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66925"/>
  <mc:AlternateContent xmlns:mc="http://schemas.openxmlformats.org/markup-compatibility/2006">
    <mc:Choice Requires="x15">
      <x15ac:absPath xmlns:x15ac="http://schemas.microsoft.com/office/spreadsheetml/2010/11/ac" url="Z:\ESTADISTICAS\TEMAS CEE\Economia Colombiana\Coyuntura\Indicadores Regionales\2022\"/>
    </mc:Choice>
  </mc:AlternateContent>
  <xr:revisionPtr revIDLastSave="0" documentId="13_ncr:1_{8F56119E-3B0F-4721-8E7C-3A57C2F5FEB4}" xr6:coauthVersionLast="47" xr6:coauthVersionMax="47" xr10:uidLastSave="{00000000-0000-0000-0000-000000000000}"/>
  <bookViews>
    <workbookView xWindow="-120" yWindow="-120" windowWidth="24240" windowHeight="13140" tabRatio="881" xr2:uid="{00000000-000D-0000-FFFF-FFFF00000000}"/>
  </bookViews>
  <sheets>
    <sheet name="Índice " sheetId="2" r:id="rId1"/>
    <sheet name="GENERALES" sheetId="3" r:id="rId2"/>
    <sheet name="PIB Corrientes" sheetId="4" r:id="rId3"/>
    <sheet name="PIB Constantes" sheetId="5" r:id="rId4"/>
    <sheet name="Industria" sheetId="6" r:id="rId5"/>
    <sheet name="Industria Regional" sheetId="21" r:id="rId6"/>
    <sheet name="Comercio Regional" sheetId="28" r:id="rId7"/>
    <sheet name="Energía" sheetId="7" r:id="rId8"/>
    <sheet name="Licencias" sheetId="8" r:id="rId9"/>
    <sheet name="Mercado Laboral " sheetId="9" r:id="rId10"/>
    <sheet name="Desempleo anual ciudades" sheetId="22" r:id="rId11"/>
    <sheet name="Informalidad ciudades" sheetId="31" r:id="rId12"/>
    <sheet name="Expo Departamentos" sheetId="10" r:id="rId13"/>
    <sheet name="Expo Aduanas" sheetId="11" r:id="rId14"/>
    <sheet name="Impo Departamentos" sheetId="12" r:id="rId15"/>
    <sheet name="Inflación" sheetId="13" r:id="rId16"/>
    <sheet name="Doing_Business" sheetId="14" state="hidden" r:id="rId17"/>
    <sheet name="IDC" sheetId="15" r:id="rId18"/>
    <sheet name="ICC" sheetId="16" r:id="rId19"/>
    <sheet name="Demográficos" sheetId="17" r:id="rId20"/>
    <sheet name="Población" sheetId="18" r:id="rId21"/>
    <sheet name="Pobreza Departamentos" sheetId="19" r:id="rId22"/>
    <sheet name="Pobreza Ciudades" sheetId="24" r:id="rId23"/>
    <sheet name="Fuentes" sheetId="2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0">#REF!</definedName>
    <definedName name="\a" localSheetId="16">'[1]Cuadro 7 '!#REF!</definedName>
    <definedName name="\a" localSheetId="7">#REF!</definedName>
    <definedName name="\a" localSheetId="13">'[1]Cuadro 7 '!#REF!</definedName>
    <definedName name="\a" localSheetId="12">'[1]Cuadro 7 '!#REF!</definedName>
    <definedName name="\a" localSheetId="1">#REF!</definedName>
    <definedName name="\a" localSheetId="18">#REF!</definedName>
    <definedName name="\a" localSheetId="14">'[1]Cuadro 7 '!#REF!</definedName>
    <definedName name="\a" localSheetId="11">#REF!</definedName>
    <definedName name="\a" localSheetId="20">'[1]Cuadro 7 '!#REF!</definedName>
    <definedName name="\a">#REF!</definedName>
    <definedName name="\b" localSheetId="10">#REF!</definedName>
    <definedName name="\b" localSheetId="16">'[1]Cuadro 7 '!#REF!</definedName>
    <definedName name="\b" localSheetId="7">#REF!</definedName>
    <definedName name="\b" localSheetId="13">'[1]Cuadro 7 '!#REF!</definedName>
    <definedName name="\b" localSheetId="12">'[1]Cuadro 7 '!#REF!</definedName>
    <definedName name="\b" localSheetId="1">#REF!</definedName>
    <definedName name="\b" localSheetId="18">#REF!</definedName>
    <definedName name="\b" localSheetId="14">'[1]Cuadro 7 '!#REF!</definedName>
    <definedName name="\b" localSheetId="11">#REF!</definedName>
    <definedName name="\b" localSheetId="20">'[1]Cuadro 7 '!#REF!</definedName>
    <definedName name="\b">#REF!</definedName>
    <definedName name="\c">#N/A</definedName>
    <definedName name="\g">#N/A</definedName>
    <definedName name="\m" localSheetId="10">#REF!</definedName>
    <definedName name="\m" localSheetId="16">'[1]Cuadro 7 '!#REF!</definedName>
    <definedName name="\m" localSheetId="7">#REF!</definedName>
    <definedName name="\m" localSheetId="13">'[1]Cuadro 7 '!#REF!</definedName>
    <definedName name="\m" localSheetId="12">'[1]Cuadro 7 '!#REF!</definedName>
    <definedName name="\m" localSheetId="1">#REF!</definedName>
    <definedName name="\m" localSheetId="18">#REF!</definedName>
    <definedName name="\m" localSheetId="14">'[1]Cuadro 7 '!#REF!</definedName>
    <definedName name="\m" localSheetId="11">#REF!</definedName>
    <definedName name="\m" localSheetId="20">'[1]Cuadro 7 '!#REF!</definedName>
    <definedName name="\m">#REF!</definedName>
    <definedName name="\p" localSheetId="10">#REF!</definedName>
    <definedName name="\p" localSheetId="16">'[1]Cuadro 7 '!#REF!</definedName>
    <definedName name="\p" localSheetId="7">#REF!</definedName>
    <definedName name="\p" localSheetId="13">'[1]Cuadro 7 '!#REF!</definedName>
    <definedName name="\p" localSheetId="12">'[1]Cuadro 7 '!#REF!</definedName>
    <definedName name="\p" localSheetId="1">#REF!</definedName>
    <definedName name="\p" localSheetId="18">#REF!</definedName>
    <definedName name="\p" localSheetId="14">'[1]Cuadro 7 '!#REF!</definedName>
    <definedName name="\p" localSheetId="11">#REF!</definedName>
    <definedName name="\p" localSheetId="20">'[1]Cuadro 7 '!#REF!</definedName>
    <definedName name="\p">#REF!</definedName>
    <definedName name="\x">#N/A</definedName>
    <definedName name="____________________PAG1">#N/A</definedName>
    <definedName name="___________________PAG1">#N/A</definedName>
    <definedName name="__________________PAG1">#N/A</definedName>
    <definedName name="_________________PAG1">#N/A</definedName>
    <definedName name="________________PAG1">#N/A</definedName>
    <definedName name="_______________PAG1">#N/A</definedName>
    <definedName name="______________PAG1">#N/A</definedName>
    <definedName name="_____________PAG1">#N/A</definedName>
    <definedName name="____________PAG1">#N/A</definedName>
    <definedName name="___________PAG1">#N/A</definedName>
    <definedName name="__________PAG1">#N/A</definedName>
    <definedName name="_________PAG1">#N/A</definedName>
    <definedName name="________PAG1">#N/A</definedName>
    <definedName name="_______PAG1">#N/A</definedName>
    <definedName name="______PAG1">#N/A</definedName>
    <definedName name="_____PAG1">#N/A</definedName>
    <definedName name="____PAG1">#N/A</definedName>
    <definedName name="___01">[2]Mensual!$A$1:$AQ$2</definedName>
    <definedName name="___PAG1">#N/A</definedName>
    <definedName name="__01">[2]Mensual!$A$1:$AQ$2</definedName>
    <definedName name="__123Graph_A" localSheetId="10" hidden="1">'[3]PRODUCTIVIDAD AJUSTADA'!#REF!</definedName>
    <definedName name="__123Graph_A" localSheetId="7" hidden="1">'[3]PRODUCTIVIDAD AJUSTADA'!#REF!</definedName>
    <definedName name="__123Graph_A" localSheetId="1" hidden="1">'[3]PRODUCTIVIDAD AJUSTADA'!#REF!</definedName>
    <definedName name="__123Graph_A" localSheetId="18" hidden="1">'[3]PRODUCTIVIDAD AJUSTADA'!#REF!</definedName>
    <definedName name="__123Graph_A" localSheetId="11" hidden="1">'[3]PRODUCTIVIDAD AJUSTADA'!#REF!</definedName>
    <definedName name="__123Graph_A" hidden="1">'[3]PRODUCTIVIDAD AJUSTADA'!#REF!</definedName>
    <definedName name="__123Graph_B" localSheetId="10" hidden="1">'[3]PRODUCTIVIDAD AJUSTADA'!#REF!</definedName>
    <definedName name="__123Graph_B" localSheetId="7" hidden="1">'[3]PRODUCTIVIDAD AJUSTADA'!#REF!</definedName>
    <definedName name="__123Graph_B" localSheetId="1" hidden="1">'[3]PRODUCTIVIDAD AJUSTADA'!#REF!</definedName>
    <definedName name="__123Graph_B" localSheetId="18" hidden="1">'[3]PRODUCTIVIDAD AJUSTADA'!#REF!</definedName>
    <definedName name="__123Graph_B" localSheetId="11" hidden="1">'[3]PRODUCTIVIDAD AJUSTADA'!#REF!</definedName>
    <definedName name="__123Graph_B" hidden="1">'[3]PRODUCTIVIDAD AJUSTADA'!#REF!</definedName>
    <definedName name="__123Graph_X" localSheetId="10" hidden="1">'[3]PRODUCTIVIDAD AJUSTADA'!#REF!</definedName>
    <definedName name="__123Graph_X" localSheetId="7" hidden="1">'[3]PRODUCTIVIDAD AJUSTADA'!#REF!</definedName>
    <definedName name="__123Graph_X" localSheetId="1" hidden="1">'[3]PRODUCTIVIDAD AJUSTADA'!#REF!</definedName>
    <definedName name="__123Graph_X" localSheetId="18" hidden="1">'[3]PRODUCTIVIDAD AJUSTADA'!#REF!</definedName>
    <definedName name="__123Graph_X" localSheetId="11" hidden="1">'[3]PRODUCTIVIDAD AJUSTADA'!#REF!</definedName>
    <definedName name="__123Graph_X" hidden="1">'[3]PRODUCTIVIDAD AJUSTADA'!#REF!</definedName>
    <definedName name="__PAG1">#N/A</definedName>
    <definedName name="_01">[2]Mensual!$A$1:$AQ$2</definedName>
    <definedName name="_1" localSheetId="10">#REF!</definedName>
    <definedName name="_1" localSheetId="16">'[1]Cuadro 7 '!#REF!</definedName>
    <definedName name="_1" localSheetId="7">#REF!</definedName>
    <definedName name="_1" localSheetId="13">'[1]Cuadro 7 '!#REF!</definedName>
    <definedName name="_1" localSheetId="12">'[1]Cuadro 7 '!#REF!</definedName>
    <definedName name="_1" localSheetId="1">#REF!</definedName>
    <definedName name="_1" localSheetId="18">#REF!</definedName>
    <definedName name="_1" localSheetId="14">'[1]Cuadro 7 '!#REF!</definedName>
    <definedName name="_1" localSheetId="11">#REF!</definedName>
    <definedName name="_1" localSheetId="20">'[1]Cuadro 7 '!#REF!</definedName>
    <definedName name="_1">#REF!</definedName>
    <definedName name="_1_01">[2]Mensual!$A$1:$AQ$2</definedName>
    <definedName name="_2" localSheetId="10">#REF!</definedName>
    <definedName name="_2" localSheetId="16">'[1]Cuadro 7 '!#REF!</definedName>
    <definedName name="_2" localSheetId="7">#REF!</definedName>
    <definedName name="_2" localSheetId="13">'[1]Cuadro 7 '!#REF!</definedName>
    <definedName name="_2" localSheetId="12">'[1]Cuadro 7 '!#REF!</definedName>
    <definedName name="_2" localSheetId="1">#REF!</definedName>
    <definedName name="_2" localSheetId="18">#REF!</definedName>
    <definedName name="_2" localSheetId="14">'[1]Cuadro 7 '!#REF!</definedName>
    <definedName name="_2" localSheetId="11">#REF!</definedName>
    <definedName name="_2" localSheetId="20">'[1]Cuadro 7 '!#REF!</definedName>
    <definedName name="_2">#REF!</definedName>
    <definedName name="_3" localSheetId="10">#REF!</definedName>
    <definedName name="_3" localSheetId="16">'[1]Cuadro 7 '!#REF!</definedName>
    <definedName name="_3" localSheetId="7">#REF!</definedName>
    <definedName name="_3" localSheetId="13">'[1]Cuadro 7 '!#REF!</definedName>
    <definedName name="_3" localSheetId="12">'[1]Cuadro 7 '!#REF!</definedName>
    <definedName name="_3" localSheetId="1">#REF!</definedName>
    <definedName name="_3" localSheetId="18">#REF!</definedName>
    <definedName name="_3" localSheetId="14">'[1]Cuadro 7 '!#REF!</definedName>
    <definedName name="_3" localSheetId="11">#REF!</definedName>
    <definedName name="_3" localSheetId="20">'[1]Cuadro 7 '!#REF!</definedName>
    <definedName name="_3">#REF!</definedName>
    <definedName name="_Fill" localSheetId="11" hidden="1">#REF!</definedName>
    <definedName name="_Fill" hidden="1">#REF!</definedName>
    <definedName name="_xlnm._FilterDatabase" localSheetId="1" hidden="1">GENERALES!$C$6:$C$39</definedName>
    <definedName name="_xlnm._FilterDatabase" localSheetId="18" hidden="1">ICC!$A$5:$D$39</definedName>
    <definedName name="_PAG1">#N/A</definedName>
    <definedName name="A_IMPRESIÓN_IM" localSheetId="10">#REF!</definedName>
    <definedName name="A_impresión_IM" localSheetId="16">#REF!</definedName>
    <definedName name="A_impresión_IM" localSheetId="13">#REF!</definedName>
    <definedName name="A_impresión_IM" localSheetId="12">#REF!</definedName>
    <definedName name="A_impresión_IM" localSheetId="14">#REF!</definedName>
    <definedName name="A_IMPRESIÓN_IM" localSheetId="11">#REF!</definedName>
    <definedName name="A_impresión_IM" localSheetId="20">#REF!</definedName>
    <definedName name="A_impresión_IM">#REF!</definedName>
    <definedName name="aaa" localSheetId="10">#REF!</definedName>
    <definedName name="aaa" localSheetId="18">#REF!</definedName>
    <definedName name="aaa" localSheetId="11">#REF!</definedName>
    <definedName name="aaa">#REF!</definedName>
    <definedName name="afasasgvadfv" localSheetId="10">#REF!</definedName>
    <definedName name="afasasgvadfv" localSheetId="7">#REF!</definedName>
    <definedName name="afasasgvadfv" localSheetId="1">#REF!</definedName>
    <definedName name="afasasgvadfv" localSheetId="18">#REF!</definedName>
    <definedName name="afasasgvadfv" localSheetId="11">#REF!</definedName>
    <definedName name="afasasgvadfv">#REF!</definedName>
    <definedName name="aj">[4]aj!$A$1:$AW$25</definedName>
    <definedName name="COPIAS" localSheetId="10">#REF!</definedName>
    <definedName name="COPIAS" localSheetId="16">'[1]Cuadro 7 '!#REF!</definedName>
    <definedName name="COPIAS" localSheetId="7">#REF!</definedName>
    <definedName name="COPIAS" localSheetId="13">'[1]Cuadro 7 '!#REF!</definedName>
    <definedName name="COPIAS" localSheetId="12">'[1]Cuadro 7 '!#REF!</definedName>
    <definedName name="COPIAS" localSheetId="1">#REF!</definedName>
    <definedName name="COPIAS" localSheetId="18">#REF!</definedName>
    <definedName name="COPIAS" localSheetId="14">'[1]Cuadro 7 '!#REF!</definedName>
    <definedName name="COPIAS" localSheetId="11">#REF!</definedName>
    <definedName name="COPIAS" localSheetId="20">'[1]Cuadro 7 '!#REF!</definedName>
    <definedName name="COPIAS">#REF!</definedName>
    <definedName name="CUENTA" localSheetId="10">#REF!</definedName>
    <definedName name="CUENTA" localSheetId="16">'[1]Cuadro 7 '!#REF!</definedName>
    <definedName name="CUENTA" localSheetId="7">#REF!</definedName>
    <definedName name="CUENTA" localSheetId="13">'[1]Cuadro 7 '!#REF!</definedName>
    <definedName name="CUENTA" localSheetId="12">'[1]Cuadro 7 '!#REF!</definedName>
    <definedName name="CUENTA" localSheetId="1">#REF!</definedName>
    <definedName name="CUENTA" localSheetId="18">#REF!</definedName>
    <definedName name="CUENTA" localSheetId="14">'[1]Cuadro 7 '!#REF!</definedName>
    <definedName name="CUENTA" localSheetId="11">#REF!</definedName>
    <definedName name="CUENTA" localSheetId="20">'[1]Cuadro 7 '!#REF!</definedName>
    <definedName name="CUENTA">#REF!</definedName>
    <definedName name="de" localSheetId="10">#REF!</definedName>
    <definedName name="de" localSheetId="7">#REF!</definedName>
    <definedName name="de" localSheetId="1">#REF!</definedName>
    <definedName name="de" localSheetId="18">#REF!</definedName>
    <definedName name="de" localSheetId="11">#REF!</definedName>
    <definedName name="de">#REF!</definedName>
    <definedName name="ED" localSheetId="10">[5]Desempleo!#REF!</definedName>
    <definedName name="ED" localSheetId="11">[5]Desempleo!#REF!</definedName>
    <definedName name="ED">#REF!</definedName>
    <definedName name="inf" localSheetId="10">#REF!</definedName>
    <definedName name="inf" localSheetId="11">#REF!</definedName>
    <definedName name="inf">#REF!</definedName>
    <definedName name="LAZO" localSheetId="10">#REF!</definedName>
    <definedName name="LAZO" localSheetId="16">'[1]Cuadro 7 '!#REF!</definedName>
    <definedName name="LAZO" localSheetId="7">#REF!</definedName>
    <definedName name="LAZO" localSheetId="13">'[1]Cuadro 7 '!#REF!</definedName>
    <definedName name="LAZO" localSheetId="12">'[1]Cuadro 7 '!#REF!</definedName>
    <definedName name="LAZO" localSheetId="1">#REF!</definedName>
    <definedName name="LAZO" localSheetId="18">#REF!</definedName>
    <definedName name="LAZO" localSheetId="14">'[1]Cuadro 7 '!#REF!</definedName>
    <definedName name="LAZO" localSheetId="11">#REF!</definedName>
    <definedName name="LAZO" localSheetId="20">'[1]Cuadro 7 '!#REF!</definedName>
    <definedName name="LAZO">#REF!</definedName>
    <definedName name="MACRO" localSheetId="10">#REF!</definedName>
    <definedName name="MACRO" localSheetId="16">#REF!</definedName>
    <definedName name="MACRO" localSheetId="13">#REF!</definedName>
    <definedName name="MACRO" localSheetId="12">#REF!</definedName>
    <definedName name="MACRO" localSheetId="14">#REF!</definedName>
    <definedName name="MACRO" localSheetId="11">#REF!</definedName>
    <definedName name="MACRO" localSheetId="20">#REF!</definedName>
    <definedName name="MACRO">#REF!</definedName>
    <definedName name="MENULUGAR" localSheetId="10">#REF!</definedName>
    <definedName name="MENULUGAR" localSheetId="16">'[1]Cuadro 7 '!#REF!</definedName>
    <definedName name="MENULUGAR" localSheetId="7">#REF!</definedName>
    <definedName name="MENULUGAR" localSheetId="13">'[1]Cuadro 7 '!#REF!</definedName>
    <definedName name="MENULUGAR" localSheetId="12">'[1]Cuadro 7 '!#REF!</definedName>
    <definedName name="MENULUGAR" localSheetId="1">#REF!</definedName>
    <definedName name="MENULUGAR" localSheetId="18">#REF!</definedName>
    <definedName name="MENULUGAR" localSheetId="14">'[1]Cuadro 7 '!#REF!</definedName>
    <definedName name="MENULUGAR" localSheetId="11">#REF!</definedName>
    <definedName name="MENULUGAR" localSheetId="20">'[1]Cuadro 7 '!#REF!</definedName>
    <definedName name="MENULUGAR">#REF!</definedName>
    <definedName name="Nuevo" localSheetId="10">#REF!</definedName>
    <definedName name="Nuevo" localSheetId="7">#REF!</definedName>
    <definedName name="Nuevo" localSheetId="1">#REF!</definedName>
    <definedName name="Nuevo" localSheetId="18">#REF!</definedName>
    <definedName name="Nuevo" localSheetId="11">#REF!</definedName>
    <definedName name="Nuevo">#REF!</definedName>
    <definedName name="paises">[6]COD!$A$1:$B$275</definedName>
    <definedName name="RANGO1">#N/A</definedName>
    <definedName name="sda">[7]sda!$A$1:$AW$25</definedName>
    <definedName name="Totaldepto" localSheetId="10">[8]Totaldepto!$A$9:$C$43</definedName>
    <definedName name="Totaldepto" localSheetId="11">[8]Totaldepto!$A$9:$C$43</definedName>
    <definedName name="Totaldepto">[9]Totaldepto!$A$9:$C$43</definedName>
    <definedName name="Totalposara" localSheetId="10">#REF!</definedName>
    <definedName name="Totalposara" localSheetId="11">#REF!</definedName>
    <definedName name="Totalposara">#REF!</definedName>
    <definedName name="Valsum1" localSheetId="10">#REF!</definedName>
    <definedName name="Valsum1" localSheetId="11">#REF!</definedName>
    <definedName name="Valsum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3" i="8" l="1"/>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6" i="3"/>
  <c r="R95" i="5" l="1"/>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C6" i="3" l="1"/>
  <c r="U10" i="8" l="1"/>
  <c r="C13" i="3" l="1"/>
  <c r="U42" i="8" l="1"/>
  <c r="V42" i="8" l="1"/>
  <c r="Q95" i="5" l="1"/>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U36" i="8" l="1"/>
  <c r="V36" i="8"/>
  <c r="U37" i="8"/>
  <c r="V37" i="8"/>
  <c r="U38" i="8"/>
  <c r="V38" i="8"/>
  <c r="U39" i="8"/>
  <c r="V39" i="8"/>
  <c r="U40" i="8"/>
  <c r="V40" i="8"/>
  <c r="U41" i="8"/>
  <c r="V41" i="8"/>
  <c r="U11" i="8" l="1"/>
  <c r="V11" i="8"/>
  <c r="U12" i="8"/>
  <c r="V12" i="8"/>
  <c r="U13" i="8"/>
  <c r="V13" i="8"/>
  <c r="U14" i="8"/>
  <c r="V14" i="8"/>
  <c r="U15" i="8"/>
  <c r="V15" i="8"/>
  <c r="U16" i="8"/>
  <c r="V16" i="8"/>
  <c r="U17" i="8"/>
  <c r="V17" i="8"/>
  <c r="U18" i="8"/>
  <c r="V18" i="8"/>
  <c r="U19" i="8"/>
  <c r="V19" i="8"/>
  <c r="U20" i="8"/>
  <c r="V20" i="8"/>
  <c r="U21" i="8"/>
  <c r="V21" i="8"/>
  <c r="U22" i="8"/>
  <c r="V22" i="8"/>
  <c r="U23" i="8"/>
  <c r="V23" i="8"/>
  <c r="U24" i="8"/>
  <c r="V24" i="8"/>
  <c r="U25" i="8"/>
  <c r="V25" i="8"/>
  <c r="U26" i="8"/>
  <c r="V26" i="8"/>
  <c r="U27" i="8"/>
  <c r="V27" i="8"/>
  <c r="U28" i="8"/>
  <c r="V28" i="8"/>
  <c r="U29" i="8"/>
  <c r="V29" i="8"/>
  <c r="U30" i="8"/>
  <c r="V30" i="8"/>
  <c r="U31" i="8"/>
  <c r="V31" i="8"/>
  <c r="U32" i="8"/>
  <c r="V32" i="8"/>
  <c r="U33" i="8"/>
  <c r="V33" i="8"/>
  <c r="U34" i="8"/>
  <c r="V34" i="8"/>
  <c r="U35" i="8"/>
  <c r="V35" i="8"/>
  <c r="V43" i="8"/>
  <c r="V10" i="8"/>
  <c r="C53" i="4" l="1"/>
  <c r="D53" i="4"/>
  <c r="E53" i="4"/>
  <c r="F53" i="4"/>
  <c r="G53" i="4"/>
  <c r="H53" i="4"/>
  <c r="I53" i="4"/>
  <c r="J53" i="4"/>
  <c r="K53" i="4"/>
  <c r="L53" i="4"/>
  <c r="M53" i="4"/>
  <c r="N53" i="4"/>
  <c r="O53" i="4"/>
  <c r="P53" i="4"/>
  <c r="C54" i="4"/>
  <c r="D54" i="4"/>
  <c r="E54" i="4"/>
  <c r="F54" i="4"/>
  <c r="G54" i="4"/>
  <c r="H54" i="4"/>
  <c r="I54" i="4"/>
  <c r="J54" i="4"/>
  <c r="K54" i="4"/>
  <c r="L54" i="4"/>
  <c r="M54" i="4"/>
  <c r="N54" i="4"/>
  <c r="O54" i="4"/>
  <c r="P54" i="4"/>
  <c r="C55" i="4"/>
  <c r="D55" i="4"/>
  <c r="E55" i="4"/>
  <c r="F55" i="4"/>
  <c r="G55" i="4"/>
  <c r="H55" i="4"/>
  <c r="I55" i="4"/>
  <c r="J55" i="4"/>
  <c r="K55" i="4"/>
  <c r="L55" i="4"/>
  <c r="M55" i="4"/>
  <c r="N55" i="4"/>
  <c r="O55" i="4"/>
  <c r="P55" i="4"/>
  <c r="C56" i="4"/>
  <c r="D56" i="4"/>
  <c r="E56" i="4"/>
  <c r="F56" i="4"/>
  <c r="G56" i="4"/>
  <c r="H56" i="4"/>
  <c r="I56" i="4"/>
  <c r="J56" i="4"/>
  <c r="K56" i="4"/>
  <c r="L56" i="4"/>
  <c r="M56" i="4"/>
  <c r="N56" i="4"/>
  <c r="O56" i="4"/>
  <c r="P56" i="4"/>
  <c r="C57" i="4"/>
  <c r="D57" i="4"/>
  <c r="E57" i="4"/>
  <c r="F57" i="4"/>
  <c r="G57" i="4"/>
  <c r="H57" i="4"/>
  <c r="I57" i="4"/>
  <c r="J57" i="4"/>
  <c r="K57" i="4"/>
  <c r="L57" i="4"/>
  <c r="M57" i="4"/>
  <c r="N57" i="4"/>
  <c r="O57" i="4"/>
  <c r="P57" i="4"/>
  <c r="C58" i="4"/>
  <c r="D58" i="4"/>
  <c r="E58" i="4"/>
  <c r="F58" i="4"/>
  <c r="G58" i="4"/>
  <c r="H58" i="4"/>
  <c r="I58" i="4"/>
  <c r="J58" i="4"/>
  <c r="K58" i="4"/>
  <c r="L58" i="4"/>
  <c r="M58" i="4"/>
  <c r="N58" i="4"/>
  <c r="O58" i="4"/>
  <c r="P58" i="4"/>
  <c r="C59" i="4"/>
  <c r="D59" i="4"/>
  <c r="E59" i="4"/>
  <c r="F59" i="4"/>
  <c r="G59" i="4"/>
  <c r="H59" i="4"/>
  <c r="I59" i="4"/>
  <c r="J59" i="4"/>
  <c r="K59" i="4"/>
  <c r="L59" i="4"/>
  <c r="M59" i="4"/>
  <c r="N59" i="4"/>
  <c r="O59" i="4"/>
  <c r="P59" i="4"/>
  <c r="C60" i="4"/>
  <c r="D60" i="4"/>
  <c r="E60" i="4"/>
  <c r="F60" i="4"/>
  <c r="G60" i="4"/>
  <c r="H60" i="4"/>
  <c r="I60" i="4"/>
  <c r="J60" i="4"/>
  <c r="K60" i="4"/>
  <c r="L60" i="4"/>
  <c r="M60" i="4"/>
  <c r="N60" i="4"/>
  <c r="O60" i="4"/>
  <c r="P60" i="4"/>
  <c r="C61" i="4"/>
  <c r="D61" i="4"/>
  <c r="E61" i="4"/>
  <c r="F61" i="4"/>
  <c r="G61" i="4"/>
  <c r="H61" i="4"/>
  <c r="I61" i="4"/>
  <c r="J61" i="4"/>
  <c r="K61" i="4"/>
  <c r="L61" i="4"/>
  <c r="M61" i="4"/>
  <c r="N61" i="4"/>
  <c r="O61" i="4"/>
  <c r="P61" i="4"/>
  <c r="C62" i="4"/>
  <c r="D62" i="4"/>
  <c r="E62" i="4"/>
  <c r="F62" i="4"/>
  <c r="G62" i="4"/>
  <c r="H62" i="4"/>
  <c r="I62" i="4"/>
  <c r="J62" i="4"/>
  <c r="K62" i="4"/>
  <c r="L62" i="4"/>
  <c r="M62" i="4"/>
  <c r="N62" i="4"/>
  <c r="O62" i="4"/>
  <c r="P62" i="4"/>
  <c r="C63" i="4"/>
  <c r="D63" i="4"/>
  <c r="E63" i="4"/>
  <c r="F63" i="4"/>
  <c r="G63" i="4"/>
  <c r="H63" i="4"/>
  <c r="I63" i="4"/>
  <c r="J63" i="4"/>
  <c r="K63" i="4"/>
  <c r="L63" i="4"/>
  <c r="M63" i="4"/>
  <c r="N63" i="4"/>
  <c r="O63" i="4"/>
  <c r="P63" i="4"/>
  <c r="C64" i="4"/>
  <c r="D64" i="4"/>
  <c r="E64" i="4"/>
  <c r="F64" i="4"/>
  <c r="G64" i="4"/>
  <c r="H64" i="4"/>
  <c r="I64" i="4"/>
  <c r="J64" i="4"/>
  <c r="K64" i="4"/>
  <c r="L64" i="4"/>
  <c r="M64" i="4"/>
  <c r="N64" i="4"/>
  <c r="O64" i="4"/>
  <c r="P64" i="4"/>
  <c r="C65" i="4"/>
  <c r="D65" i="4"/>
  <c r="E65" i="4"/>
  <c r="F65" i="4"/>
  <c r="G65" i="4"/>
  <c r="H65" i="4"/>
  <c r="I65" i="4"/>
  <c r="J65" i="4"/>
  <c r="K65" i="4"/>
  <c r="L65" i="4"/>
  <c r="M65" i="4"/>
  <c r="N65" i="4"/>
  <c r="O65" i="4"/>
  <c r="P65" i="4"/>
  <c r="C66" i="4"/>
  <c r="D66" i="4"/>
  <c r="E66" i="4"/>
  <c r="F66" i="4"/>
  <c r="G66" i="4"/>
  <c r="H66" i="4"/>
  <c r="I66" i="4"/>
  <c r="J66" i="4"/>
  <c r="K66" i="4"/>
  <c r="L66" i="4"/>
  <c r="M66" i="4"/>
  <c r="N66" i="4"/>
  <c r="O66" i="4"/>
  <c r="P66" i="4"/>
  <c r="C67" i="4"/>
  <c r="D67" i="4"/>
  <c r="E67" i="4"/>
  <c r="F67" i="4"/>
  <c r="G67" i="4"/>
  <c r="H67" i="4"/>
  <c r="I67" i="4"/>
  <c r="J67" i="4"/>
  <c r="K67" i="4"/>
  <c r="L67" i="4"/>
  <c r="M67" i="4"/>
  <c r="N67" i="4"/>
  <c r="O67" i="4"/>
  <c r="P67" i="4"/>
  <c r="C68" i="4"/>
  <c r="D68" i="4"/>
  <c r="E68" i="4"/>
  <c r="F68" i="4"/>
  <c r="G68" i="4"/>
  <c r="H68" i="4"/>
  <c r="I68" i="4"/>
  <c r="J68" i="4"/>
  <c r="K68" i="4"/>
  <c r="L68" i="4"/>
  <c r="M68" i="4"/>
  <c r="N68" i="4"/>
  <c r="O68" i="4"/>
  <c r="P68" i="4"/>
  <c r="C69" i="4"/>
  <c r="D69" i="4"/>
  <c r="E69" i="4"/>
  <c r="F69" i="4"/>
  <c r="G69" i="4"/>
  <c r="H69" i="4"/>
  <c r="I69" i="4"/>
  <c r="J69" i="4"/>
  <c r="K69" i="4"/>
  <c r="L69" i="4"/>
  <c r="M69" i="4"/>
  <c r="N69" i="4"/>
  <c r="O69" i="4"/>
  <c r="P69" i="4"/>
  <c r="C70" i="4"/>
  <c r="D70" i="4"/>
  <c r="E70" i="4"/>
  <c r="F70" i="4"/>
  <c r="G70" i="4"/>
  <c r="H70" i="4"/>
  <c r="I70" i="4"/>
  <c r="J70" i="4"/>
  <c r="K70" i="4"/>
  <c r="L70" i="4"/>
  <c r="M70" i="4"/>
  <c r="N70" i="4"/>
  <c r="O70" i="4"/>
  <c r="P70" i="4"/>
  <c r="C71" i="4"/>
  <c r="D71" i="4"/>
  <c r="E71" i="4"/>
  <c r="F71" i="4"/>
  <c r="G71" i="4"/>
  <c r="H71" i="4"/>
  <c r="I71" i="4"/>
  <c r="J71" i="4"/>
  <c r="K71" i="4"/>
  <c r="L71" i="4"/>
  <c r="M71" i="4"/>
  <c r="N71" i="4"/>
  <c r="O71" i="4"/>
  <c r="P71" i="4"/>
  <c r="C72" i="4"/>
  <c r="D72" i="4"/>
  <c r="E72" i="4"/>
  <c r="F72" i="4"/>
  <c r="G72" i="4"/>
  <c r="H72" i="4"/>
  <c r="I72" i="4"/>
  <c r="J72" i="4"/>
  <c r="K72" i="4"/>
  <c r="L72" i="4"/>
  <c r="M72" i="4"/>
  <c r="N72" i="4"/>
  <c r="O72" i="4"/>
  <c r="P72" i="4"/>
  <c r="C73" i="4"/>
  <c r="D73" i="4"/>
  <c r="E73" i="4"/>
  <c r="F73" i="4"/>
  <c r="G73" i="4"/>
  <c r="H73" i="4"/>
  <c r="I73" i="4"/>
  <c r="J73" i="4"/>
  <c r="K73" i="4"/>
  <c r="L73" i="4"/>
  <c r="M73" i="4"/>
  <c r="N73" i="4"/>
  <c r="O73" i="4"/>
  <c r="P73" i="4"/>
  <c r="C74" i="4"/>
  <c r="D74" i="4"/>
  <c r="E74" i="4"/>
  <c r="F74" i="4"/>
  <c r="G74" i="4"/>
  <c r="H74" i="4"/>
  <c r="I74" i="4"/>
  <c r="J74" i="4"/>
  <c r="K74" i="4"/>
  <c r="L74" i="4"/>
  <c r="M74" i="4"/>
  <c r="N74" i="4"/>
  <c r="O74" i="4"/>
  <c r="P74" i="4"/>
  <c r="C75" i="4"/>
  <c r="D75" i="4"/>
  <c r="E75" i="4"/>
  <c r="F75" i="4"/>
  <c r="G75" i="4"/>
  <c r="H75" i="4"/>
  <c r="I75" i="4"/>
  <c r="J75" i="4"/>
  <c r="K75" i="4"/>
  <c r="L75" i="4"/>
  <c r="M75" i="4"/>
  <c r="N75" i="4"/>
  <c r="O75" i="4"/>
  <c r="P75" i="4"/>
  <c r="C76" i="4"/>
  <c r="D76" i="4"/>
  <c r="E76" i="4"/>
  <c r="F76" i="4"/>
  <c r="G76" i="4"/>
  <c r="H76" i="4"/>
  <c r="I76" i="4"/>
  <c r="J76" i="4"/>
  <c r="K76" i="4"/>
  <c r="L76" i="4"/>
  <c r="M76" i="4"/>
  <c r="N76" i="4"/>
  <c r="O76" i="4"/>
  <c r="P76" i="4"/>
  <c r="C77" i="4"/>
  <c r="D77" i="4"/>
  <c r="E77" i="4"/>
  <c r="F77" i="4"/>
  <c r="G77" i="4"/>
  <c r="H77" i="4"/>
  <c r="I77" i="4"/>
  <c r="J77" i="4"/>
  <c r="K77" i="4"/>
  <c r="L77" i="4"/>
  <c r="M77" i="4"/>
  <c r="N77" i="4"/>
  <c r="O77" i="4"/>
  <c r="P77" i="4"/>
  <c r="C78" i="4"/>
  <c r="D78" i="4"/>
  <c r="E78" i="4"/>
  <c r="F78" i="4"/>
  <c r="G78" i="4"/>
  <c r="H78" i="4"/>
  <c r="I78" i="4"/>
  <c r="J78" i="4"/>
  <c r="K78" i="4"/>
  <c r="L78" i="4"/>
  <c r="M78" i="4"/>
  <c r="N78" i="4"/>
  <c r="O78" i="4"/>
  <c r="P78" i="4"/>
  <c r="C79" i="4"/>
  <c r="D79" i="4"/>
  <c r="E79" i="4"/>
  <c r="F79" i="4"/>
  <c r="G79" i="4"/>
  <c r="H79" i="4"/>
  <c r="I79" i="4"/>
  <c r="J79" i="4"/>
  <c r="K79" i="4"/>
  <c r="L79" i="4"/>
  <c r="M79" i="4"/>
  <c r="N79" i="4"/>
  <c r="O79" i="4"/>
  <c r="P79" i="4"/>
  <c r="C80" i="4"/>
  <c r="D80" i="4"/>
  <c r="E80" i="4"/>
  <c r="F80" i="4"/>
  <c r="G80" i="4"/>
  <c r="H80" i="4"/>
  <c r="I80" i="4"/>
  <c r="J80" i="4"/>
  <c r="K80" i="4"/>
  <c r="L80" i="4"/>
  <c r="M80" i="4"/>
  <c r="N80" i="4"/>
  <c r="O80" i="4"/>
  <c r="P80" i="4"/>
  <c r="C81" i="4"/>
  <c r="D81" i="4"/>
  <c r="E81" i="4"/>
  <c r="F81" i="4"/>
  <c r="G81" i="4"/>
  <c r="H81" i="4"/>
  <c r="I81" i="4"/>
  <c r="J81" i="4"/>
  <c r="K81" i="4"/>
  <c r="L81" i="4"/>
  <c r="M81" i="4"/>
  <c r="N81" i="4"/>
  <c r="O81" i="4"/>
  <c r="P81" i="4"/>
  <c r="C82" i="4"/>
  <c r="D82" i="4"/>
  <c r="E82" i="4"/>
  <c r="F82" i="4"/>
  <c r="G82" i="4"/>
  <c r="H82" i="4"/>
  <c r="I82" i="4"/>
  <c r="J82" i="4"/>
  <c r="K82" i="4"/>
  <c r="L82" i="4"/>
  <c r="M82" i="4"/>
  <c r="N82" i="4"/>
  <c r="O82" i="4"/>
  <c r="P82" i="4"/>
  <c r="C83" i="4"/>
  <c r="D83" i="4"/>
  <c r="E83" i="4"/>
  <c r="F83" i="4"/>
  <c r="G83" i="4"/>
  <c r="H83" i="4"/>
  <c r="I83" i="4"/>
  <c r="J83" i="4"/>
  <c r="K83" i="4"/>
  <c r="L83" i="4"/>
  <c r="M83" i="4"/>
  <c r="N83" i="4"/>
  <c r="O83" i="4"/>
  <c r="P83" i="4"/>
  <c r="C84" i="4"/>
  <c r="D84" i="4"/>
  <c r="E84" i="4"/>
  <c r="F84" i="4"/>
  <c r="G84" i="4"/>
  <c r="H84" i="4"/>
  <c r="I84" i="4"/>
  <c r="J84" i="4"/>
  <c r="K84" i="4"/>
  <c r="L84" i="4"/>
  <c r="M84" i="4"/>
  <c r="N84" i="4"/>
  <c r="O84" i="4"/>
  <c r="P84" i="4"/>
  <c r="C85" i="4"/>
  <c r="D85" i="4"/>
  <c r="E85" i="4"/>
  <c r="F85" i="4"/>
  <c r="G85" i="4"/>
  <c r="H85" i="4"/>
  <c r="I85" i="4"/>
  <c r="J85" i="4"/>
  <c r="K85" i="4"/>
  <c r="L85" i="4"/>
  <c r="M85" i="4"/>
  <c r="N85" i="4"/>
  <c r="O85" i="4"/>
  <c r="P85"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53" i="4"/>
  <c r="C7" i="3"/>
  <c r="C8" i="3"/>
  <c r="C9" i="3"/>
  <c r="C10" i="3"/>
  <c r="C11" i="3"/>
  <c r="C12" i="3"/>
  <c r="C14" i="3"/>
  <c r="C15" i="3"/>
  <c r="C16" i="3"/>
  <c r="C17" i="3"/>
  <c r="C18" i="3"/>
  <c r="C19" i="3"/>
  <c r="C20" i="3"/>
  <c r="C21" i="3"/>
  <c r="C22" i="3"/>
  <c r="C23" i="3"/>
  <c r="C24" i="3"/>
  <c r="C25" i="3"/>
  <c r="C26" i="3"/>
  <c r="C27" i="3"/>
  <c r="C28" i="3"/>
  <c r="C29" i="3"/>
  <c r="C30" i="3"/>
  <c r="C31" i="3"/>
  <c r="C32" i="3"/>
  <c r="C33" i="3"/>
  <c r="C34" i="3"/>
  <c r="C35" i="3"/>
  <c r="C36" i="3"/>
  <c r="C37" i="3"/>
  <c r="C38" i="3"/>
  <c r="C39" i="3"/>
  <c r="P100" i="5" l="1"/>
  <c r="P95" i="5"/>
  <c r="P96" i="5"/>
  <c r="P97" i="5"/>
  <c r="P98" i="5"/>
  <c r="P99"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O95" i="4" l="1"/>
  <c r="O128" i="5" l="1"/>
  <c r="N128" i="5"/>
  <c r="M128" i="5"/>
  <c r="L128" i="5"/>
  <c r="K128" i="5"/>
  <c r="J128" i="5"/>
  <c r="I128" i="5"/>
  <c r="H128" i="5"/>
  <c r="G128" i="5"/>
  <c r="F128" i="5"/>
  <c r="E128" i="5"/>
  <c r="D128" i="5"/>
  <c r="C128" i="5"/>
  <c r="B128" i="5"/>
  <c r="O127" i="5"/>
  <c r="N127" i="5"/>
  <c r="M127" i="5"/>
  <c r="L127" i="5"/>
  <c r="K127" i="5"/>
  <c r="J127" i="5"/>
  <c r="I127" i="5"/>
  <c r="H127" i="5"/>
  <c r="G127" i="5"/>
  <c r="F127" i="5"/>
  <c r="E127" i="5"/>
  <c r="D127" i="5"/>
  <c r="C127" i="5"/>
  <c r="B127" i="5"/>
  <c r="O126" i="5"/>
  <c r="N126" i="5"/>
  <c r="M126" i="5"/>
  <c r="L126" i="5"/>
  <c r="K126" i="5"/>
  <c r="J126" i="5"/>
  <c r="I126" i="5"/>
  <c r="H126" i="5"/>
  <c r="G126" i="5"/>
  <c r="F126" i="5"/>
  <c r="E126" i="5"/>
  <c r="D126" i="5"/>
  <c r="C126" i="5"/>
  <c r="B126" i="5"/>
  <c r="O125" i="5"/>
  <c r="N125" i="5"/>
  <c r="M125" i="5"/>
  <c r="L125" i="5"/>
  <c r="K125" i="5"/>
  <c r="J125" i="5"/>
  <c r="I125" i="5"/>
  <c r="H125" i="5"/>
  <c r="G125" i="5"/>
  <c r="F125" i="5"/>
  <c r="E125" i="5"/>
  <c r="D125" i="5"/>
  <c r="C125" i="5"/>
  <c r="B125" i="5"/>
  <c r="O124" i="5"/>
  <c r="N124" i="5"/>
  <c r="M124" i="5"/>
  <c r="L124" i="5"/>
  <c r="K124" i="5"/>
  <c r="J124" i="5"/>
  <c r="I124" i="5"/>
  <c r="H124" i="5"/>
  <c r="G124" i="5"/>
  <c r="F124" i="5"/>
  <c r="E124" i="5"/>
  <c r="D124" i="5"/>
  <c r="C124" i="5"/>
  <c r="B124" i="5"/>
  <c r="O123" i="5"/>
  <c r="N123" i="5"/>
  <c r="M123" i="5"/>
  <c r="L123" i="5"/>
  <c r="K123" i="5"/>
  <c r="J123" i="5"/>
  <c r="I123" i="5"/>
  <c r="H123" i="5"/>
  <c r="G123" i="5"/>
  <c r="F123" i="5"/>
  <c r="E123" i="5"/>
  <c r="D123" i="5"/>
  <c r="C123" i="5"/>
  <c r="B123" i="5"/>
  <c r="O122" i="5"/>
  <c r="N122" i="5"/>
  <c r="M122" i="5"/>
  <c r="L122" i="5"/>
  <c r="K122" i="5"/>
  <c r="J122" i="5"/>
  <c r="I122" i="5"/>
  <c r="H122" i="5"/>
  <c r="G122" i="5"/>
  <c r="F122" i="5"/>
  <c r="E122" i="5"/>
  <c r="D122" i="5"/>
  <c r="C122" i="5"/>
  <c r="B122" i="5"/>
  <c r="O121" i="5"/>
  <c r="N121" i="5"/>
  <c r="M121" i="5"/>
  <c r="L121" i="5"/>
  <c r="K121" i="5"/>
  <c r="J121" i="5"/>
  <c r="I121" i="5"/>
  <c r="H121" i="5"/>
  <c r="G121" i="5"/>
  <c r="F121" i="5"/>
  <c r="E121" i="5"/>
  <c r="D121" i="5"/>
  <c r="C121" i="5"/>
  <c r="B121" i="5"/>
  <c r="O120" i="5"/>
  <c r="N120" i="5"/>
  <c r="M120" i="5"/>
  <c r="L120" i="5"/>
  <c r="K120" i="5"/>
  <c r="J120" i="5"/>
  <c r="I120" i="5"/>
  <c r="H120" i="5"/>
  <c r="G120" i="5"/>
  <c r="F120" i="5"/>
  <c r="E120" i="5"/>
  <c r="D120" i="5"/>
  <c r="C120" i="5"/>
  <c r="B120" i="5"/>
  <c r="O119" i="5"/>
  <c r="N119" i="5"/>
  <c r="M119" i="5"/>
  <c r="L119" i="5"/>
  <c r="K119" i="5"/>
  <c r="J119" i="5"/>
  <c r="I119" i="5"/>
  <c r="H119" i="5"/>
  <c r="G119" i="5"/>
  <c r="F119" i="5"/>
  <c r="E119" i="5"/>
  <c r="D119" i="5"/>
  <c r="C119" i="5"/>
  <c r="B119" i="5"/>
  <c r="O118" i="5"/>
  <c r="N118" i="5"/>
  <c r="M118" i="5"/>
  <c r="L118" i="5"/>
  <c r="K118" i="5"/>
  <c r="J118" i="5"/>
  <c r="I118" i="5"/>
  <c r="H118" i="5"/>
  <c r="G118" i="5"/>
  <c r="F118" i="5"/>
  <c r="E118" i="5"/>
  <c r="D118" i="5"/>
  <c r="C118" i="5"/>
  <c r="B118" i="5"/>
  <c r="O117" i="5"/>
  <c r="N117" i="5"/>
  <c r="M117" i="5"/>
  <c r="L117" i="5"/>
  <c r="K117" i="5"/>
  <c r="J117" i="5"/>
  <c r="I117" i="5"/>
  <c r="H117" i="5"/>
  <c r="G117" i="5"/>
  <c r="F117" i="5"/>
  <c r="E117" i="5"/>
  <c r="D117" i="5"/>
  <c r="C117" i="5"/>
  <c r="B117" i="5"/>
  <c r="O116" i="5"/>
  <c r="N116" i="5"/>
  <c r="M116" i="5"/>
  <c r="L116" i="5"/>
  <c r="K116" i="5"/>
  <c r="J116" i="5"/>
  <c r="I116" i="5"/>
  <c r="H116" i="5"/>
  <c r="G116" i="5"/>
  <c r="F116" i="5"/>
  <c r="E116" i="5"/>
  <c r="D116" i="5"/>
  <c r="C116" i="5"/>
  <c r="B116" i="5"/>
  <c r="O115" i="5"/>
  <c r="N115" i="5"/>
  <c r="M115" i="5"/>
  <c r="L115" i="5"/>
  <c r="K115" i="5"/>
  <c r="J115" i="5"/>
  <c r="I115" i="5"/>
  <c r="H115" i="5"/>
  <c r="G115" i="5"/>
  <c r="F115" i="5"/>
  <c r="E115" i="5"/>
  <c r="D115" i="5"/>
  <c r="C115" i="5"/>
  <c r="B115" i="5"/>
  <c r="O114" i="5"/>
  <c r="N114" i="5"/>
  <c r="M114" i="5"/>
  <c r="L114" i="5"/>
  <c r="K114" i="5"/>
  <c r="J114" i="5"/>
  <c r="I114" i="5"/>
  <c r="H114" i="5"/>
  <c r="G114" i="5"/>
  <c r="F114" i="5"/>
  <c r="E114" i="5"/>
  <c r="D114" i="5"/>
  <c r="C114" i="5"/>
  <c r="B114" i="5"/>
  <c r="O113" i="5"/>
  <c r="N113" i="5"/>
  <c r="M113" i="5"/>
  <c r="L113" i="5"/>
  <c r="K113" i="5"/>
  <c r="J113" i="5"/>
  <c r="I113" i="5"/>
  <c r="H113" i="5"/>
  <c r="G113" i="5"/>
  <c r="F113" i="5"/>
  <c r="E113" i="5"/>
  <c r="D113" i="5"/>
  <c r="C113" i="5"/>
  <c r="B113" i="5"/>
  <c r="O112" i="5"/>
  <c r="N112" i="5"/>
  <c r="M112" i="5"/>
  <c r="L112" i="5"/>
  <c r="K112" i="5"/>
  <c r="J112" i="5"/>
  <c r="I112" i="5"/>
  <c r="H112" i="5"/>
  <c r="G112" i="5"/>
  <c r="F112" i="5"/>
  <c r="E112" i="5"/>
  <c r="D112" i="5"/>
  <c r="C112" i="5"/>
  <c r="B112" i="5"/>
  <c r="O111" i="5"/>
  <c r="N111" i="5"/>
  <c r="M111" i="5"/>
  <c r="L111" i="5"/>
  <c r="K111" i="5"/>
  <c r="J111" i="5"/>
  <c r="I111" i="5"/>
  <c r="H111" i="5"/>
  <c r="G111" i="5"/>
  <c r="F111" i="5"/>
  <c r="E111" i="5"/>
  <c r="D111" i="5"/>
  <c r="C111" i="5"/>
  <c r="B111" i="5"/>
  <c r="O110" i="5"/>
  <c r="N110" i="5"/>
  <c r="M110" i="5"/>
  <c r="L110" i="5"/>
  <c r="K110" i="5"/>
  <c r="J110" i="5"/>
  <c r="I110" i="5"/>
  <c r="H110" i="5"/>
  <c r="G110" i="5"/>
  <c r="F110" i="5"/>
  <c r="E110" i="5"/>
  <c r="D110" i="5"/>
  <c r="C110" i="5"/>
  <c r="B110" i="5"/>
  <c r="O109" i="5"/>
  <c r="N109" i="5"/>
  <c r="M109" i="5"/>
  <c r="L109" i="5"/>
  <c r="K109" i="5"/>
  <c r="J109" i="5"/>
  <c r="I109" i="5"/>
  <c r="H109" i="5"/>
  <c r="G109" i="5"/>
  <c r="F109" i="5"/>
  <c r="E109" i="5"/>
  <c r="D109" i="5"/>
  <c r="C109" i="5"/>
  <c r="B109" i="5"/>
  <c r="O108" i="5"/>
  <c r="N108" i="5"/>
  <c r="M108" i="5"/>
  <c r="L108" i="5"/>
  <c r="K108" i="5"/>
  <c r="J108" i="5"/>
  <c r="I108" i="5"/>
  <c r="H108" i="5"/>
  <c r="G108" i="5"/>
  <c r="F108" i="5"/>
  <c r="E108" i="5"/>
  <c r="D108" i="5"/>
  <c r="C108" i="5"/>
  <c r="B108" i="5"/>
  <c r="O107" i="5"/>
  <c r="N107" i="5"/>
  <c r="M107" i="5"/>
  <c r="L107" i="5"/>
  <c r="K107" i="5"/>
  <c r="J107" i="5"/>
  <c r="I107" i="5"/>
  <c r="H107" i="5"/>
  <c r="G107" i="5"/>
  <c r="F107" i="5"/>
  <c r="E107" i="5"/>
  <c r="D107" i="5"/>
  <c r="C107" i="5"/>
  <c r="B107" i="5"/>
  <c r="O106" i="5"/>
  <c r="N106" i="5"/>
  <c r="M106" i="5"/>
  <c r="L106" i="5"/>
  <c r="K106" i="5"/>
  <c r="J106" i="5"/>
  <c r="I106" i="5"/>
  <c r="H106" i="5"/>
  <c r="G106" i="5"/>
  <c r="F106" i="5"/>
  <c r="E106" i="5"/>
  <c r="D106" i="5"/>
  <c r="C106" i="5"/>
  <c r="B106" i="5"/>
  <c r="O105" i="5"/>
  <c r="N105" i="5"/>
  <c r="M105" i="5"/>
  <c r="L105" i="5"/>
  <c r="K105" i="5"/>
  <c r="J105" i="5"/>
  <c r="I105" i="5"/>
  <c r="H105" i="5"/>
  <c r="G105" i="5"/>
  <c r="F105" i="5"/>
  <c r="E105" i="5"/>
  <c r="D105" i="5"/>
  <c r="C105" i="5"/>
  <c r="B105" i="5"/>
  <c r="O104" i="5"/>
  <c r="N104" i="5"/>
  <c r="M104" i="5"/>
  <c r="L104" i="5"/>
  <c r="K104" i="5"/>
  <c r="J104" i="5"/>
  <c r="I104" i="5"/>
  <c r="H104" i="5"/>
  <c r="G104" i="5"/>
  <c r="F104" i="5"/>
  <c r="E104" i="5"/>
  <c r="D104" i="5"/>
  <c r="C104" i="5"/>
  <c r="B104" i="5"/>
  <c r="O103" i="5"/>
  <c r="N103" i="5"/>
  <c r="M103" i="5"/>
  <c r="L103" i="5"/>
  <c r="K103" i="5"/>
  <c r="J103" i="5"/>
  <c r="I103" i="5"/>
  <c r="H103" i="5"/>
  <c r="G103" i="5"/>
  <c r="F103" i="5"/>
  <c r="E103" i="5"/>
  <c r="D103" i="5"/>
  <c r="C103" i="5"/>
  <c r="B103" i="5"/>
  <c r="O102" i="5"/>
  <c r="N102" i="5"/>
  <c r="M102" i="5"/>
  <c r="L102" i="5"/>
  <c r="K102" i="5"/>
  <c r="J102" i="5"/>
  <c r="I102" i="5"/>
  <c r="H102" i="5"/>
  <c r="G102" i="5"/>
  <c r="F102" i="5"/>
  <c r="E102" i="5"/>
  <c r="D102" i="5"/>
  <c r="C102" i="5"/>
  <c r="B102" i="5"/>
  <c r="O101" i="5"/>
  <c r="N101" i="5"/>
  <c r="M101" i="5"/>
  <c r="L101" i="5"/>
  <c r="K101" i="5"/>
  <c r="J101" i="5"/>
  <c r="I101" i="5"/>
  <c r="H101" i="5"/>
  <c r="G101" i="5"/>
  <c r="F101" i="5"/>
  <c r="E101" i="5"/>
  <c r="D101" i="5"/>
  <c r="C101" i="5"/>
  <c r="B101" i="5"/>
  <c r="O100" i="5"/>
  <c r="N100" i="5"/>
  <c r="M100" i="5"/>
  <c r="L100" i="5"/>
  <c r="K100" i="5"/>
  <c r="J100" i="5"/>
  <c r="I100" i="5"/>
  <c r="H100" i="5"/>
  <c r="G100" i="5"/>
  <c r="F100" i="5"/>
  <c r="E100" i="5"/>
  <c r="D100" i="5"/>
  <c r="C100" i="5"/>
  <c r="B100" i="5"/>
  <c r="O99" i="5"/>
  <c r="N99" i="5"/>
  <c r="M99" i="5"/>
  <c r="L99" i="5"/>
  <c r="K99" i="5"/>
  <c r="J99" i="5"/>
  <c r="I99" i="5"/>
  <c r="H99" i="5"/>
  <c r="G99" i="5"/>
  <c r="F99" i="5"/>
  <c r="E99" i="5"/>
  <c r="D99" i="5"/>
  <c r="C99" i="5"/>
  <c r="B99" i="5"/>
  <c r="O98" i="5"/>
  <c r="N98" i="5"/>
  <c r="M98" i="5"/>
  <c r="L98" i="5"/>
  <c r="K98" i="5"/>
  <c r="J98" i="5"/>
  <c r="I98" i="5"/>
  <c r="H98" i="5"/>
  <c r="G98" i="5"/>
  <c r="F98" i="5"/>
  <c r="E98" i="5"/>
  <c r="D98" i="5"/>
  <c r="C98" i="5"/>
  <c r="B98" i="5"/>
  <c r="O97" i="5"/>
  <c r="N97" i="5"/>
  <c r="M97" i="5"/>
  <c r="L97" i="5"/>
  <c r="K97" i="5"/>
  <c r="J97" i="5"/>
  <c r="I97" i="5"/>
  <c r="H97" i="5"/>
  <c r="G97" i="5"/>
  <c r="F97" i="5"/>
  <c r="E97" i="5"/>
  <c r="D97" i="5"/>
  <c r="C97" i="5"/>
  <c r="B97" i="5"/>
  <c r="O96" i="5"/>
  <c r="N96" i="5"/>
  <c r="M96" i="5"/>
  <c r="L96" i="5"/>
  <c r="K96" i="5"/>
  <c r="J96" i="5"/>
  <c r="I96" i="5"/>
  <c r="H96" i="5"/>
  <c r="G96" i="5"/>
  <c r="F96" i="5"/>
  <c r="E96" i="5"/>
  <c r="D96" i="5"/>
  <c r="C96" i="5"/>
  <c r="B96" i="5"/>
  <c r="O95" i="5"/>
  <c r="N95" i="5"/>
  <c r="M95" i="5"/>
  <c r="L95" i="5"/>
  <c r="K95" i="5"/>
  <c r="J95" i="5"/>
  <c r="I95" i="5"/>
  <c r="H95" i="5"/>
  <c r="G95" i="5"/>
  <c r="F95" i="5"/>
  <c r="E95" i="5"/>
  <c r="D95" i="5"/>
  <c r="C95" i="5"/>
  <c r="B95" i="5"/>
  <c r="O127" i="4"/>
  <c r="N127" i="4"/>
  <c r="M127" i="4"/>
  <c r="L127" i="4"/>
  <c r="K127" i="4"/>
  <c r="J127" i="4"/>
  <c r="I127" i="4"/>
  <c r="H127" i="4"/>
  <c r="G127" i="4"/>
  <c r="F127" i="4"/>
  <c r="E127" i="4"/>
  <c r="D127" i="4"/>
  <c r="C127" i="4"/>
  <c r="O126" i="4"/>
  <c r="N126" i="4"/>
  <c r="M126" i="4"/>
  <c r="L126" i="4"/>
  <c r="K126" i="4"/>
  <c r="J126" i="4"/>
  <c r="I126" i="4"/>
  <c r="H126" i="4"/>
  <c r="G126" i="4"/>
  <c r="F126" i="4"/>
  <c r="E126" i="4"/>
  <c r="D126" i="4"/>
  <c r="C126" i="4"/>
  <c r="O125" i="4"/>
  <c r="N125" i="4"/>
  <c r="M125" i="4"/>
  <c r="L125" i="4"/>
  <c r="K125" i="4"/>
  <c r="J125" i="4"/>
  <c r="I125" i="4"/>
  <c r="H125" i="4"/>
  <c r="G125" i="4"/>
  <c r="F125" i="4"/>
  <c r="E125" i="4"/>
  <c r="D125" i="4"/>
  <c r="C125" i="4"/>
  <c r="O124" i="4"/>
  <c r="N124" i="4"/>
  <c r="M124" i="4"/>
  <c r="L124" i="4"/>
  <c r="K124" i="4"/>
  <c r="J124" i="4"/>
  <c r="I124" i="4"/>
  <c r="H124" i="4"/>
  <c r="G124" i="4"/>
  <c r="F124" i="4"/>
  <c r="E124" i="4"/>
  <c r="D124" i="4"/>
  <c r="C124" i="4"/>
  <c r="O123" i="4"/>
  <c r="N123" i="4"/>
  <c r="M123" i="4"/>
  <c r="L123" i="4"/>
  <c r="K123" i="4"/>
  <c r="J123" i="4"/>
  <c r="I123" i="4"/>
  <c r="H123" i="4"/>
  <c r="G123" i="4"/>
  <c r="F123" i="4"/>
  <c r="E123" i="4"/>
  <c r="D123" i="4"/>
  <c r="C123" i="4"/>
  <c r="O122" i="4"/>
  <c r="N122" i="4"/>
  <c r="M122" i="4"/>
  <c r="L122" i="4"/>
  <c r="K122" i="4"/>
  <c r="J122" i="4"/>
  <c r="I122" i="4"/>
  <c r="H122" i="4"/>
  <c r="G122" i="4"/>
  <c r="F122" i="4"/>
  <c r="E122" i="4"/>
  <c r="D122" i="4"/>
  <c r="C122" i="4"/>
  <c r="O121" i="4"/>
  <c r="N121" i="4"/>
  <c r="M121" i="4"/>
  <c r="L121" i="4"/>
  <c r="K121" i="4"/>
  <c r="J121" i="4"/>
  <c r="I121" i="4"/>
  <c r="H121" i="4"/>
  <c r="G121" i="4"/>
  <c r="F121" i="4"/>
  <c r="E121" i="4"/>
  <c r="D121" i="4"/>
  <c r="C121" i="4"/>
  <c r="O120" i="4"/>
  <c r="N120" i="4"/>
  <c r="M120" i="4"/>
  <c r="L120" i="4"/>
  <c r="K120" i="4"/>
  <c r="J120" i="4"/>
  <c r="I120" i="4"/>
  <c r="H120" i="4"/>
  <c r="G120" i="4"/>
  <c r="F120" i="4"/>
  <c r="E120" i="4"/>
  <c r="D120" i="4"/>
  <c r="C120" i="4"/>
  <c r="O119" i="4"/>
  <c r="N119" i="4"/>
  <c r="M119" i="4"/>
  <c r="L119" i="4"/>
  <c r="K119" i="4"/>
  <c r="J119" i="4"/>
  <c r="I119" i="4"/>
  <c r="H119" i="4"/>
  <c r="G119" i="4"/>
  <c r="F119" i="4"/>
  <c r="E119" i="4"/>
  <c r="D119" i="4"/>
  <c r="C119" i="4"/>
  <c r="O118" i="4"/>
  <c r="N118" i="4"/>
  <c r="M118" i="4"/>
  <c r="L118" i="4"/>
  <c r="K118" i="4"/>
  <c r="J118" i="4"/>
  <c r="I118" i="4"/>
  <c r="H118" i="4"/>
  <c r="G118" i="4"/>
  <c r="F118" i="4"/>
  <c r="E118" i="4"/>
  <c r="D118" i="4"/>
  <c r="C118" i="4"/>
  <c r="O117" i="4"/>
  <c r="N117" i="4"/>
  <c r="M117" i="4"/>
  <c r="L117" i="4"/>
  <c r="K117" i="4"/>
  <c r="J117" i="4"/>
  <c r="I117" i="4"/>
  <c r="H117" i="4"/>
  <c r="G117" i="4"/>
  <c r="F117" i="4"/>
  <c r="E117" i="4"/>
  <c r="D117" i="4"/>
  <c r="C117" i="4"/>
  <c r="O116" i="4"/>
  <c r="N116" i="4"/>
  <c r="M116" i="4"/>
  <c r="L116" i="4"/>
  <c r="K116" i="4"/>
  <c r="J116" i="4"/>
  <c r="I116" i="4"/>
  <c r="H116" i="4"/>
  <c r="G116" i="4"/>
  <c r="F116" i="4"/>
  <c r="E116" i="4"/>
  <c r="D116" i="4"/>
  <c r="C116" i="4"/>
  <c r="O115" i="4"/>
  <c r="N115" i="4"/>
  <c r="M115" i="4"/>
  <c r="L115" i="4"/>
  <c r="K115" i="4"/>
  <c r="J115" i="4"/>
  <c r="I115" i="4"/>
  <c r="H115" i="4"/>
  <c r="G115" i="4"/>
  <c r="F115" i="4"/>
  <c r="E115" i="4"/>
  <c r="D115" i="4"/>
  <c r="C115" i="4"/>
  <c r="O114" i="4"/>
  <c r="N114" i="4"/>
  <c r="M114" i="4"/>
  <c r="L114" i="4"/>
  <c r="K114" i="4"/>
  <c r="J114" i="4"/>
  <c r="I114" i="4"/>
  <c r="H114" i="4"/>
  <c r="G114" i="4"/>
  <c r="F114" i="4"/>
  <c r="E114" i="4"/>
  <c r="D114" i="4"/>
  <c r="C114" i="4"/>
  <c r="O113" i="4"/>
  <c r="N113" i="4"/>
  <c r="M113" i="4"/>
  <c r="L113" i="4"/>
  <c r="K113" i="4"/>
  <c r="J113" i="4"/>
  <c r="I113" i="4"/>
  <c r="H113" i="4"/>
  <c r="G113" i="4"/>
  <c r="F113" i="4"/>
  <c r="E113" i="4"/>
  <c r="D113" i="4"/>
  <c r="C113" i="4"/>
  <c r="O112" i="4"/>
  <c r="N112" i="4"/>
  <c r="M112" i="4"/>
  <c r="L112" i="4"/>
  <c r="K112" i="4"/>
  <c r="J112" i="4"/>
  <c r="I112" i="4"/>
  <c r="H112" i="4"/>
  <c r="G112" i="4"/>
  <c r="F112" i="4"/>
  <c r="E112" i="4"/>
  <c r="D112" i="4"/>
  <c r="C112" i="4"/>
  <c r="O111" i="4"/>
  <c r="N111" i="4"/>
  <c r="M111" i="4"/>
  <c r="L111" i="4"/>
  <c r="K111" i="4"/>
  <c r="J111" i="4"/>
  <c r="I111" i="4"/>
  <c r="H111" i="4"/>
  <c r="G111" i="4"/>
  <c r="F111" i="4"/>
  <c r="E111" i="4"/>
  <c r="D111" i="4"/>
  <c r="C111" i="4"/>
  <c r="O110" i="4"/>
  <c r="N110" i="4"/>
  <c r="M110" i="4"/>
  <c r="L110" i="4"/>
  <c r="K110" i="4"/>
  <c r="J110" i="4"/>
  <c r="I110" i="4"/>
  <c r="H110" i="4"/>
  <c r="G110" i="4"/>
  <c r="F110" i="4"/>
  <c r="E110" i="4"/>
  <c r="D110" i="4"/>
  <c r="C110" i="4"/>
  <c r="O109" i="4"/>
  <c r="N109" i="4"/>
  <c r="M109" i="4"/>
  <c r="L109" i="4"/>
  <c r="K109" i="4"/>
  <c r="J109" i="4"/>
  <c r="I109" i="4"/>
  <c r="H109" i="4"/>
  <c r="G109" i="4"/>
  <c r="F109" i="4"/>
  <c r="E109" i="4"/>
  <c r="D109" i="4"/>
  <c r="C109" i="4"/>
  <c r="O108" i="4"/>
  <c r="N108" i="4"/>
  <c r="M108" i="4"/>
  <c r="L108" i="4"/>
  <c r="K108" i="4"/>
  <c r="J108" i="4"/>
  <c r="I108" i="4"/>
  <c r="H108" i="4"/>
  <c r="G108" i="4"/>
  <c r="F108" i="4"/>
  <c r="E108" i="4"/>
  <c r="D108" i="4"/>
  <c r="C108" i="4"/>
  <c r="O107" i="4"/>
  <c r="N107" i="4"/>
  <c r="M107" i="4"/>
  <c r="L107" i="4"/>
  <c r="K107" i="4"/>
  <c r="J107" i="4"/>
  <c r="I107" i="4"/>
  <c r="H107" i="4"/>
  <c r="G107" i="4"/>
  <c r="F107" i="4"/>
  <c r="E107" i="4"/>
  <c r="D107" i="4"/>
  <c r="C107" i="4"/>
  <c r="O106" i="4"/>
  <c r="N106" i="4"/>
  <c r="M106" i="4"/>
  <c r="L106" i="4"/>
  <c r="K106" i="4"/>
  <c r="J106" i="4"/>
  <c r="I106" i="4"/>
  <c r="H106" i="4"/>
  <c r="G106" i="4"/>
  <c r="F106" i="4"/>
  <c r="E106" i="4"/>
  <c r="D106" i="4"/>
  <c r="C106" i="4"/>
  <c r="O105" i="4"/>
  <c r="N105" i="4"/>
  <c r="M105" i="4"/>
  <c r="L105" i="4"/>
  <c r="K105" i="4"/>
  <c r="J105" i="4"/>
  <c r="I105" i="4"/>
  <c r="H105" i="4"/>
  <c r="G105" i="4"/>
  <c r="F105" i="4"/>
  <c r="E105" i="4"/>
  <c r="D105" i="4"/>
  <c r="C105" i="4"/>
  <c r="O104" i="4"/>
  <c r="N104" i="4"/>
  <c r="M104" i="4"/>
  <c r="L104" i="4"/>
  <c r="K104" i="4"/>
  <c r="J104" i="4"/>
  <c r="I104" i="4"/>
  <c r="H104" i="4"/>
  <c r="G104" i="4"/>
  <c r="F104" i="4"/>
  <c r="E104" i="4"/>
  <c r="D104" i="4"/>
  <c r="C104" i="4"/>
  <c r="O103" i="4"/>
  <c r="N103" i="4"/>
  <c r="M103" i="4"/>
  <c r="L103" i="4"/>
  <c r="K103" i="4"/>
  <c r="J103" i="4"/>
  <c r="I103" i="4"/>
  <c r="H103" i="4"/>
  <c r="G103" i="4"/>
  <c r="F103" i="4"/>
  <c r="E103" i="4"/>
  <c r="D103" i="4"/>
  <c r="C103" i="4"/>
  <c r="O102" i="4"/>
  <c r="N102" i="4"/>
  <c r="M102" i="4"/>
  <c r="L102" i="4"/>
  <c r="K102" i="4"/>
  <c r="J102" i="4"/>
  <c r="I102" i="4"/>
  <c r="H102" i="4"/>
  <c r="G102" i="4"/>
  <c r="F102" i="4"/>
  <c r="E102" i="4"/>
  <c r="D102" i="4"/>
  <c r="C102" i="4"/>
  <c r="O101" i="4"/>
  <c r="N101" i="4"/>
  <c r="M101" i="4"/>
  <c r="L101" i="4"/>
  <c r="K101" i="4"/>
  <c r="J101" i="4"/>
  <c r="I101" i="4"/>
  <c r="H101" i="4"/>
  <c r="G101" i="4"/>
  <c r="F101" i="4"/>
  <c r="E101" i="4"/>
  <c r="D101" i="4"/>
  <c r="C101" i="4"/>
  <c r="O100" i="4"/>
  <c r="N100" i="4"/>
  <c r="M100" i="4"/>
  <c r="L100" i="4"/>
  <c r="K100" i="4"/>
  <c r="J100" i="4"/>
  <c r="I100" i="4"/>
  <c r="H100" i="4"/>
  <c r="G100" i="4"/>
  <c r="F100" i="4"/>
  <c r="E100" i="4"/>
  <c r="D100" i="4"/>
  <c r="C100" i="4"/>
  <c r="O99" i="4"/>
  <c r="N99" i="4"/>
  <c r="M99" i="4"/>
  <c r="L99" i="4"/>
  <c r="K99" i="4"/>
  <c r="J99" i="4"/>
  <c r="I99" i="4"/>
  <c r="H99" i="4"/>
  <c r="G99" i="4"/>
  <c r="F99" i="4"/>
  <c r="E99" i="4"/>
  <c r="D99" i="4"/>
  <c r="C99" i="4"/>
  <c r="O98" i="4"/>
  <c r="N98" i="4"/>
  <c r="M98" i="4"/>
  <c r="L98" i="4"/>
  <c r="K98" i="4"/>
  <c r="J98" i="4"/>
  <c r="I98" i="4"/>
  <c r="H98" i="4"/>
  <c r="G98" i="4"/>
  <c r="F98" i="4"/>
  <c r="E98" i="4"/>
  <c r="D98" i="4"/>
  <c r="C98" i="4"/>
  <c r="O97" i="4"/>
  <c r="N97" i="4"/>
  <c r="M97" i="4"/>
  <c r="L97" i="4"/>
  <c r="K97" i="4"/>
  <c r="J97" i="4"/>
  <c r="I97" i="4"/>
  <c r="H97" i="4"/>
  <c r="G97" i="4"/>
  <c r="F97" i="4"/>
  <c r="E97" i="4"/>
  <c r="D97" i="4"/>
  <c r="C97" i="4"/>
  <c r="O96" i="4"/>
  <c r="N96" i="4"/>
  <c r="M96" i="4"/>
  <c r="L96" i="4"/>
  <c r="K96" i="4"/>
  <c r="J96" i="4"/>
  <c r="I96" i="4"/>
  <c r="H96" i="4"/>
  <c r="G96" i="4"/>
  <c r="F96" i="4"/>
  <c r="E96" i="4"/>
  <c r="D96" i="4"/>
  <c r="C96" i="4"/>
  <c r="N95" i="4"/>
  <c r="M95" i="4"/>
  <c r="L95" i="4"/>
  <c r="K95" i="4"/>
  <c r="J95" i="4"/>
  <c r="I95" i="4"/>
  <c r="H95" i="4"/>
  <c r="G95" i="4"/>
  <c r="F95" i="4"/>
  <c r="E95" i="4"/>
  <c r="D95" i="4"/>
  <c r="C95" i="4"/>
  <c r="O94" i="4"/>
  <c r="N94" i="4"/>
  <c r="M94" i="4"/>
  <c r="L94" i="4"/>
  <c r="K94" i="4"/>
  <c r="J94" i="4"/>
  <c r="I94" i="4"/>
  <c r="H94" i="4"/>
  <c r="G94" i="4"/>
  <c r="F94" i="4"/>
  <c r="E94" i="4"/>
  <c r="D94" i="4"/>
  <c r="C94" i="4"/>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alcChain>
</file>

<file path=xl/sharedStrings.xml><?xml version="1.0" encoding="utf-8"?>
<sst xmlns="http://schemas.openxmlformats.org/spreadsheetml/2006/main" count="6754" uniqueCount="544">
  <si>
    <t>COLOMBIA - INDICADORES DE COYUNTURA REGIONAL</t>
  </si>
  <si>
    <t xml:space="preserve">1. INDICADORES GENERALES </t>
  </si>
  <si>
    <t>Extensión territorial</t>
  </si>
  <si>
    <t>Participación PIB departamental en el Total Nacional</t>
  </si>
  <si>
    <t>PIB per cápita departamental en US$</t>
  </si>
  <si>
    <t>PIB Millones de pesos corrientes</t>
  </si>
  <si>
    <t>PIB Participación porcentual</t>
  </si>
  <si>
    <t>PIB Tasas de crecimiento</t>
  </si>
  <si>
    <t>PIB Millones de pesos constantes</t>
  </si>
  <si>
    <t>Número de establecimientos</t>
  </si>
  <si>
    <t>Total personal ocupado</t>
  </si>
  <si>
    <t>Sueldos y salarios</t>
  </si>
  <si>
    <t>Prestaciones sociales</t>
  </si>
  <si>
    <t>Producción bruta</t>
  </si>
  <si>
    <t>Consumo intermedio</t>
  </si>
  <si>
    <t>Valor agregado</t>
  </si>
  <si>
    <t>Comportamiento de operadores de red</t>
  </si>
  <si>
    <r>
      <t>Licencias de construcción aprobadas m</t>
    </r>
    <r>
      <rPr>
        <vertAlign val="superscript"/>
        <sz val="12"/>
        <rFont val="Calibri"/>
        <family val="2"/>
      </rPr>
      <t xml:space="preserve">2 </t>
    </r>
    <r>
      <rPr>
        <sz val="12"/>
        <rFont val="Calibri"/>
        <family val="2"/>
      </rPr>
      <t>por departamentos</t>
    </r>
  </si>
  <si>
    <t>Total 23 ciudades y áreas metropolitanas</t>
  </si>
  <si>
    <t>Exportaciones por departamento de origen excluyendo petróleo y sus derivados</t>
  </si>
  <si>
    <t>Exportaciones por aduanas Totales</t>
  </si>
  <si>
    <t>Importaciones según departamento de destino</t>
  </si>
  <si>
    <t>Inflación por ciudades</t>
  </si>
  <si>
    <t>Clasificación de competitividad elaborado por CPC</t>
  </si>
  <si>
    <t xml:space="preserve">Tasa de Mortalidad Infantil </t>
  </si>
  <si>
    <t xml:space="preserve">Esperanza de Vida al nacer </t>
  </si>
  <si>
    <t>Tasa Global de Fecundidad</t>
  </si>
  <si>
    <t xml:space="preserve">Tasa Bruta de Mortalidad </t>
  </si>
  <si>
    <t xml:space="preserve">Tasa Bruta de Natalidad </t>
  </si>
  <si>
    <t>Población por departamentos</t>
  </si>
  <si>
    <t>ÍNDICE</t>
  </si>
  <si>
    <t>INDICADORES GENERALES</t>
  </si>
  <si>
    <t>Extensión Territorial</t>
  </si>
  <si>
    <t>km2</t>
  </si>
  <si>
    <t>(Miles millones de pesos)</t>
  </si>
  <si>
    <t>Porcentaje</t>
  </si>
  <si>
    <t>En Pesos</t>
  </si>
  <si>
    <t>En Dólares</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</si>
  <si>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</si>
  <si>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</si>
  <si>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</si>
  <si>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</si>
  <si>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</si>
  <si>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</si>
  <si>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</si>
  <si>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</si>
  <si>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</si>
  <si>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</si>
  <si>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</si>
  <si>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</si>
  <si>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</si>
  <si>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</si>
  <si>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</si>
  <si>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</si>
  <si>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</si>
  <si>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</si>
  <si>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</si>
  <si>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</si>
  <si>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</si>
  <si>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</si>
  <si>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</si>
  <si>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</si>
  <si>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</si>
  <si>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</si>
  <si>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</si>
  <si>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</si>
  <si>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</si>
  <si>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</si>
  <si>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</si>
  <si>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</si>
  <si>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TOTAL NACIONAL</t>
  </si>
  <si>
    <t>PIB - PRECIOS CORRIENTES</t>
  </si>
  <si>
    <t>CUENTAS NACIONALES DEPARTAMENTALES - COLOMBIA</t>
  </si>
  <si>
    <t>Miles de Millones de pesos</t>
  </si>
  <si>
    <t>DEPARTAMENTOS</t>
  </si>
  <si>
    <t>TOTAL COLOMBIA</t>
  </si>
  <si>
    <t>Bogotá D.C.</t>
  </si>
  <si>
    <t>San Andrés, Providencia y Santa Catalina (Archipiélago)</t>
  </si>
  <si>
    <t>Participación porcentual del Producto Interno Bruto Departamental, a precios corrientes</t>
  </si>
  <si>
    <t>Tasa de crecimiento del Producto Interno Bruto Departamental, a precios corrientes</t>
  </si>
  <si>
    <t>PIB - PRECIOS CONSTANTES</t>
  </si>
  <si>
    <t>Producto Interno Bruto Departamental, a precios constantes de 2015</t>
  </si>
  <si>
    <t>Tasa de crecimiento del Producto Interno Bruto Departamental, a precios constantes de 2015</t>
  </si>
  <si>
    <t xml:space="preserve">Porcentaje </t>
  </si>
  <si>
    <t>Tasa de participación  del Producto Interno Bruto Departamental, a precios constantes de 2015</t>
  </si>
  <si>
    <t>ENCUESTA ANUAL MANUFACTURERA</t>
  </si>
  <si>
    <t>Colombia. Resumen de las principales variables industriales según Departamentos</t>
  </si>
  <si>
    <t>►</t>
  </si>
  <si>
    <t>Número de establecimientos industriales</t>
  </si>
  <si>
    <t>Total personal ocupado (a)</t>
  </si>
  <si>
    <t>Sueldos y salarios pagadosb (Miles de pesos)</t>
  </si>
  <si>
    <t>Prestaciones sociales (Miles de pesos)</t>
  </si>
  <si>
    <t>Producción bruta (Miles de pesos)</t>
  </si>
  <si>
    <t>Consumo intermedio (Miles de pesos)</t>
  </si>
  <si>
    <t>Valor  Agregado (Miles de pesos)</t>
  </si>
  <si>
    <t>Total Nacional</t>
  </si>
  <si>
    <t>Bogotá</t>
  </si>
  <si>
    <t>Otros Departamentos</t>
  </si>
  <si>
    <t>Sueldos y salarios pagados (Millones de pesos)</t>
  </si>
  <si>
    <t>Prestaciones sociales (Millones de pesos)</t>
  </si>
  <si>
    <t>Produccion bruta (Millones de pesos)</t>
  </si>
  <si>
    <t>Consumo intermedio (Millones de pesos)</t>
  </si>
  <si>
    <t>Valor Agregado (Millones de pesos)</t>
  </si>
  <si>
    <t>REGRESAR</t>
  </si>
  <si>
    <t>FUENTE: DANE - ENCUESTA ANUAL MANUFACTURERA</t>
  </si>
  <si>
    <t xml:space="preserve">DEMANDA DE ENERGIA POR OPERADORES DE RED Y REGIÓN (ISA XM) </t>
  </si>
  <si>
    <t>VARIACIÓN PORCENTUAL</t>
  </si>
  <si>
    <t>REGION CENTRO</t>
  </si>
  <si>
    <t>ANTIOQUIA</t>
  </si>
  <si>
    <t>VALLE</t>
  </si>
  <si>
    <t>Cali (EMID)</t>
  </si>
  <si>
    <t>Tuluá (CETD)</t>
  </si>
  <si>
    <t>Cartago (CTID)</t>
  </si>
  <si>
    <t>ORIENTE</t>
  </si>
  <si>
    <t>Santander (ESSD)</t>
  </si>
  <si>
    <t>Norte de Santander (CNSD)</t>
  </si>
  <si>
    <t>Boyacá (EBSD)</t>
  </si>
  <si>
    <t>Arauca (ENID)</t>
  </si>
  <si>
    <t>Casanare (CASD)</t>
  </si>
  <si>
    <t>Ruitoque (RTQD)</t>
  </si>
  <si>
    <t>EJE CAFETERO (CQR)</t>
  </si>
  <si>
    <t>Caldas (CHCD)</t>
  </si>
  <si>
    <t>Quindío (EDQD)</t>
  </si>
  <si>
    <t>Risaralda (EEPD)</t>
  </si>
  <si>
    <t>TOLIMA, HUILA, CAQUETÁ (THC)</t>
  </si>
  <si>
    <t>Huila (HLAD)</t>
  </si>
  <si>
    <t>Caqueta (CQTD)</t>
  </si>
  <si>
    <t>SUR DEL PAÍS</t>
  </si>
  <si>
    <t>Nariño (CDND)</t>
  </si>
  <si>
    <t>Putumayo (EPTD)</t>
  </si>
  <si>
    <t>Bajo Putumayo (EBPD)</t>
  </si>
  <si>
    <t>CHOCÓ</t>
  </si>
  <si>
    <t>GUAVIARE</t>
  </si>
  <si>
    <r>
      <rPr>
        <b/>
        <sz val="11"/>
        <color indexed="8"/>
        <rFont val="Calibri"/>
        <family val="2"/>
      </rPr>
      <t>STN</t>
    </r>
    <r>
      <rPr>
        <sz val="11"/>
        <color indexed="8"/>
        <rFont val="Calibri"/>
        <family val="2"/>
      </rPr>
      <t xml:space="preserve">:  Sistema de Transmision Nacional y corresponde a cargas conectadas directamente al Sistema </t>
    </r>
  </si>
  <si>
    <t xml:space="preserve">         y no tienen asociado un operador de red</t>
  </si>
  <si>
    <t>LICENCIAS APROBADAS</t>
  </si>
  <si>
    <t>Área total aprobada en 302 municipios según departamentos y Bogotá</t>
  </si>
  <si>
    <t>Área total aprobada en 302 municipios, según departamentos</t>
  </si>
  <si>
    <t>Metros Cuadrados</t>
  </si>
  <si>
    <t>Año 2015</t>
  </si>
  <si>
    <t>Año 2016</t>
  </si>
  <si>
    <t>Año 2017</t>
  </si>
  <si>
    <t>Año 2018</t>
  </si>
  <si>
    <t>Año 2019</t>
  </si>
  <si>
    <t>Variación Anual (%)</t>
  </si>
  <si>
    <t>Vivienda</t>
  </si>
  <si>
    <t>Total</t>
  </si>
  <si>
    <t>San Andrés</t>
  </si>
  <si>
    <t>* Cálculo matemático indeterminado</t>
  </si>
  <si>
    <t>MERCADO LABORAL</t>
  </si>
  <si>
    <t>Gran Encuesta Integrada de Hogares</t>
  </si>
  <si>
    <t>Pasto</t>
  </si>
  <si>
    <t>Ibagué</t>
  </si>
  <si>
    <t>Montería</t>
  </si>
  <si>
    <t>Cartagena</t>
  </si>
  <si>
    <t>Villavicencio</t>
  </si>
  <si>
    <t>Concepto</t>
  </si>
  <si>
    <t>Jul - Sep</t>
  </si>
  <si>
    <t>Oct - Dic</t>
  </si>
  <si>
    <t>Ene - Mar</t>
  </si>
  <si>
    <t xml:space="preserve">% población en edad de trabajar </t>
  </si>
  <si>
    <t>TGP</t>
  </si>
  <si>
    <t>TO</t>
  </si>
  <si>
    <t>TD</t>
  </si>
  <si>
    <t>Población total</t>
  </si>
  <si>
    <t>Población en edad de trabajar</t>
  </si>
  <si>
    <t>Ocupados</t>
  </si>
  <si>
    <t>Desocupados</t>
  </si>
  <si>
    <t>Exportaciones, según departamento de origen excluyendo petróleo y sus derivados</t>
  </si>
  <si>
    <t>Variacion %</t>
  </si>
  <si>
    <t xml:space="preserve">Total </t>
  </si>
  <si>
    <t>*</t>
  </si>
  <si>
    <t xml:space="preserve"> **</t>
  </si>
  <si>
    <t>Guainia</t>
  </si>
  <si>
    <t xml:space="preserve">** No puede calcularse variación por no registrarse valor en el periodo base. </t>
  </si>
  <si>
    <t>* Variación superior a 500%</t>
  </si>
  <si>
    <t>Exportaciones Totales según Aduanas</t>
  </si>
  <si>
    <t>Aduana</t>
  </si>
  <si>
    <t>Santa Marta</t>
  </si>
  <si>
    <t>Buenaventura</t>
  </si>
  <si>
    <t>Barranquilla</t>
  </si>
  <si>
    <t>Medellín</t>
  </si>
  <si>
    <t>Riohacha</t>
  </si>
  <si>
    <t>Ipiales</t>
  </si>
  <si>
    <t>Urabá</t>
  </si>
  <si>
    <t>Cali</t>
  </si>
  <si>
    <t>Tumaco</t>
  </si>
  <si>
    <t>Maicao</t>
  </si>
  <si>
    <t>Cúcuta</t>
  </si>
  <si>
    <t>Bucaramanga</t>
  </si>
  <si>
    <t>Pereira</t>
  </si>
  <si>
    <t>Manizales</t>
  </si>
  <si>
    <t>Puerto Asís</t>
  </si>
  <si>
    <t>Armenia</t>
  </si>
  <si>
    <t>Leticia</t>
  </si>
  <si>
    <t>Importaciones, según departamento de destino</t>
  </si>
  <si>
    <t>Departamento de Destino</t>
  </si>
  <si>
    <t>No diligenciado</t>
  </si>
  <si>
    <t>INDICE DE PRECIOS AL CONSUMIDOR  IPC</t>
  </si>
  <si>
    <t>Variación Mensual, en lo corrido del año y últimos 12  meses</t>
  </si>
  <si>
    <t>Total Nacional y Ciudades</t>
  </si>
  <si>
    <t>Mensual</t>
  </si>
  <si>
    <t>Año corrido</t>
  </si>
  <si>
    <t>Doce meses</t>
  </si>
  <si>
    <t>Nacional</t>
  </si>
  <si>
    <t>Tunja</t>
  </si>
  <si>
    <t>Florencia</t>
  </si>
  <si>
    <t>Popayán</t>
  </si>
  <si>
    <t>Valledupar</t>
  </si>
  <si>
    <t>Neiva</t>
  </si>
  <si>
    <t>Sincelejo</t>
  </si>
  <si>
    <t>Colombia, Variación Anual del Indice de Precios al Consumidor</t>
  </si>
  <si>
    <t>(IPC) según ciudades</t>
  </si>
  <si>
    <t>Año</t>
  </si>
  <si>
    <t>año</t>
  </si>
  <si>
    <t>DOING BUSINESS COLOMBIA 2017</t>
  </si>
  <si>
    <t>Facilidad de hacer negocios (clasificación)</t>
  </si>
  <si>
    <t>Apertura de un negocio</t>
  </si>
  <si>
    <t>Manejo de permisos de construcción</t>
  </si>
  <si>
    <t>Registro de propiedades</t>
  </si>
  <si>
    <t>Pago de impuestos</t>
  </si>
  <si>
    <t>Quibdó</t>
  </si>
  <si>
    <t>Yopal</t>
  </si>
  <si>
    <t>San José del Guaviare</t>
  </si>
  <si>
    <t>Inírida</t>
  </si>
  <si>
    <t>Mitú</t>
  </si>
  <si>
    <t>Puerto Carreño</t>
  </si>
  <si>
    <t>Mocoa</t>
  </si>
  <si>
    <t>Consejo Privado de Competitividad</t>
  </si>
  <si>
    <t>Departamento</t>
  </si>
  <si>
    <t>Índice Departamental de Competitividad (2019)</t>
  </si>
  <si>
    <t>Factores (2018)</t>
  </si>
  <si>
    <t>Condiciones básicas</t>
  </si>
  <si>
    <t>Eficiencia</t>
  </si>
  <si>
    <t>Sofisticación e Innovación</t>
  </si>
  <si>
    <t>Posición (entre 33 departamentos)</t>
  </si>
  <si>
    <t>Posición (entre 27 Departamentos)</t>
  </si>
  <si>
    <t>Archipiélago de San Andrés</t>
  </si>
  <si>
    <t>Ciudad</t>
  </si>
  <si>
    <t>TASA BRUTA DE NATALIDAD (por mil)</t>
  </si>
  <si>
    <t>TASA BRUTA DE MORTALIDAD (por mil)</t>
  </si>
  <si>
    <t>TASA GLOBAL DE FECUNDIDAD (por mujer)</t>
  </si>
  <si>
    <t>ESPERANZA DE VIDA AL NACER (TOTAL)</t>
  </si>
  <si>
    <t>TASA DE MORTALIDAD INFANTIL (por mil)</t>
  </si>
  <si>
    <t>Bogotá, D. C.</t>
  </si>
  <si>
    <t>Quindio</t>
  </si>
  <si>
    <t>San Andrés, Providencia y Santa Catalina</t>
  </si>
  <si>
    <t>Fuente: DANE. Conciliación Censal 1985-2005 y Proyecciones de Población 2005-2020</t>
  </si>
  <si>
    <t>1.  Comprende los departamentos de Amazonas, Guanía, Guaviare, Vaupés y Vichada</t>
  </si>
  <si>
    <t>DEFINICIONES</t>
  </si>
  <si>
    <t>Nombre del Indicador</t>
  </si>
  <si>
    <t>Interpretación</t>
  </si>
  <si>
    <t>Tasa de Mortalidad Infantil (por mil)</t>
  </si>
  <si>
    <t>Cociente entre el número de defunciones de niños menores de un año ocurridas en un determinado período y los nacidos vivos en ese mismo momento.</t>
  </si>
  <si>
    <t xml:space="preserve">Por cada 1000 niños nacidos vivos en la población, mueren  X menores de un año en un área y momento específico. </t>
  </si>
  <si>
    <t>Esperanza de Vida al nacer (años)</t>
  </si>
  <si>
    <t>Número promedio de años que viviría una persona, siempre y cuando se mantengan las tendencias de mortalidad existentes en un determinado período.</t>
  </si>
  <si>
    <t xml:space="preserve">El número promedio de años de un hombre o una mujer, al nacer, para el período X es de X años. </t>
  </si>
  <si>
    <t xml:space="preserve">Tasa Global de Fecundidad (por mujer) </t>
  </si>
  <si>
    <t>Número promedio de niños nacidos vivos que habría tenido una mujer o cohorte (hipotética) de mujeres durante su vida reproductiva, si sus años de reproducción hubiesen transcurrido conforme a las tasas específicas de un determinado año.</t>
  </si>
  <si>
    <t>El número promedio de hijos por mujer es de X.</t>
  </si>
  <si>
    <t>Tasa Bruta de Mortalidad (por mil)</t>
  </si>
  <si>
    <t>Cociente entre el número de defunciones ocurridas en un determinado período y la población medida en ese mismo momento.</t>
  </si>
  <si>
    <t xml:space="preserve">Por cada 1000 habitantes de la población, mueren en un año  X número de personas. </t>
  </si>
  <si>
    <t>Tasa Bruta de Natalidad (por mil)</t>
  </si>
  <si>
    <t>Número de nacimientos vivos ocurridos durante un año, por cada 1000 habitantes de la población calculada a mitad de período.(30 de Junio)</t>
  </si>
  <si>
    <t xml:space="preserve">Por cada 1000 personas de la población, se presentan X número de nacidos vivos.  </t>
  </si>
  <si>
    <t>Población por Departamentos</t>
  </si>
  <si>
    <t xml:space="preserve">  Departamento</t>
  </si>
  <si>
    <t>INDICADORES DE POBREZA</t>
  </si>
  <si>
    <t>Porcentaje de la poblacion por debajo de la línea de pobreza por ciudad</t>
  </si>
  <si>
    <t>Porcentaje de la población por debajo de la línea de pobreza extrema por ciudad</t>
  </si>
  <si>
    <t>Coeficiente GINI por ciudad</t>
  </si>
  <si>
    <t>Porcentaje de la población</t>
  </si>
  <si>
    <t>Dominio</t>
  </si>
  <si>
    <t>2002</t>
  </si>
  <si>
    <t>2003</t>
  </si>
  <si>
    <t>2004</t>
  </si>
  <si>
    <t>2005</t>
  </si>
  <si>
    <t>2008</t>
  </si>
  <si>
    <t>2009</t>
  </si>
  <si>
    <t>2010</t>
  </si>
  <si>
    <t>2011</t>
  </si>
  <si>
    <t>2012</t>
  </si>
  <si>
    <t>2016</t>
  </si>
  <si>
    <t xml:space="preserve">Montería </t>
  </si>
  <si>
    <t>El coeficiente Gini es un número entre cero y uno, que mide el grado de desigualdad en la distribución del ingreso</t>
  </si>
  <si>
    <t xml:space="preserve">en una sociedad determinada. Un coeficiente bajo de Gini indica una distribución más igual del ingreso, </t>
  </si>
  <si>
    <t>mientras que un alto coeficiente de Gini indica una distribución más desigual.</t>
  </si>
  <si>
    <t>AM: Área Metropolitana</t>
  </si>
  <si>
    <t>FUENTES DE INFORMACIÓN</t>
  </si>
  <si>
    <t>EXTENSION TERRITORIAL</t>
  </si>
  <si>
    <t>DANE, Instituto Geográfico Agustin Codazzi (IGAC)</t>
  </si>
  <si>
    <t>PIB</t>
  </si>
  <si>
    <t>DANE.</t>
  </si>
  <si>
    <t>DEMANDA DE ENERGIA</t>
  </si>
  <si>
    <t>ISA XM</t>
  </si>
  <si>
    <t>INDICADORES MERCADO LABORAL</t>
  </si>
  <si>
    <t>DANE</t>
  </si>
  <si>
    <t>INFLACION</t>
  </si>
  <si>
    <t>LICENCIAS DE CONSTRUCCIÓN</t>
  </si>
  <si>
    <t>EXPORTACIONES POR DEPARTAMENTOS</t>
  </si>
  <si>
    <t>EXPORTACIONES POR ADUANAS</t>
  </si>
  <si>
    <t>DANE-DIAN</t>
  </si>
  <si>
    <t>IMPORTACIONES</t>
  </si>
  <si>
    <t>DOING BUSINESS</t>
  </si>
  <si>
    <t>Doing Bussines Colombia</t>
  </si>
  <si>
    <t>ÍNDICE DEPARTAMENTAL DE COMPETITIVIDAD</t>
  </si>
  <si>
    <t>Consejo Privado de Competitividad (CPC)</t>
  </si>
  <si>
    <t>ÍNDICE DE COMPETITIVIDAD DE CIUDADES</t>
  </si>
  <si>
    <t>INDICADORES DEMOGRÁFICOS 2005, 2020</t>
  </si>
  <si>
    <t>POBLACION</t>
  </si>
  <si>
    <t>POBREZA</t>
  </si>
  <si>
    <t>DNP, MESEP, DANE</t>
  </si>
  <si>
    <t>Total Industria</t>
  </si>
  <si>
    <t>Bogotá, D.C</t>
  </si>
  <si>
    <t>Otros Departamentos*</t>
  </si>
  <si>
    <t>*Otros departamentos: Amazonas, Arauca, Caquetá, Casanare, Cesar, Chocó, Huila, La Guajira, Magdalena, Meta, Nariño, Norte de Santander, Putumayo, Quindío, San Andrés, Sucre</t>
  </si>
  <si>
    <t>Fuente: DANE, EMMET</t>
  </si>
  <si>
    <t>Producción</t>
  </si>
  <si>
    <t>Ventas</t>
  </si>
  <si>
    <t>Empleo</t>
  </si>
  <si>
    <t>ENCUESTA MENSUAL MANUFACTURERA (EMMET)</t>
  </si>
  <si>
    <t>Variación año corrido (%)</t>
  </si>
  <si>
    <t>5. INDUSTRIA POR DEPARTAMENTOS</t>
  </si>
  <si>
    <t>Medellín A.M.</t>
  </si>
  <si>
    <t>Cali A.M.</t>
  </si>
  <si>
    <t>Barranquilla A.M.</t>
  </si>
  <si>
    <t>Bucaramanga A.M.</t>
  </si>
  <si>
    <t>Manizales A.M.</t>
  </si>
  <si>
    <t>Pereira A.M.</t>
  </si>
  <si>
    <t>Cúcuta A.M.</t>
  </si>
  <si>
    <t>Total 10 ciudades</t>
  </si>
  <si>
    <t>TASA DE DESEMPLEO (PROMEDIO ANUAL)</t>
  </si>
  <si>
    <t>Índice de Competitividad de Ciudades (2020)</t>
  </si>
  <si>
    <t>Posición (entre 32 ciudades)</t>
  </si>
  <si>
    <t>Población Total por Departamentos (2000-2030)</t>
  </si>
  <si>
    <t>Desempleo anual por ciudades</t>
  </si>
  <si>
    <t>Informalidad anual por ciudades</t>
  </si>
  <si>
    <t>INDICADORES DEMOGRAFICOS 2015-2025</t>
  </si>
  <si>
    <t>Población 2021</t>
  </si>
  <si>
    <t>Año 2020</t>
  </si>
  <si>
    <t>Nota: Estos son los datos oficiales de pobreza monetaria y corresponden a la actualización metodológica (actualización de las líneas de pobreza monetaria extrema y pobreza monetaria) con base en la información de la Encuesta Nacional de Presupuesto de los Hogares (ENPH) 2016-2017, por lo cual, no son comparables con los datos de la serie MESEP.</t>
  </si>
  <si>
    <t>Porcentaje de la poblacion por debajo de la línea de pobreza por departamento</t>
  </si>
  <si>
    <t>Porcentaje de la población por debajo de la línea de pobreza extrema por departamento</t>
  </si>
  <si>
    <t>Coeficiente GINI por departamento</t>
  </si>
  <si>
    <t>Fuente: DANE</t>
  </si>
  <si>
    <t>Informalidad último trimestre por ciudades</t>
  </si>
  <si>
    <t>Principales indicadores de empleo (Tasa de desemplo, # de ocupados y desocupados)</t>
  </si>
  <si>
    <t>Encuesta Mensual de Comercio (EMC)</t>
  </si>
  <si>
    <t>Otros departamentos</t>
  </si>
  <si>
    <t>Fuente: DANE-EMC</t>
  </si>
  <si>
    <t>Personal ocupado</t>
  </si>
  <si>
    <t>Ventas*</t>
  </si>
  <si>
    <t>* Total comercio minorista y vehículos (excepto grupo CIIU 473                                                          473.  Combustibles para automotores, lubricantes, aditivos y productos de limpieza para vehículos automotores</t>
  </si>
  <si>
    <t>6. COMERCIO POR DEPARTAMENTOS</t>
  </si>
  <si>
    <t>7. DEMANDA DE ENERGÍA POR REGIONES DEL PAÍS</t>
  </si>
  <si>
    <t>8. INDICADORES DE LA CONSTRUCCIÓN</t>
  </si>
  <si>
    <t>9. INDICADORES MERCADO LABORAL</t>
  </si>
  <si>
    <t>10. EXPORTACIONES</t>
  </si>
  <si>
    <t xml:space="preserve">11. IMPORTACIONES </t>
  </si>
  <si>
    <t>12. INFLACIÓN</t>
  </si>
  <si>
    <t xml:space="preserve">* </t>
  </si>
  <si>
    <t xml:space="preserve">Abr - Jun </t>
  </si>
  <si>
    <t>2020pr</t>
  </si>
  <si>
    <t>Producto Interno Bruto Departamental, a precios corrientes (2006-2020pr)</t>
  </si>
  <si>
    <t>Tolima (EPSD)</t>
  </si>
  <si>
    <t>Cauca (CEOD)</t>
  </si>
  <si>
    <t>Popayán - Puracé (EMED)</t>
  </si>
  <si>
    <t>Índice de Competitividad de Ciudades (2021)</t>
  </si>
  <si>
    <t>Índice Departamental de Competitividad (2020-2021)</t>
  </si>
  <si>
    <t>1997-2020</t>
  </si>
  <si>
    <t>Total nacional</t>
  </si>
  <si>
    <t>REGIÓN CARIBE</t>
  </si>
  <si>
    <t>Valle del Sibundoy (EVSD)</t>
  </si>
  <si>
    <t>TOTAL DEMANDA DEL SIN</t>
  </si>
  <si>
    <t>May - Jul</t>
  </si>
  <si>
    <t>Sep - Nov</t>
  </si>
  <si>
    <t>Jun - Ago</t>
  </si>
  <si>
    <t>Feb - Abr</t>
  </si>
  <si>
    <t>Mar - May</t>
  </si>
  <si>
    <t>Ago - Oct</t>
  </si>
  <si>
    <t>Población 2022</t>
  </si>
  <si>
    <t>Año 2021</t>
  </si>
  <si>
    <t>Total 13 ciudades A.M.</t>
  </si>
  <si>
    <t>Nov 21 - Ene 22</t>
  </si>
  <si>
    <t>Dic 21 - Feb 22</t>
  </si>
  <si>
    <t>TS</t>
  </si>
  <si>
    <t xml:space="preserve">Fuerza de trabajo  </t>
  </si>
  <si>
    <t>Población fuera de la fuerza laboral</t>
  </si>
  <si>
    <t>Subocupados</t>
  </si>
  <si>
    <t>Fuerza de trabajo potencial</t>
  </si>
  <si>
    <t>Total 23 ciudades</t>
  </si>
  <si>
    <r>
      <rPr>
        <b/>
        <sz val="8"/>
        <rFont val="Segoe UI"/>
        <family val="2"/>
      </rPr>
      <t>Fuente:</t>
    </r>
    <r>
      <rPr>
        <sz val="8"/>
        <rFont val="Segoe UI"/>
        <family val="2"/>
      </rPr>
      <t xml:space="preserve"> DANE - GEIH</t>
    </r>
  </si>
  <si>
    <t>% población en edad de trabajar, tasa global de participación, de ocupación, de desempleo y de subocupación según sexo.</t>
  </si>
  <si>
    <t>Población total, en edad de trabajar, fuerza de trabajo, ocupados, desocupados, población fuera de la fuerza laboral, subocupados y fuerza de trabajo potencial según sexo. (en miles)</t>
  </si>
  <si>
    <t>23 ciudades</t>
  </si>
  <si>
    <t>Cordoba</t>
  </si>
  <si>
    <t>DEPARTAMENTO</t>
  </si>
  <si>
    <t>Participación 2022 %</t>
  </si>
  <si>
    <t>Valor FOB (Miles de dólares)</t>
  </si>
  <si>
    <t>Valor CIF Miles de dólares</t>
  </si>
  <si>
    <t>Total IPC</t>
  </si>
  <si>
    <t>Enero-Diciembre 2021 / Enero-Diciembre 2020</t>
  </si>
  <si>
    <t>2021pr</t>
  </si>
  <si>
    <t>2020p</t>
  </si>
  <si>
    <t>COLOMBIA</t>
  </si>
  <si>
    <t>PIB 2021pr</t>
  </si>
  <si>
    <t>Participación PIB Departamental en el PIB Total (2021pr)</t>
  </si>
  <si>
    <t>PIB Percapita Anual (2021pr)</t>
  </si>
  <si>
    <t>Producción real</t>
  </si>
  <si>
    <t>Ventas real</t>
  </si>
  <si>
    <t>Empleo total</t>
  </si>
  <si>
    <r>
      <rPr>
        <b/>
        <sz val="8"/>
        <rFont val="Segoe UI"/>
        <family val="2"/>
      </rPr>
      <t>Fuente:</t>
    </r>
    <r>
      <rPr>
        <sz val="8"/>
        <rFont val="Segoe UI"/>
        <family val="2"/>
      </rPr>
      <t xml:space="preserve"> DIAN - DANE (EXPO)</t>
    </r>
  </si>
  <si>
    <r>
      <rPr>
        <vertAlign val="superscript"/>
        <sz val="8"/>
        <rFont val="Segoe UI"/>
        <family val="2"/>
      </rPr>
      <t>1</t>
    </r>
    <r>
      <rPr>
        <sz val="8"/>
        <rFont val="Segoe UI"/>
        <family val="2"/>
      </rPr>
      <t xml:space="preserve">  La exclusión se refiere a las exportaciones registradas bajo las partidas arancelarias 2709 a la 2715.</t>
    </r>
  </si>
  <si>
    <r>
      <t>p</t>
    </r>
    <r>
      <rPr>
        <sz val="8"/>
        <rFont val="Segoe UI"/>
        <family val="2"/>
      </rPr>
      <t xml:space="preserve"> Cifras preliminares</t>
    </r>
  </si>
  <si>
    <t xml:space="preserve">Nota:  Aduana de Uraba anteriormente aduana de Turbo </t>
  </si>
  <si>
    <t xml:space="preserve">Fuente: DIAN - DANE(IMPO) </t>
  </si>
  <si>
    <t>p Cifras preliminares</t>
  </si>
  <si>
    <t xml:space="preserve"> </t>
  </si>
  <si>
    <t>1989 - 2021</t>
  </si>
  <si>
    <t>Índice Departamental de Competitividad (2021-2022)</t>
  </si>
  <si>
    <t>Incidencia de pobreza. 2012 - 2021</t>
  </si>
  <si>
    <t>Incidencia de pobreza extrema. 2012 - 2021</t>
  </si>
  <si>
    <t>Coeficiente de Gini. 2002 - 2021</t>
  </si>
  <si>
    <t>Incidencia de pobreza extrema. 2002 - 2021</t>
  </si>
  <si>
    <t>ENEL (ENDD)</t>
  </si>
  <si>
    <t>Valle del Cauca (EPSD)</t>
  </si>
  <si>
    <t>2. PIB PRECIOS CORRIENTES 2005-2021pr</t>
  </si>
  <si>
    <t>3. PIB PRECIOS CONSTANTES 2005-2021pr</t>
  </si>
  <si>
    <t>4. ENCUESTA ANUAL MANUFACTURERA 1997-2020</t>
  </si>
  <si>
    <t>Anual (1989 - 2021)</t>
  </si>
  <si>
    <t>13. ÍNDICE DEPARTAMENTAL DE COMPETITIVIDAD 2022</t>
  </si>
  <si>
    <t>14. ÍNDICE DE COMPETITIVIDAD DE CIUDADES 2021</t>
  </si>
  <si>
    <t>15. INDICADORES DEMOGRÁFICOS 2015 - 2025</t>
  </si>
  <si>
    <t>16. POBLACIÓN POR DEPARTAMENTOS 2000 - 2030</t>
  </si>
  <si>
    <t>17. INDICADORES DE POBREZA</t>
  </si>
  <si>
    <t>Incidencia de la pobreza y la pobreza extrema en Colombia por departamentos y ciudades</t>
  </si>
  <si>
    <t>Coeficiente de Gini de Colombia por departamentos y ciudades</t>
  </si>
  <si>
    <t>18. FUENTES</t>
  </si>
  <si>
    <t>CIUDADES</t>
  </si>
  <si>
    <t>Índice Departamental de Competitividad 2019-2022</t>
  </si>
  <si>
    <t>2022*</t>
  </si>
  <si>
    <t>Ene - mar 21</t>
  </si>
  <si>
    <t>Feb - abr 21</t>
  </si>
  <si>
    <t>Mar - may 21</t>
  </si>
  <si>
    <t>Abr - jun 21</t>
  </si>
  <si>
    <t>May - jul 21</t>
  </si>
  <si>
    <t>Jun - ago 21</t>
  </si>
  <si>
    <t>Jul - sep 21</t>
  </si>
  <si>
    <t>Ago - oct 21</t>
  </si>
  <si>
    <t>Sep - nov 21</t>
  </si>
  <si>
    <t>Oct - dic 21</t>
  </si>
  <si>
    <t>Nov 21 - ene 22</t>
  </si>
  <si>
    <t>Dic 21 - feb 22</t>
  </si>
  <si>
    <t>Ene - mar 22</t>
  </si>
  <si>
    <t>Feb - abr 22</t>
  </si>
  <si>
    <t>Mar - may 22</t>
  </si>
  <si>
    <t>Fuente: DANE. GEIH</t>
  </si>
  <si>
    <t>Abr - Jun</t>
  </si>
  <si>
    <t>13 Ciudades y A.M.</t>
  </si>
  <si>
    <t>23 Ciudades y A.M.</t>
  </si>
  <si>
    <t>Abr - Jun 22</t>
  </si>
  <si>
    <t xml:space="preserve">Total nacional, 13 y 23 ciudades y A.M., 23 ciudades. </t>
  </si>
  <si>
    <t>Proporción de población ocupada informal</t>
  </si>
  <si>
    <t>Ibague</t>
  </si>
  <si>
    <t>Otras áreas urbanas</t>
  </si>
  <si>
    <t>Serie trimestral 07 - 22</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</si>
  <si>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</si>
  <si>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</si>
  <si>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</si>
  <si>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</si>
  <si>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</si>
  <si>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</si>
  <si>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</si>
  <si>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</si>
  <si>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</si>
  <si>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</si>
  <si>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</si>
  <si>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</si>
  <si>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</si>
  <si>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</si>
  <si>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</si>
  <si>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</si>
  <si>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</si>
  <si>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</si>
  <si>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</si>
  <si>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</si>
  <si>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</si>
  <si>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</si>
  <si>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</si>
  <si>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</si>
  <si>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</si>
  <si>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</si>
  <si>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</si>
  <si>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</si>
  <si>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</si>
  <si>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</si>
  <si>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</si>
  <si>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</si>
  <si>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</si>
  <si>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</si>
  <si>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</si>
  <si>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</si>
  <si>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</si>
  <si>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</si>
  <si>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</si>
  <si>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</si>
  <si>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</si>
  <si>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Serie trimestral 07 -22</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</si>
  <si>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</si>
  <si>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</si>
  <si>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</si>
  <si>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</si>
  <si>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</si>
  <si>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</si>
  <si>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</si>
  <si>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</si>
  <si>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debido al cambio en el operativo de recolección de la GEIH por la pandemia del COVID-19, no fue posible obtener información de subocupados entre los meses de marzo y julio de 2020. </t>
    </r>
  </si>
  <si>
    <t>Actualizado el 30 de septiembre de 2022</t>
  </si>
  <si>
    <t>Enero - Julio 2021</t>
  </si>
  <si>
    <t>Enero - Julio 2022</t>
  </si>
  <si>
    <t>Área total aprobada en 1000 municipios, según departamentos</t>
  </si>
  <si>
    <t>Área total aprobada en 1000 municipios según departamentos y Bogotá</t>
  </si>
  <si>
    <t>Enero - Septiembre</t>
  </si>
  <si>
    <t>Participación 2021  %</t>
  </si>
  <si>
    <t>Índice de Competitividad de Ciudades (2022)</t>
  </si>
  <si>
    <t>Índice de Competitividad de Ciudades 2022</t>
  </si>
  <si>
    <t>Octubre-2022</t>
  </si>
  <si>
    <t>* Datos a Octubre de 2022</t>
  </si>
  <si>
    <t>Actualizado: Noviembre 2022</t>
  </si>
  <si>
    <t>Enero-Septiembre 2022 / Enero-Septiembre 2021</t>
  </si>
  <si>
    <t>Enero- Septiembre 2022 / Enero- Septiembre 2021</t>
  </si>
  <si>
    <t>Enero-Octubre 2021</t>
  </si>
  <si>
    <t>Enero-Octubre 2022</t>
  </si>
  <si>
    <t>EMSA (EMSD)</t>
  </si>
  <si>
    <t>5,46%</t>
  </si>
  <si>
    <t>1,38%</t>
  </si>
  <si>
    <t>5,98%</t>
  </si>
  <si>
    <t>3,79%</t>
  </si>
  <si>
    <t>May - jul 22</t>
  </si>
  <si>
    <t>Jun - ago 22</t>
  </si>
  <si>
    <t>Jul - sep 22</t>
  </si>
  <si>
    <t>Datos Enero - Septiembre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</si>
</sst>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_);_(* \(#,##0.00\);_(* &quot;-&quot;??_);_(@_)"/>
    <numFmt numFmtId="165" formatCode="_-* #,##0.00\ &quot;€&quot;_-;\-* #,##0.00\ &quot;€&quot;_-;_-* &quot;-&quot;??\ &quot;€&quot;_-;_-@_-"/>
    <numFmt numFmtId="166" formatCode="_-* #,##0.00\ _€_-;\-* #,##0.00\ _€_-;_-* &quot;-&quot;??\ _€_-;_-@_-"/>
    <numFmt numFmtId="167" formatCode="#,##0.0"/>
    <numFmt numFmtId="168" formatCode="_-* #,##0.00\ _$_-;\-* #,##0.00\ _$_-;_-* &quot;-&quot;??\ _$_-;_-@_-"/>
    <numFmt numFmtId="169" formatCode="_-* #,##0.00000\ _$_-;\-* #,##0.00000\ _$_-;_-* &quot;-&quot;??\ _$_-;_-@_-"/>
    <numFmt numFmtId="170" formatCode="#,##0.0000"/>
    <numFmt numFmtId="171" formatCode="0.0_ ;[Red]\-0.0\ "/>
    <numFmt numFmtId="172" formatCode="###\ ###\ ###\ ###"/>
    <numFmt numFmtId="173" formatCode="_(* #,##0_);_(* \(#,##0\);_(* &quot;-&quot;??_);_(@_)"/>
    <numFmt numFmtId="174" formatCode="#,##0.0_ ;[Red]\-#,##0.0\ "/>
    <numFmt numFmtId="175" formatCode="0.0"/>
    <numFmt numFmtId="176" formatCode="0.000"/>
    <numFmt numFmtId="177" formatCode="0.00_ ;[Red]\-0.00\ "/>
    <numFmt numFmtId="178" formatCode="_ * #,##0.00_ ;_ * \-#,##0.00_ ;_ * &quot;-&quot;??_ ;_ @_ "/>
    <numFmt numFmtId="179" formatCode="0.0000000"/>
    <numFmt numFmtId="180" formatCode="#,##0.0_);\(#,##0.0\)"/>
    <numFmt numFmtId="181" formatCode="_(&quot;$&quot;\ * #,##0.00_);_(&quot;$&quot;\ * \(#,##0.00\);_(&quot;$&quot;\ * &quot;-&quot;??_);_(@_)"/>
    <numFmt numFmtId="182" formatCode="_-* #,##0.00\ [$€]_-;\-* #,##0.00\ [$€]_-;_-* &quot;-&quot;??\ [$€]_-;_-@_-"/>
    <numFmt numFmtId="183" formatCode="_-* #,##0.00\ _P_t_s_-;\-* #,##0.00\ _P_t_s_-;_-* &quot;-&quot;??\ _P_t_s_-;_-@_-"/>
    <numFmt numFmtId="184" formatCode="#,##0.000"/>
    <numFmt numFmtId="185" formatCode="_-* #,##0.000_-;\-* #,##0.000_-;_-* &quot;-&quot;_-;_-@_-"/>
  </numFmts>
  <fonts count="106" x14ac:knownFonts="1">
    <font>
      <sz val="11"/>
      <color theme="1"/>
      <name val="Calibri"/>
      <family val="2"/>
      <scheme val="minor"/>
    </font>
    <font>
      <sz val="11"/>
      <color theme="1"/>
      <name val="Calibri"/>
      <family val="2"/>
      <scheme val="minor"/>
    </font>
    <font>
      <b/>
      <sz val="11"/>
      <color theme="1"/>
      <name val="Calibri"/>
      <family val="2"/>
      <scheme val="minor"/>
    </font>
    <font>
      <sz val="10"/>
      <name val="Verdana"/>
      <family val="2"/>
    </font>
    <font>
      <sz val="14"/>
      <name val="Calibri"/>
      <family val="2"/>
      <scheme val="minor"/>
    </font>
    <font>
      <sz val="10"/>
      <name val="Calibri"/>
      <family val="2"/>
      <scheme val="minor"/>
    </font>
    <font>
      <b/>
      <sz val="14"/>
      <name val="Calibri"/>
      <family val="2"/>
      <scheme val="minor"/>
    </font>
    <font>
      <b/>
      <sz val="12"/>
      <name val="Calibri"/>
      <family val="2"/>
      <scheme val="minor"/>
    </font>
    <font>
      <b/>
      <sz val="14"/>
      <color theme="8" tint="-0.499984740745262"/>
      <name val="Calibri"/>
      <family val="2"/>
      <scheme val="minor"/>
    </font>
    <font>
      <b/>
      <sz val="14"/>
      <color indexed="8"/>
      <name val="Calibri"/>
      <family val="2"/>
      <scheme val="minor"/>
    </font>
    <font>
      <u/>
      <sz val="10"/>
      <color indexed="12"/>
      <name val="Arial"/>
      <family val="2"/>
    </font>
    <font>
      <b/>
      <u/>
      <sz val="12"/>
      <color theme="8" tint="-0.499984740745262"/>
      <name val="Calibri"/>
      <family val="2"/>
      <scheme val="minor"/>
    </font>
    <font>
      <sz val="12"/>
      <color theme="8" tint="-0.499984740745262"/>
      <name val="Calibri"/>
      <family val="2"/>
      <scheme val="minor"/>
    </font>
    <font>
      <sz val="12"/>
      <name val="Calibri"/>
      <family val="2"/>
      <scheme val="minor"/>
    </font>
    <font>
      <b/>
      <u/>
      <sz val="12"/>
      <color indexed="12"/>
      <name val="Calibri"/>
      <family val="2"/>
      <scheme val="minor"/>
    </font>
    <font>
      <u/>
      <sz val="12"/>
      <color indexed="12"/>
      <name val="Calibri"/>
      <family val="2"/>
      <scheme val="minor"/>
    </font>
    <font>
      <vertAlign val="superscript"/>
      <sz val="12"/>
      <name val="Calibri"/>
      <family val="2"/>
    </font>
    <font>
      <sz val="12"/>
      <name val="Calibri"/>
      <family val="2"/>
    </font>
    <font>
      <sz val="10"/>
      <color indexed="8"/>
      <name val="Calibri"/>
      <family val="2"/>
      <scheme val="minor"/>
    </font>
    <font>
      <sz val="6"/>
      <name val="Courier"/>
      <family val="3"/>
    </font>
    <font>
      <b/>
      <sz val="10"/>
      <color indexed="8"/>
      <name val="Calibri"/>
      <family val="2"/>
      <scheme val="minor"/>
    </font>
    <font>
      <b/>
      <sz val="12"/>
      <color theme="8" tint="-0.499984740745262"/>
      <name val="Calibri"/>
      <family val="2"/>
      <scheme val="minor"/>
    </font>
    <font>
      <sz val="12"/>
      <color indexed="8"/>
      <name val="Calibri"/>
      <family val="2"/>
      <scheme val="minor"/>
    </font>
    <font>
      <sz val="10"/>
      <name val="Arial"/>
      <family val="2"/>
    </font>
    <font>
      <b/>
      <sz val="12"/>
      <color indexed="8"/>
      <name val="Calibri"/>
      <family val="2"/>
      <scheme val="minor"/>
    </font>
    <font>
      <sz val="10"/>
      <name val="Arial"/>
      <family val="2"/>
    </font>
    <font>
      <sz val="11"/>
      <color indexed="8"/>
      <name val="Calibri"/>
      <family val="2"/>
      <scheme val="minor"/>
    </font>
    <font>
      <b/>
      <u/>
      <sz val="11"/>
      <color theme="8" tint="-0.499984740745262"/>
      <name val="Calibri"/>
      <family val="2"/>
      <scheme val="minor"/>
    </font>
    <font>
      <sz val="11"/>
      <name val="Calibri"/>
      <family val="2"/>
      <scheme val="minor"/>
    </font>
    <font>
      <b/>
      <sz val="11"/>
      <color theme="8" tint="-0.499984740745262"/>
      <name val="Calibri"/>
      <family val="2"/>
      <scheme val="minor"/>
    </font>
    <font>
      <b/>
      <sz val="11"/>
      <color indexed="8"/>
      <name val="Calibri"/>
      <family val="2"/>
      <scheme val="minor"/>
    </font>
    <font>
      <u/>
      <sz val="11"/>
      <color indexed="21"/>
      <name val="Calibri"/>
      <family val="2"/>
      <scheme val="minor"/>
    </font>
    <font>
      <u/>
      <sz val="12"/>
      <color theme="8" tint="-0.499984740745262"/>
      <name val="Calibri"/>
      <family val="2"/>
      <scheme val="minor"/>
    </font>
    <font>
      <b/>
      <sz val="11"/>
      <name val="Calibri"/>
      <family val="2"/>
      <scheme val="minor"/>
    </font>
    <font>
      <b/>
      <sz val="11"/>
      <color theme="3" tint="0.59999389629810485"/>
      <name val="Calibri"/>
      <family val="2"/>
      <scheme val="minor"/>
    </font>
    <font>
      <u/>
      <sz val="11"/>
      <color indexed="12"/>
      <name val="Calibri"/>
      <family val="2"/>
      <scheme val="minor"/>
    </font>
    <font>
      <sz val="11"/>
      <color theme="8" tint="-0.499984740745262"/>
      <name val="Calibri"/>
      <family val="2"/>
      <scheme val="minor"/>
    </font>
    <font>
      <b/>
      <sz val="11"/>
      <color indexed="8"/>
      <name val="Calibri"/>
      <family val="2"/>
    </font>
    <font>
      <sz val="11"/>
      <color indexed="8"/>
      <name val="Calibri"/>
      <family val="2"/>
    </font>
    <font>
      <u/>
      <sz val="11"/>
      <color theme="8" tint="-0.499984740745262"/>
      <name val="Calibri"/>
      <family val="2"/>
      <scheme val="minor"/>
    </font>
    <font>
      <b/>
      <sz val="10"/>
      <name val="Calibri"/>
      <family val="2"/>
      <scheme val="minor"/>
    </font>
    <font>
      <b/>
      <u/>
      <sz val="10"/>
      <color indexed="12"/>
      <name val="Calibri"/>
      <family val="2"/>
      <scheme val="minor"/>
    </font>
    <font>
      <b/>
      <sz val="9"/>
      <name val="Segoe UI"/>
      <family val="2"/>
    </font>
    <font>
      <sz val="9"/>
      <name val="Segoe UI"/>
      <family val="2"/>
    </font>
    <font>
      <sz val="9"/>
      <name val="Arial"/>
      <family val="2"/>
    </font>
    <font>
      <sz val="8"/>
      <name val="Segoe UI"/>
      <family val="2"/>
    </font>
    <font>
      <sz val="7"/>
      <name val="Segoe UI"/>
      <family val="2"/>
    </font>
    <font>
      <b/>
      <sz val="8"/>
      <name val="Segoe UI"/>
      <family val="2"/>
    </font>
    <font>
      <b/>
      <u/>
      <sz val="11"/>
      <color indexed="12"/>
      <name val="Calibri"/>
      <family val="2"/>
      <scheme val="minor"/>
    </font>
    <font>
      <sz val="11"/>
      <color indexed="10"/>
      <name val="Calibri"/>
      <family val="2"/>
      <scheme val="minor"/>
    </font>
    <font>
      <sz val="10"/>
      <name val="MS Sans Serif"/>
      <family val="2"/>
    </font>
    <font>
      <i/>
      <sz val="11"/>
      <name val="Calibri"/>
      <family val="2"/>
      <scheme val="minor"/>
    </font>
    <font>
      <b/>
      <sz val="12"/>
      <color theme="3" tint="-0.499984740745262"/>
      <name val="Calibri"/>
      <family val="2"/>
      <scheme val="minor"/>
    </font>
    <font>
      <b/>
      <i/>
      <sz val="12"/>
      <color theme="8" tint="-0.499984740745262"/>
      <name val="Calibri"/>
      <family val="2"/>
      <scheme val="minor"/>
    </font>
    <font>
      <b/>
      <sz val="11"/>
      <color rgb="FF000000"/>
      <name val="Calibri"/>
      <family val="2"/>
      <scheme val="minor"/>
    </font>
    <font>
      <u/>
      <sz val="10"/>
      <color indexed="12"/>
      <name val="Calibri"/>
      <family val="2"/>
      <scheme val="minor"/>
    </font>
    <font>
      <u/>
      <sz val="11"/>
      <color theme="10"/>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b/>
      <sz val="18"/>
      <color theme="3"/>
      <name val="Calibri Light"/>
      <family val="2"/>
      <scheme val="major"/>
    </font>
    <font>
      <u/>
      <sz val="7.5"/>
      <color indexed="12"/>
      <name val="Arial"/>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52"/>
      <name val="Calibri"/>
      <family val="2"/>
    </font>
    <font>
      <sz val="11"/>
      <color indexed="52"/>
      <name val="Calibri"/>
      <family val="2"/>
    </font>
    <font>
      <b/>
      <sz val="11"/>
      <color indexed="56"/>
      <name val="Calibri"/>
      <family val="2"/>
    </font>
    <font>
      <sz val="11"/>
      <color indexed="60"/>
      <name val="Calibri"/>
      <family val="2"/>
    </font>
    <font>
      <b/>
      <sz val="18"/>
      <color indexed="56"/>
      <name val="Cambria"/>
      <family val="2"/>
    </font>
    <font>
      <b/>
      <sz val="13"/>
      <color indexed="56"/>
      <name val="Calibri"/>
      <family val="2"/>
    </font>
    <font>
      <sz val="8"/>
      <color theme="1"/>
      <name val="Calibri"/>
      <family val="2"/>
      <scheme val="minor"/>
    </font>
    <font>
      <b/>
      <sz val="12"/>
      <color theme="0"/>
      <name val="Calibri"/>
      <family val="2"/>
      <scheme val="minor"/>
    </font>
    <font>
      <sz val="10"/>
      <name val="Arial"/>
      <family val="2"/>
    </font>
    <font>
      <b/>
      <sz val="11"/>
      <color theme="0"/>
      <name val="Arial"/>
      <family val="2"/>
    </font>
    <font>
      <b/>
      <sz val="10"/>
      <color theme="0"/>
      <name val="Arial"/>
      <family val="2"/>
    </font>
    <font>
      <b/>
      <sz val="10"/>
      <name val="Arial"/>
      <family val="2"/>
    </font>
    <font>
      <b/>
      <u/>
      <sz val="12"/>
      <color rgb="FF002060"/>
      <name val="Calibri"/>
      <family val="2"/>
      <scheme val="minor"/>
    </font>
    <font>
      <b/>
      <sz val="14"/>
      <color rgb="FF002060"/>
      <name val="Calibri"/>
      <family val="2"/>
      <scheme val="minor"/>
    </font>
    <font>
      <vertAlign val="superscript"/>
      <sz val="8"/>
      <name val="Segoe UI"/>
      <family val="2"/>
    </font>
    <font>
      <b/>
      <sz val="11"/>
      <color theme="1"/>
      <name val="Arial"/>
      <family val="2"/>
    </font>
    <font>
      <b/>
      <sz val="11"/>
      <color theme="1"/>
      <name val="Segoe UI"/>
      <family val="2"/>
    </font>
    <font>
      <b/>
      <sz val="12"/>
      <color theme="1"/>
      <name val="Calibri"/>
      <family val="2"/>
      <scheme val="minor"/>
    </font>
    <font>
      <sz val="8"/>
      <name val="Calibri"/>
      <family val="2"/>
      <scheme val="minor"/>
    </font>
  </fonts>
  <fills count="68">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9"/>
      </patternFill>
    </fill>
    <fill>
      <patternFill patternType="solid">
        <fgColor indexed="26"/>
      </patternFill>
    </fill>
    <fill>
      <patternFill patternType="solid">
        <fgColor indexed="27"/>
      </patternFill>
    </fill>
    <fill>
      <patternFill patternType="solid">
        <fgColor indexed="43"/>
      </patternFill>
    </fill>
    <fill>
      <patternFill patternType="solid">
        <fgColor indexed="53"/>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7"/>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45"/>
        <bgColor indexed="64"/>
      </patternFill>
    </fill>
    <fill>
      <patternFill patternType="solid">
        <fgColor rgb="FFFFFF00"/>
        <bgColor indexed="64"/>
      </patternFill>
    </fill>
  </fills>
  <borders count="114">
    <border>
      <left/>
      <right/>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right style="medium">
        <color indexed="64"/>
      </right>
      <top/>
      <bottom style="dashed">
        <color indexed="64"/>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dashed">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right style="medium">
        <color indexed="64"/>
      </right>
      <top style="dashed">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thin">
        <color indexed="64"/>
      </top>
      <bottom style="dash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medium">
        <color indexed="27"/>
      </bottom>
      <diagonal/>
    </border>
    <border>
      <left/>
      <right/>
      <top/>
      <bottom style="double">
        <color indexed="52"/>
      </bottom>
      <diagonal/>
    </border>
    <border>
      <left/>
      <right/>
      <top/>
      <bottom style="thick">
        <color indexed="22"/>
      </bottom>
      <diagonal/>
    </border>
    <border>
      <left/>
      <right style="thin">
        <color indexed="64"/>
      </right>
      <top/>
      <bottom style="dashed">
        <color indexed="64"/>
      </bottom>
      <diagonal/>
    </border>
    <border>
      <left style="thin">
        <color indexed="64"/>
      </left>
      <right/>
      <top style="medium">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medium">
        <color auto="1"/>
      </left>
      <right/>
      <top/>
      <bottom/>
      <diagonal/>
    </border>
    <border>
      <left style="medium">
        <color indexed="64"/>
      </left>
      <right/>
      <top style="thin">
        <color indexed="64"/>
      </top>
      <bottom/>
      <diagonal/>
    </border>
    <border>
      <left style="medium">
        <color indexed="64"/>
      </left>
      <right/>
      <top style="thin">
        <color indexed="64"/>
      </top>
      <bottom style="dashed">
        <color indexed="64"/>
      </bottom>
      <diagonal/>
    </border>
    <border>
      <left style="medium">
        <color indexed="64"/>
      </left>
      <right/>
      <top/>
      <bottom style="dashed">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dashed">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232">
    <xf numFmtId="0" fontId="0" fillId="0" borderId="0"/>
    <xf numFmtId="0" fontId="3" fillId="0" borderId="0"/>
    <xf numFmtId="0" fontId="10" fillId="0" borderId="0" applyNumberFormat="0" applyFill="0" applyBorder="0" applyAlignment="0" applyProtection="0">
      <alignment vertical="top"/>
      <protection locked="0"/>
    </xf>
    <xf numFmtId="0" fontId="19" fillId="0" borderId="0"/>
    <xf numFmtId="168" fontId="25" fillId="0" borderId="0" applyFont="0" applyFill="0" applyBorder="0" applyAlignment="0" applyProtection="0"/>
    <xf numFmtId="0" fontId="23" fillId="0" borderId="0"/>
    <xf numFmtId="9" fontId="25" fillId="0" borderId="0" applyFont="0" applyFill="0" applyBorder="0" applyAlignment="0" applyProtection="0"/>
    <xf numFmtId="164" fontId="1" fillId="0" borderId="0" applyFont="0" applyFill="0" applyBorder="0" applyAlignment="0" applyProtection="0"/>
    <xf numFmtId="0" fontId="1" fillId="0" borderId="0"/>
    <xf numFmtId="0" fontId="25" fillId="0" borderId="0"/>
    <xf numFmtId="0" fontId="50" fillId="0" borderId="0"/>
    <xf numFmtId="0" fontId="50" fillId="0" borderId="0"/>
    <xf numFmtId="178" fontId="25" fillId="0" borderId="0" applyFont="0" applyFill="0" applyBorder="0" applyAlignment="0" applyProtection="0"/>
    <xf numFmtId="0" fontId="23" fillId="0" borderId="0"/>
    <xf numFmtId="41" fontId="23" fillId="0" borderId="0" applyFont="0" applyFill="0" applyBorder="0" applyAlignment="0" applyProtection="0"/>
    <xf numFmtId="9" fontId="23" fillId="0" borderId="0" applyFont="0" applyFill="0" applyBorder="0" applyAlignment="0" applyProtection="0"/>
    <xf numFmtId="181" fontId="23" fillId="0" borderId="0" applyFont="0" applyFill="0" applyBorder="0" applyAlignment="0" applyProtection="0"/>
    <xf numFmtId="0" fontId="57" fillId="0" borderId="0"/>
    <xf numFmtId="0" fontId="57" fillId="0" borderId="0"/>
    <xf numFmtId="0" fontId="57" fillId="0" borderId="0"/>
    <xf numFmtId="0" fontId="1" fillId="0" borderId="0"/>
    <xf numFmtId="0" fontId="56" fillId="0" borderId="0" applyNumberFormat="0" applyFill="0" applyBorder="0" applyAlignment="0" applyProtection="0"/>
    <xf numFmtId="0" fontId="58" fillId="0" borderId="79" applyNumberFormat="0" applyFill="0" applyAlignment="0" applyProtection="0"/>
    <xf numFmtId="0" fontId="59" fillId="0" borderId="80" applyNumberFormat="0" applyFill="0" applyAlignment="0" applyProtection="0"/>
    <xf numFmtId="0" fontId="60" fillId="0" borderId="81" applyNumberFormat="0" applyFill="0" applyAlignment="0" applyProtection="0"/>
    <xf numFmtId="0" fontId="60" fillId="0" borderId="0" applyNumberFormat="0" applyFill="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10" borderId="82" applyNumberFormat="0" applyAlignment="0" applyProtection="0"/>
    <xf numFmtId="0" fontId="64" fillId="11" borderId="83" applyNumberFormat="0" applyAlignment="0" applyProtection="0"/>
    <xf numFmtId="0" fontId="65" fillId="11" borderId="82" applyNumberFormat="0" applyAlignment="0" applyProtection="0"/>
    <xf numFmtId="0" fontId="66" fillId="0" borderId="84" applyNumberFormat="0" applyFill="0" applyAlignment="0" applyProtection="0"/>
    <xf numFmtId="0" fontId="67" fillId="12" borderId="85"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2" fillId="0" borderId="87" applyNumberFormat="0" applyFill="0" applyAlignment="0" applyProtection="0"/>
    <xf numFmtId="0" fontId="70"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70"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0"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0"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0"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0"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82" fontId="23" fillId="0" borderId="0" applyFont="0" applyFill="0" applyBorder="0" applyAlignment="0" applyProtection="0"/>
    <xf numFmtId="0" fontId="1" fillId="19" borderId="0" applyNumberFormat="0" applyBorder="0" applyAlignment="0" applyProtection="0"/>
    <xf numFmtId="182" fontId="23" fillId="0" borderId="0" applyFont="0" applyFill="0" applyBorder="0" applyAlignment="0" applyProtection="0"/>
    <xf numFmtId="178" fontId="23" fillId="0" borderId="0" applyFont="0" applyFill="0" applyBorder="0" applyAlignment="0" applyProtection="0"/>
    <xf numFmtId="0" fontId="1" fillId="13" borderId="86" applyNumberFormat="0" applyFont="0" applyAlignment="0" applyProtection="0"/>
    <xf numFmtId="9" fontId="23" fillId="0" borderId="0" applyFont="0" applyFill="0" applyBorder="0" applyAlignment="0" applyProtection="0"/>
    <xf numFmtId="0" fontId="64" fillId="11" borderId="83" applyNumberFormat="0" applyAlignment="0" applyProtection="0"/>
    <xf numFmtId="0" fontId="65" fillId="11" borderId="82" applyNumberFormat="0" applyAlignment="0" applyProtection="0"/>
    <xf numFmtId="0" fontId="71" fillId="9" borderId="0" applyNumberFormat="0" applyBorder="0" applyAlignment="0" applyProtection="0"/>
    <xf numFmtId="43" fontId="50" fillId="0" borderId="0" applyFont="0" applyFill="0" applyBorder="0" applyAlignment="0" applyProtection="0"/>
    <xf numFmtId="0" fontId="75" fillId="60" borderId="0" applyNumberFormat="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75" fillId="59" borderId="0" applyNumberFormat="0" applyBorder="0" applyAlignment="0" applyProtection="0"/>
    <xf numFmtId="0" fontId="70" fillId="26" borderId="0" applyNumberFormat="0" applyBorder="0" applyAlignment="0" applyProtection="0"/>
    <xf numFmtId="0" fontId="75" fillId="51" borderId="0" applyNumberFormat="0" applyBorder="0" applyAlignment="0" applyProtection="0"/>
    <xf numFmtId="0" fontId="70" fillId="17" borderId="0" applyNumberFormat="0" applyBorder="0" applyAlignment="0" applyProtection="0"/>
    <xf numFmtId="0" fontId="75" fillId="46" borderId="0" applyNumberFormat="0" applyBorder="0" applyAlignment="0" applyProtection="0"/>
    <xf numFmtId="0" fontId="1" fillId="36" borderId="0" applyNumberFormat="0" applyBorder="0" applyAlignment="0" applyProtection="0"/>
    <xf numFmtId="0" fontId="70" fillId="21" borderId="0" applyNumberFormat="0" applyBorder="0" applyAlignment="0" applyProtection="0"/>
    <xf numFmtId="0" fontId="1" fillId="35" borderId="0" applyNumberFormat="0" applyBorder="0" applyAlignment="0" applyProtection="0"/>
    <xf numFmtId="166" fontId="50" fillId="0" borderId="0" applyFont="0" applyFill="0" applyBorder="0" applyAlignment="0" applyProtection="0"/>
    <xf numFmtId="0" fontId="70" fillId="25" borderId="0" applyNumberFormat="0" applyBorder="0" applyAlignment="0" applyProtection="0"/>
    <xf numFmtId="0" fontId="1" fillId="32" borderId="0" applyNumberFormat="0" applyBorder="0" applyAlignment="0" applyProtection="0"/>
    <xf numFmtId="0" fontId="75" fillId="61" borderId="0" applyNumberFormat="0" applyBorder="0" applyAlignment="0" applyProtection="0"/>
    <xf numFmtId="0" fontId="70" fillId="29" borderId="0" applyNumberFormat="0" applyBorder="0" applyAlignment="0" applyProtection="0"/>
    <xf numFmtId="0" fontId="74" fillId="0" borderId="0" applyNumberFormat="0" applyFill="0" applyBorder="0" applyAlignment="0" applyProtection="0">
      <alignment vertical="top"/>
      <protection locked="0"/>
    </xf>
    <xf numFmtId="0" fontId="1" fillId="16" borderId="0" applyNumberFormat="0" applyBorder="0" applyAlignment="0" applyProtection="0"/>
    <xf numFmtId="0" fontId="70"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70" fillId="37" borderId="0" applyNumberFormat="0" applyBorder="0" applyAlignment="0" applyProtection="0"/>
    <xf numFmtId="0" fontId="1" fillId="0" borderId="0"/>
    <xf numFmtId="0" fontId="1" fillId="13" borderId="86"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0" borderId="0"/>
    <xf numFmtId="41" fontId="23" fillId="0" borderId="0" applyFont="0" applyFill="0" applyBorder="0" applyAlignment="0" applyProtection="0"/>
    <xf numFmtId="0" fontId="23" fillId="0" borderId="0"/>
    <xf numFmtId="0" fontId="1" fillId="28" borderId="0" applyNumberFormat="0" applyBorder="0" applyAlignment="0" applyProtection="0"/>
    <xf numFmtId="0" fontId="76" fillId="56" borderId="90" applyNumberFormat="0" applyAlignment="0" applyProtection="0"/>
    <xf numFmtId="0" fontId="60" fillId="0" borderId="0" applyNumberFormat="0" applyFill="0" applyBorder="0" applyAlignment="0" applyProtection="0"/>
    <xf numFmtId="0" fontId="1" fillId="24"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20" borderId="0" applyNumberFormat="0" applyBorder="0" applyAlignment="0" applyProtection="0"/>
    <xf numFmtId="0" fontId="77" fillId="57" borderId="91" applyNumberFormat="0" applyAlignment="0" applyProtection="0"/>
    <xf numFmtId="166" fontId="50" fillId="0" borderId="0" applyFont="0" applyFill="0" applyBorder="0" applyAlignment="0" applyProtection="0"/>
    <xf numFmtId="0" fontId="38" fillId="52" borderId="0" applyNumberFormat="0" applyBorder="0" applyAlignment="0" applyProtection="0"/>
    <xf numFmtId="183" fontId="23" fillId="0" borderId="0" applyFont="0" applyFill="0" applyBorder="0" applyAlignment="0" applyProtection="0"/>
    <xf numFmtId="0" fontId="75" fillId="53" borderId="0" applyNumberFormat="0" applyBorder="0" applyAlignment="0" applyProtection="0"/>
    <xf numFmtId="0" fontId="63" fillId="10" borderId="82" applyNumberFormat="0" applyAlignment="0" applyProtection="0"/>
    <xf numFmtId="0" fontId="75" fillId="55" borderId="0" applyNumberFormat="0" applyBorder="0" applyAlignment="0" applyProtection="0"/>
    <xf numFmtId="0" fontId="70" fillId="14" borderId="0" applyNumberFormat="0" applyBorder="0" applyAlignment="0" applyProtection="0"/>
    <xf numFmtId="0" fontId="75" fillId="46" borderId="0" applyNumberFormat="0" applyBorder="0" applyAlignment="0" applyProtection="0"/>
    <xf numFmtId="0" fontId="38" fillId="51" borderId="0" applyNumberFormat="0" applyBorder="0" applyAlignment="0" applyProtection="0"/>
    <xf numFmtId="0" fontId="75" fillId="39" borderId="0" applyNumberFormat="0" applyBorder="0" applyAlignment="0" applyProtection="0"/>
    <xf numFmtId="0" fontId="38" fillId="39" borderId="0" applyNumberFormat="0" applyBorder="0" applyAlignment="0" applyProtection="0"/>
    <xf numFmtId="0" fontId="75"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23" fillId="0" borderId="0"/>
    <xf numFmtId="0" fontId="38" fillId="52" borderId="0" applyNumberFormat="0" applyBorder="0" applyAlignment="0" applyProtection="0"/>
    <xf numFmtId="0" fontId="38" fillId="53" borderId="0" applyNumberFormat="0" applyBorder="0" applyAlignment="0" applyProtection="0"/>
    <xf numFmtId="0" fontId="23" fillId="0" borderId="0"/>
    <xf numFmtId="0" fontId="23" fillId="0" borderId="0"/>
    <xf numFmtId="0" fontId="38" fillId="42" borderId="0" applyNumberFormat="0" applyBorder="0" applyAlignment="0" applyProtection="0"/>
    <xf numFmtId="0" fontId="38" fillId="52" borderId="0" applyNumberFormat="0" applyBorder="0" applyAlignment="0" applyProtection="0"/>
    <xf numFmtId="0" fontId="1" fillId="0" borderId="0"/>
    <xf numFmtId="0" fontId="1" fillId="0" borderId="0"/>
    <xf numFmtId="0" fontId="38" fillId="51" borderId="0" applyNumberFormat="0" applyBorder="0" applyAlignment="0" applyProtection="0"/>
    <xf numFmtId="0" fontId="1" fillId="13" borderId="86" applyNumberFormat="0" applyFont="0" applyAlignment="0" applyProtection="0"/>
    <xf numFmtId="0" fontId="38" fillId="43" borderId="0" applyNumberFormat="0" applyBorder="0" applyAlignment="0" applyProtection="0"/>
    <xf numFmtId="0" fontId="58" fillId="0" borderId="79" applyNumberFormat="0" applyFill="0" applyAlignment="0" applyProtection="0"/>
    <xf numFmtId="0" fontId="59" fillId="0" borderId="80" applyNumberFormat="0" applyFill="0" applyAlignment="0" applyProtection="0"/>
    <xf numFmtId="0" fontId="60" fillId="0" borderId="81" applyNumberFormat="0" applyFill="0" applyAlignment="0" applyProtection="0"/>
    <xf numFmtId="0" fontId="23" fillId="52" borderId="93" applyNumberFormat="0" applyFont="0" applyAlignment="0" applyProtection="0"/>
    <xf numFmtId="0" fontId="2" fillId="0" borderId="87" applyNumberFormat="0" applyFill="0" applyAlignment="0" applyProtection="0"/>
    <xf numFmtId="0" fontId="80" fillId="54" borderId="90" applyNumberFormat="0" applyAlignment="0" applyProtection="0"/>
    <xf numFmtId="0" fontId="81" fillId="41" borderId="0" applyNumberFormat="0" applyBorder="0" applyAlignment="0" applyProtection="0"/>
    <xf numFmtId="183" fontId="23"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82" fillId="54" borderId="0" applyNumberFormat="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50" fillId="0" borderId="0"/>
    <xf numFmtId="0" fontId="85" fillId="0" borderId="0" applyNumberFormat="0" applyFill="0" applyBorder="0" applyAlignment="0" applyProtection="0"/>
    <xf numFmtId="0" fontId="86" fillId="0" borderId="95" applyNumberFormat="0" applyFill="0" applyAlignment="0" applyProtection="0"/>
    <xf numFmtId="0" fontId="79" fillId="0" borderId="96" applyNumberFormat="0" applyFill="0" applyAlignment="0" applyProtection="0"/>
    <xf numFmtId="0" fontId="37" fillId="0" borderId="97" applyNumberFormat="0" applyFill="0" applyAlignment="0" applyProtection="0"/>
    <xf numFmtId="0" fontId="75" fillId="55" borderId="0" applyNumberFormat="0" applyBorder="0" applyAlignment="0" applyProtection="0"/>
    <xf numFmtId="0" fontId="83" fillId="56" borderId="94" applyNumberFormat="0" applyAlignment="0" applyProtection="0"/>
    <xf numFmtId="0" fontId="75" fillId="58" borderId="0" applyNumberFormat="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4" fillId="0" borderId="0" applyNumberFormat="0" applyFill="0" applyBorder="0" applyAlignment="0" applyProtection="0"/>
    <xf numFmtId="0" fontId="78" fillId="0" borderId="92" applyNumberFormat="0" applyFill="0" applyAlignment="0" applyProtection="0"/>
    <xf numFmtId="183" fontId="23" fillId="0" borderId="0" applyFont="0" applyFill="0" applyBorder="0" applyAlignment="0" applyProtection="0"/>
    <xf numFmtId="183" fontId="23" fillId="0" borderId="0" applyFont="0" applyFill="0" applyBorder="0" applyAlignment="0" applyProtection="0"/>
    <xf numFmtId="0" fontId="79" fillId="0" borderId="98" applyNumberFormat="0" applyFill="0" applyAlignment="0" applyProtection="0"/>
    <xf numFmtId="0" fontId="38" fillId="39" borderId="0" applyNumberFormat="0" applyBorder="0" applyAlignment="0" applyProtection="0"/>
    <xf numFmtId="0" fontId="38" fillId="38"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75" fillId="47" borderId="0" applyNumberFormat="0" applyBorder="0" applyAlignment="0" applyProtection="0"/>
    <xf numFmtId="0" fontId="75" fillId="51" borderId="0" applyNumberFormat="0" applyBorder="0" applyAlignment="0" applyProtection="0"/>
    <xf numFmtId="0" fontId="75" fillId="45" borderId="0" applyNumberFormat="0" applyBorder="0" applyAlignment="0" applyProtection="0"/>
    <xf numFmtId="0" fontId="75" fillId="48" borderId="0" applyNumberFormat="0" applyBorder="0" applyAlignment="0" applyProtection="0"/>
    <xf numFmtId="0" fontId="75" fillId="60" borderId="0" applyNumberFormat="0" applyBorder="0" applyAlignment="0" applyProtection="0"/>
    <xf numFmtId="0" fontId="75" fillId="49" borderId="0" applyNumberFormat="0" applyBorder="0" applyAlignment="0" applyProtection="0"/>
    <xf numFmtId="0" fontId="87" fillId="44" borderId="90" applyNumberFormat="0" applyAlignment="0" applyProtection="0"/>
    <xf numFmtId="0" fontId="88" fillId="0" borderId="99" applyNumberFormat="0" applyFill="0" applyAlignment="0" applyProtection="0"/>
    <xf numFmtId="0" fontId="89" fillId="0" borderId="0" applyNumberFormat="0" applyFill="0" applyBorder="0" applyAlignment="0" applyProtection="0"/>
    <xf numFmtId="0" fontId="75" fillId="50" borderId="0" applyNumberFormat="0" applyBorder="0" applyAlignment="0" applyProtection="0"/>
    <xf numFmtId="0" fontId="75" fillId="61" borderId="0" applyNumberFormat="0" applyBorder="0" applyAlignment="0" applyProtection="0"/>
    <xf numFmtId="0" fontId="75" fillId="62" borderId="0" applyNumberFormat="0" applyBorder="0" applyAlignment="0" applyProtection="0"/>
    <xf numFmtId="0" fontId="75" fillId="48" borderId="0" applyNumberFormat="0" applyBorder="0" applyAlignment="0" applyProtection="0"/>
    <xf numFmtId="0" fontId="75" fillId="55" borderId="0" applyNumberFormat="0" applyBorder="0" applyAlignment="0" applyProtection="0"/>
    <xf numFmtId="0" fontId="80" fillId="42" borderId="90" applyNumberFormat="0" applyAlignment="0" applyProtection="0"/>
    <xf numFmtId="0" fontId="81" fillId="39" borderId="0" applyNumberFormat="0" applyBorder="0" applyAlignment="0" applyProtection="0"/>
    <xf numFmtId="0" fontId="90" fillId="54" borderId="0" applyNumberFormat="0" applyBorder="0" applyAlignment="0" applyProtection="0"/>
    <xf numFmtId="0" fontId="83" fillId="44" borderId="94" applyNumberFormat="0" applyAlignment="0" applyProtection="0"/>
    <xf numFmtId="0" fontId="91" fillId="0" borderId="0" applyNumberFormat="0" applyFill="0" applyBorder="0" applyAlignment="0" applyProtection="0"/>
    <xf numFmtId="0" fontId="92" fillId="0" borderId="100" applyNumberFormat="0" applyFill="0" applyAlignment="0" applyProtection="0"/>
    <xf numFmtId="0" fontId="89" fillId="0" borderId="88" applyNumberFormat="0" applyFill="0" applyAlignment="0" applyProtection="0"/>
    <xf numFmtId="0" fontId="37" fillId="0" borderId="89" applyNumberFormat="0" applyFill="0" applyAlignment="0" applyProtection="0"/>
    <xf numFmtId="0" fontId="57"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1" fontId="23" fillId="0" borderId="0" applyFont="0" applyFill="0" applyBorder="0" applyAlignment="0" applyProtection="0"/>
    <xf numFmtId="0" fontId="56" fillId="0" borderId="0" applyNumberFormat="0" applyFill="0" applyBorder="0" applyAlignment="0" applyProtection="0"/>
    <xf numFmtId="0" fontId="95" fillId="0" borderId="0"/>
    <xf numFmtId="0" fontId="1"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cellStyleXfs>
  <cellXfs count="635">
    <xf numFmtId="0" fontId="0" fillId="0" borderId="0" xfId="0"/>
    <xf numFmtId="0" fontId="4" fillId="2" borderId="0" xfId="1" applyFont="1" applyFill="1"/>
    <xf numFmtId="0" fontId="5" fillId="2" borderId="0" xfId="1" applyFont="1" applyFill="1"/>
    <xf numFmtId="0" fontId="7" fillId="2" borderId="0" xfId="1" applyFont="1" applyFill="1"/>
    <xf numFmtId="0" fontId="6" fillId="2" borderId="0" xfId="1" applyFont="1" applyFill="1" applyAlignment="1">
      <alignment horizontal="center"/>
    </xf>
    <xf numFmtId="0" fontId="9" fillId="2" borderId="0" xfId="1" quotePrefix="1" applyFont="1" applyFill="1" applyAlignment="1">
      <alignment horizontal="center"/>
    </xf>
    <xf numFmtId="0" fontId="9" fillId="2" borderId="0" xfId="1" applyFont="1" applyFill="1" applyAlignment="1">
      <alignment horizontal="center"/>
    </xf>
    <xf numFmtId="0" fontId="12" fillId="3" borderId="0" xfId="1" applyFont="1" applyFill="1"/>
    <xf numFmtId="0" fontId="13" fillId="2" borderId="0" xfId="1" applyFont="1" applyFill="1"/>
    <xf numFmtId="0" fontId="13" fillId="2" borderId="0" xfId="1" applyFont="1" applyFill="1" applyAlignment="1">
      <alignment vertical="top"/>
    </xf>
    <xf numFmtId="0" fontId="13" fillId="2" borderId="0" xfId="1" applyFont="1" applyFill="1" applyAlignment="1">
      <alignment horizontal="left" vertical="top"/>
    </xf>
    <xf numFmtId="0" fontId="13" fillId="2" borderId="0" xfId="1" quotePrefix="1" applyFont="1" applyFill="1" applyAlignment="1">
      <alignment horizontal="left" vertical="top"/>
    </xf>
    <xf numFmtId="0" fontId="13" fillId="0" borderId="0" xfId="1" applyFont="1"/>
    <xf numFmtId="0" fontId="14" fillId="2" borderId="0" xfId="2" applyFont="1" applyFill="1" applyBorder="1" applyAlignment="1" applyProtection="1"/>
    <xf numFmtId="0" fontId="15" fillId="2" borderId="0" xfId="2" applyFont="1" applyFill="1" applyBorder="1" applyAlignment="1" applyProtection="1"/>
    <xf numFmtId="0" fontId="7" fillId="2" borderId="0" xfId="1" applyFont="1" applyFill="1" applyAlignment="1">
      <alignment horizontal="center"/>
    </xf>
    <xf numFmtId="0" fontId="13" fillId="2" borderId="0" xfId="1" quotePrefix="1" applyFont="1" applyFill="1" applyAlignment="1">
      <alignment horizontal="left"/>
    </xf>
    <xf numFmtId="0" fontId="13" fillId="2" borderId="0" xfId="1" applyFont="1" applyFill="1" applyAlignment="1">
      <alignment horizontal="left"/>
    </xf>
    <xf numFmtId="0" fontId="13" fillId="0" borderId="0" xfId="1" quotePrefix="1" applyFont="1"/>
    <xf numFmtId="3" fontId="13" fillId="2" borderId="0" xfId="1" applyNumberFormat="1" applyFont="1" applyFill="1" applyAlignment="1">
      <alignment horizontal="left"/>
    </xf>
    <xf numFmtId="0" fontId="13" fillId="4" borderId="0" xfId="1" applyFont="1" applyFill="1"/>
    <xf numFmtId="0" fontId="10" fillId="2" borderId="0" xfId="2" applyFill="1" applyBorder="1" applyAlignment="1" applyProtection="1">
      <alignment horizontal="left"/>
    </xf>
    <xf numFmtId="0" fontId="18" fillId="2" borderId="0" xfId="1" applyFont="1" applyFill="1" applyAlignment="1">
      <alignment horizontal="center"/>
    </xf>
    <xf numFmtId="4" fontId="5" fillId="0" borderId="0" xfId="3" applyNumberFormat="1" applyFont="1" applyAlignment="1">
      <alignment horizontal="center"/>
    </xf>
    <xf numFmtId="0" fontId="18" fillId="2" borderId="0" xfId="1" applyFont="1" applyFill="1"/>
    <xf numFmtId="0" fontId="5" fillId="2" borderId="0" xfId="1" applyFont="1" applyFill="1" applyAlignment="1">
      <alignment horizontal="center"/>
    </xf>
    <xf numFmtId="0" fontId="20" fillId="2" borderId="0" xfId="1" applyFont="1" applyFill="1" applyAlignment="1">
      <alignment horizontal="center" vertical="center" wrapText="1"/>
    </xf>
    <xf numFmtId="3" fontId="21" fillId="3" borderId="1" xfId="1" applyNumberFormat="1" applyFont="1" applyFill="1" applyBorder="1" applyAlignment="1">
      <alignment horizontal="center" vertical="center" wrapText="1"/>
    </xf>
    <xf numFmtId="0" fontId="20" fillId="2" borderId="0" xfId="1" applyFont="1" applyFill="1"/>
    <xf numFmtId="0" fontId="21" fillId="3" borderId="1" xfId="1" applyFont="1" applyFill="1" applyBorder="1" applyAlignment="1">
      <alignment horizontal="center"/>
    </xf>
    <xf numFmtId="0" fontId="22" fillId="2" borderId="1" xfId="1" applyFont="1" applyFill="1" applyBorder="1" applyAlignment="1">
      <alignment horizontal="left"/>
    </xf>
    <xf numFmtId="3" fontId="22" fillId="2" borderId="1" xfId="1" applyNumberFormat="1" applyFont="1" applyFill="1" applyBorder="1" applyAlignment="1">
      <alignment horizontal="center"/>
    </xf>
    <xf numFmtId="167" fontId="22" fillId="2" borderId="1" xfId="1" applyNumberFormat="1" applyFont="1" applyFill="1" applyBorder="1" applyAlignment="1">
      <alignment horizontal="center"/>
    </xf>
    <xf numFmtId="0" fontId="22" fillId="2" borderId="1" xfId="1" quotePrefix="1" applyFont="1" applyFill="1" applyBorder="1" applyAlignment="1">
      <alignment horizontal="left"/>
    </xf>
    <xf numFmtId="3" fontId="22" fillId="0" borderId="1" xfId="1" applyNumberFormat="1" applyFont="1" applyBorder="1" applyAlignment="1">
      <alignment horizontal="center"/>
    </xf>
    <xf numFmtId="0" fontId="18" fillId="2" borderId="0" xfId="1" applyFont="1" applyFill="1" applyAlignment="1">
      <alignment horizontal="left"/>
    </xf>
    <xf numFmtId="3" fontId="18" fillId="2" borderId="0" xfId="1" applyNumberFormat="1" applyFont="1" applyFill="1" applyAlignment="1">
      <alignment horizontal="center"/>
    </xf>
    <xf numFmtId="169" fontId="18" fillId="2" borderId="0" xfId="4" applyNumberFormat="1" applyFont="1" applyFill="1" applyBorder="1" applyAlignment="1" applyProtection="1">
      <alignment horizontal="center"/>
    </xf>
    <xf numFmtId="170" fontId="18" fillId="2" borderId="0" xfId="1" applyNumberFormat="1" applyFont="1" applyFill="1" applyAlignment="1">
      <alignment horizontal="center"/>
    </xf>
    <xf numFmtId="3" fontId="20" fillId="2" borderId="0" xfId="1" applyNumberFormat="1" applyFont="1" applyFill="1" applyAlignment="1">
      <alignment horizontal="center"/>
    </xf>
    <xf numFmtId="165" fontId="18" fillId="2" borderId="0" xfId="1" applyNumberFormat="1" applyFont="1" applyFill="1"/>
    <xf numFmtId="4" fontId="23" fillId="0" borderId="0" xfId="3" applyNumberFormat="1" applyFont="1" applyAlignment="1">
      <alignment horizontal="center"/>
    </xf>
    <xf numFmtId="0" fontId="26" fillId="2" borderId="0" xfId="1" applyFont="1" applyFill="1"/>
    <xf numFmtId="3" fontId="26" fillId="2" borderId="0" xfId="1" applyNumberFormat="1" applyFont="1" applyFill="1"/>
    <xf numFmtId="0" fontId="27" fillId="2" borderId="0" xfId="1" applyFont="1" applyFill="1" applyAlignment="1">
      <alignment horizontal="left"/>
    </xf>
    <xf numFmtId="0" fontId="28" fillId="2" borderId="0" xfId="1" applyFont="1" applyFill="1"/>
    <xf numFmtId="3" fontId="28" fillId="2" borderId="0" xfId="1" applyNumberFormat="1" applyFont="1" applyFill="1"/>
    <xf numFmtId="0" fontId="29" fillId="2" borderId="0" xfId="1" quotePrefix="1" applyFont="1" applyFill="1" applyAlignment="1">
      <alignment horizontal="left"/>
    </xf>
    <xf numFmtId="0" fontId="30" fillId="2" borderId="0" xfId="1" applyFont="1" applyFill="1"/>
    <xf numFmtId="3" fontId="30" fillId="2" borderId="0" xfId="1" applyNumberFormat="1" applyFont="1" applyFill="1"/>
    <xf numFmtId="0" fontId="29" fillId="2" borderId="0" xfId="1" applyFont="1" applyFill="1" applyAlignment="1">
      <alignment horizontal="left"/>
    </xf>
    <xf numFmtId="0" fontId="21" fillId="3" borderId="2" xfId="1" applyFont="1" applyFill="1" applyBorder="1" applyAlignment="1">
      <alignment horizontal="center"/>
    </xf>
    <xf numFmtId="0" fontId="21" fillId="3" borderId="3" xfId="1" applyFont="1" applyFill="1" applyBorder="1" applyAlignment="1">
      <alignment horizontal="center"/>
    </xf>
    <xf numFmtId="37" fontId="21" fillId="3" borderId="3" xfId="1" applyNumberFormat="1" applyFont="1" applyFill="1" applyBorder="1"/>
    <xf numFmtId="0" fontId="21" fillId="3" borderId="5" xfId="1" applyFont="1" applyFill="1" applyBorder="1" applyAlignment="1">
      <alignment horizontal="left"/>
    </xf>
    <xf numFmtId="0" fontId="21" fillId="3" borderId="0" xfId="1" applyFont="1" applyFill="1" applyAlignment="1">
      <alignment horizontal="right"/>
    </xf>
    <xf numFmtId="0" fontId="21" fillId="3" borderId="5" xfId="1" applyFont="1" applyFill="1" applyBorder="1" applyAlignment="1">
      <alignment horizontal="center"/>
    </xf>
    <xf numFmtId="0" fontId="21" fillId="3" borderId="0" xfId="1" applyFont="1" applyFill="1" applyAlignment="1">
      <alignment horizontal="center"/>
    </xf>
    <xf numFmtId="37" fontId="21" fillId="3" borderId="0" xfId="1" applyNumberFormat="1" applyFont="1" applyFill="1"/>
    <xf numFmtId="3" fontId="21" fillId="3" borderId="0" xfId="1" applyNumberFormat="1" applyFont="1" applyFill="1"/>
    <xf numFmtId="3" fontId="21" fillId="3" borderId="6" xfId="1" applyNumberFormat="1" applyFont="1" applyFill="1" applyBorder="1"/>
    <xf numFmtId="0" fontId="30" fillId="2" borderId="2" xfId="1" applyFont="1" applyFill="1" applyBorder="1" applyAlignment="1">
      <alignment horizontal="left"/>
    </xf>
    <xf numFmtId="3" fontId="30" fillId="2" borderId="6" xfId="1" applyNumberFormat="1" applyFont="1" applyFill="1" applyBorder="1"/>
    <xf numFmtId="0" fontId="26" fillId="2" borderId="7" xfId="1" applyFont="1" applyFill="1" applyBorder="1" applyAlignment="1">
      <alignment horizontal="left"/>
    </xf>
    <xf numFmtId="3" fontId="26" fillId="2" borderId="8" xfId="1" applyNumberFormat="1" applyFont="1" applyFill="1" applyBorder="1"/>
    <xf numFmtId="3" fontId="26" fillId="2" borderId="9" xfId="1" applyNumberFormat="1" applyFont="1" applyFill="1" applyBorder="1"/>
    <xf numFmtId="0" fontId="26" fillId="2" borderId="7" xfId="1" quotePrefix="1" applyFont="1" applyFill="1" applyBorder="1" applyAlignment="1">
      <alignment horizontal="left"/>
    </xf>
    <xf numFmtId="0" fontId="26" fillId="2" borderId="10" xfId="1" applyFont="1" applyFill="1" applyBorder="1" applyAlignment="1">
      <alignment horizontal="left"/>
    </xf>
    <xf numFmtId="0" fontId="26" fillId="2" borderId="11" xfId="1" applyFont="1" applyFill="1" applyBorder="1" applyAlignment="1">
      <alignment horizontal="left"/>
    </xf>
    <xf numFmtId="0" fontId="26" fillId="2" borderId="11" xfId="1" applyFont="1" applyFill="1" applyBorder="1"/>
    <xf numFmtId="0" fontId="30" fillId="2" borderId="0" xfId="1" quotePrefix="1" applyFont="1" applyFill="1" applyAlignment="1">
      <alignment horizontal="left"/>
    </xf>
    <xf numFmtId="0" fontId="30" fillId="2" borderId="2" xfId="1" applyFont="1" applyFill="1" applyBorder="1" applyAlignment="1">
      <alignment horizontal="center"/>
    </xf>
    <xf numFmtId="0" fontId="30" fillId="2" borderId="5" xfId="1" applyFont="1" applyFill="1" applyBorder="1" applyAlignment="1">
      <alignment horizontal="center"/>
    </xf>
    <xf numFmtId="0" fontId="30" fillId="2" borderId="10" xfId="1" applyFont="1" applyFill="1" applyBorder="1" applyAlignment="1">
      <alignment horizontal="center"/>
    </xf>
    <xf numFmtId="167" fontId="30" fillId="2" borderId="0" xfId="1" applyNumberFormat="1" applyFont="1" applyFill="1"/>
    <xf numFmtId="167" fontId="30" fillId="2" borderId="6" xfId="1" applyNumberFormat="1" applyFont="1" applyFill="1" applyBorder="1"/>
    <xf numFmtId="167" fontId="26" fillId="2" borderId="8" xfId="1" applyNumberFormat="1" applyFont="1" applyFill="1" applyBorder="1"/>
    <xf numFmtId="167" fontId="26" fillId="2" borderId="9" xfId="1" applyNumberFormat="1" applyFont="1" applyFill="1" applyBorder="1"/>
    <xf numFmtId="167" fontId="26" fillId="2" borderId="0" xfId="1" applyNumberFormat="1" applyFont="1" applyFill="1" applyAlignment="1">
      <alignment horizontal="center"/>
    </xf>
    <xf numFmtId="0" fontId="30" fillId="2" borderId="0" xfId="1" applyFont="1" applyFill="1" applyAlignment="1">
      <alignment horizontal="left"/>
    </xf>
    <xf numFmtId="167" fontId="30" fillId="2" borderId="4" xfId="1" applyNumberFormat="1" applyFont="1" applyFill="1" applyBorder="1"/>
    <xf numFmtId="0" fontId="26" fillId="2" borderId="8" xfId="1" applyFont="1" applyFill="1" applyBorder="1" applyAlignment="1">
      <alignment horizontal="left"/>
    </xf>
    <xf numFmtId="0" fontId="26" fillId="2" borderId="8" xfId="1" quotePrefix="1" applyFont="1" applyFill="1" applyBorder="1" applyAlignment="1">
      <alignment horizontal="left"/>
    </xf>
    <xf numFmtId="0" fontId="21" fillId="2" borderId="0" xfId="1" quotePrefix="1" applyFont="1" applyFill="1" applyAlignment="1">
      <alignment horizontal="left"/>
    </xf>
    <xf numFmtId="0" fontId="21" fillId="2" borderId="0" xfId="1" applyFont="1" applyFill="1" applyAlignment="1">
      <alignment horizontal="left"/>
    </xf>
    <xf numFmtId="0" fontId="21" fillId="3" borderId="0" xfId="1" applyFont="1" applyFill="1"/>
    <xf numFmtId="0" fontId="30" fillId="2" borderId="13" xfId="1" applyFont="1" applyFill="1" applyBorder="1" applyAlignment="1">
      <alignment horizontal="left"/>
    </xf>
    <xf numFmtId="3" fontId="30" fillId="2" borderId="14" xfId="1" applyNumberFormat="1" applyFont="1" applyFill="1" applyBorder="1"/>
    <xf numFmtId="0" fontId="21" fillId="2" borderId="0" xfId="1" quotePrefix="1" applyFont="1" applyFill="1"/>
    <xf numFmtId="0" fontId="30" fillId="2" borderId="5" xfId="1" applyFont="1" applyFill="1" applyBorder="1" applyAlignment="1">
      <alignment horizontal="left"/>
    </xf>
    <xf numFmtId="0" fontId="30" fillId="2" borderId="0" xfId="1" applyFont="1" applyFill="1" applyAlignment="1">
      <alignment horizontal="center"/>
    </xf>
    <xf numFmtId="0" fontId="30" fillId="2" borderId="14" xfId="1" applyFont="1" applyFill="1" applyBorder="1" applyAlignment="1">
      <alignment horizontal="left"/>
    </xf>
    <xf numFmtId="167" fontId="30" fillId="2" borderId="14" xfId="1" applyNumberFormat="1" applyFont="1" applyFill="1" applyBorder="1" applyAlignment="1">
      <alignment horizontal="right"/>
    </xf>
    <xf numFmtId="171" fontId="30" fillId="2" borderId="14" xfId="1" applyNumberFormat="1" applyFont="1" applyFill="1" applyBorder="1" applyAlignment="1">
      <alignment horizontal="right"/>
    </xf>
    <xf numFmtId="167" fontId="26" fillId="2" borderId="8" xfId="1" applyNumberFormat="1" applyFont="1" applyFill="1" applyBorder="1" applyAlignment="1">
      <alignment horizontal="right"/>
    </xf>
    <xf numFmtId="171" fontId="26" fillId="2" borderId="8" xfId="1" applyNumberFormat="1" applyFont="1" applyFill="1" applyBorder="1" applyAlignment="1">
      <alignment horizontal="right"/>
    </xf>
    <xf numFmtId="0" fontId="12" fillId="2" borderId="0" xfId="1" applyFont="1" applyFill="1"/>
    <xf numFmtId="0" fontId="31" fillId="2" borderId="0" xfId="2" applyFont="1" applyFill="1" applyBorder="1" applyAlignment="1" applyProtection="1">
      <alignment horizontal="center"/>
    </xf>
    <xf numFmtId="0" fontId="21" fillId="0" borderId="0" xfId="1" applyFont="1" applyAlignment="1">
      <alignment horizontal="left" vertical="center" readingOrder="1"/>
    </xf>
    <xf numFmtId="0" fontId="32" fillId="2" borderId="0" xfId="2" applyFont="1" applyFill="1" applyBorder="1" applyAlignment="1" applyProtection="1">
      <alignment horizontal="center"/>
    </xf>
    <xf numFmtId="0" fontId="21" fillId="2" borderId="0" xfId="1" quotePrefix="1" applyFont="1" applyFill="1" applyAlignment="1">
      <alignment vertical="top" wrapText="1"/>
    </xf>
    <xf numFmtId="0" fontId="21" fillId="2" borderId="0" xfId="1" quotePrefix="1" applyFont="1" applyFill="1" applyAlignment="1">
      <alignment vertical="top"/>
    </xf>
    <xf numFmtId="0" fontId="21" fillId="2" borderId="16" xfId="1" quotePrefix="1" applyFont="1" applyFill="1" applyBorder="1"/>
    <xf numFmtId="0" fontId="21" fillId="2" borderId="17" xfId="1" applyFont="1" applyFill="1" applyBorder="1"/>
    <xf numFmtId="0" fontId="21" fillId="2" borderId="18" xfId="1" applyFont="1" applyFill="1" applyBorder="1"/>
    <xf numFmtId="172" fontId="32" fillId="2" borderId="0" xfId="2" applyNumberFormat="1" applyFont="1" applyFill="1" applyBorder="1" applyAlignment="1" applyProtection="1">
      <alignment horizontal="left" vertical="top"/>
    </xf>
    <xf numFmtId="0" fontId="32" fillId="2" borderId="0" xfId="2" applyFont="1" applyFill="1" applyBorder="1" applyAlignment="1" applyProtection="1"/>
    <xf numFmtId="172" fontId="32" fillId="2" borderId="0" xfId="2" quotePrefix="1" applyNumberFormat="1" applyFont="1" applyFill="1" applyBorder="1" applyAlignment="1" applyProtection="1">
      <alignment horizontal="left" vertical="top"/>
    </xf>
    <xf numFmtId="0" fontId="32" fillId="2" borderId="0" xfId="2" applyFont="1" applyFill="1" applyBorder="1" applyAlignment="1" applyProtection="1">
      <alignment horizontal="left" vertical="top"/>
    </xf>
    <xf numFmtId="172" fontId="21" fillId="2" borderId="0" xfId="1" applyNumberFormat="1" applyFont="1" applyFill="1" applyAlignment="1">
      <alignment horizontal="left" vertical="top" wrapText="1"/>
    </xf>
    <xf numFmtId="0" fontId="33" fillId="0" borderId="0" xfId="5" applyFont="1"/>
    <xf numFmtId="0" fontId="29" fillId="3" borderId="16" xfId="5" applyFont="1" applyFill="1" applyBorder="1"/>
    <xf numFmtId="0" fontId="29" fillId="3" borderId="17" xfId="5" applyFont="1" applyFill="1" applyBorder="1"/>
    <xf numFmtId="0" fontId="29" fillId="3" borderId="17" xfId="5" applyFont="1" applyFill="1" applyBorder="1" applyAlignment="1">
      <alignment horizontal="right"/>
    </xf>
    <xf numFmtId="0" fontId="33" fillId="2" borderId="0" xfId="1" applyFont="1" applyFill="1"/>
    <xf numFmtId="0" fontId="33" fillId="0" borderId="0" xfId="5" quotePrefix="1" applyFont="1" applyAlignment="1">
      <alignment horizontal="left" vertical="top" wrapText="1"/>
    </xf>
    <xf numFmtId="3" fontId="33" fillId="0" borderId="0" xfId="5" applyNumberFormat="1" applyFont="1" applyAlignment="1">
      <alignment vertical="top" wrapText="1"/>
    </xf>
    <xf numFmtId="3" fontId="33" fillId="0" borderId="0" xfId="1" applyNumberFormat="1" applyFont="1"/>
    <xf numFmtId="3" fontId="33" fillId="2" borderId="0" xfId="1" applyNumberFormat="1" applyFont="1" applyFill="1"/>
    <xf numFmtId="0" fontId="28" fillId="0" borderId="0" xfId="5" applyFont="1" applyAlignment="1">
      <alignment vertical="top" wrapText="1"/>
    </xf>
    <xf numFmtId="3" fontId="28" fillId="0" borderId="0" xfId="5" applyNumberFormat="1" applyFont="1" applyAlignment="1">
      <alignment vertical="top" wrapText="1"/>
    </xf>
    <xf numFmtId="3" fontId="28" fillId="0" borderId="0" xfId="1" applyNumberFormat="1" applyFont="1"/>
    <xf numFmtId="3" fontId="28" fillId="2" borderId="0" xfId="6" applyNumberFormat="1" applyFont="1" applyFill="1" applyBorder="1"/>
    <xf numFmtId="0" fontId="28" fillId="0" borderId="0" xfId="5" quotePrefix="1" applyFont="1" applyAlignment="1">
      <alignment horizontal="left"/>
    </xf>
    <xf numFmtId="3" fontId="28" fillId="0" borderId="0" xfId="5" applyNumberFormat="1" applyFont="1"/>
    <xf numFmtId="0" fontId="28" fillId="0" borderId="0" xfId="5" applyFont="1"/>
    <xf numFmtId="3" fontId="34" fillId="0" borderId="0" xfId="5" applyNumberFormat="1" applyFont="1"/>
    <xf numFmtId="0" fontId="28" fillId="0" borderId="0" xfId="1" applyFont="1"/>
    <xf numFmtId="0" fontId="35" fillId="0" borderId="0" xfId="2" applyFont="1" applyFill="1" applyAlignment="1" applyProtection="1">
      <alignment horizontal="center"/>
    </xf>
    <xf numFmtId="172" fontId="8" fillId="0" borderId="0" xfId="5" quotePrefix="1" applyNumberFormat="1" applyFont="1" applyAlignment="1">
      <alignment horizontal="left" vertical="top"/>
    </xf>
    <xf numFmtId="0" fontId="33" fillId="0" borderId="16" xfId="5" applyFont="1" applyBorder="1"/>
    <xf numFmtId="0" fontId="33" fillId="0" borderId="17" xfId="5" applyFont="1" applyBorder="1"/>
    <xf numFmtId="0" fontId="33" fillId="0" borderId="17" xfId="5" applyFont="1" applyBorder="1" applyAlignment="1">
      <alignment horizontal="right"/>
    </xf>
    <xf numFmtId="3" fontId="28" fillId="0" borderId="0" xfId="5" applyNumberFormat="1" applyFont="1" applyAlignment="1">
      <alignment horizontal="right" vertical="top" wrapText="1"/>
    </xf>
    <xf numFmtId="0" fontId="35" fillId="0" borderId="0" xfId="2" applyFont="1" applyFill="1" applyAlignment="1" applyProtection="1"/>
    <xf numFmtId="172" fontId="21" fillId="0" borderId="0" xfId="5" quotePrefix="1" applyNumberFormat="1" applyFont="1" applyAlignment="1">
      <alignment horizontal="left" vertical="top" wrapText="1"/>
    </xf>
    <xf numFmtId="3" fontId="33" fillId="0" borderId="0" xfId="5" applyNumberFormat="1" applyFont="1" applyAlignment="1">
      <alignment horizontal="right"/>
    </xf>
    <xf numFmtId="3" fontId="28" fillId="0" borderId="0" xfId="5" applyNumberFormat="1" applyFont="1" applyAlignment="1">
      <alignment horizontal="right"/>
    </xf>
    <xf numFmtId="172" fontId="8" fillId="0" borderId="0" xfId="5" quotePrefix="1" applyNumberFormat="1" applyFont="1" applyAlignment="1">
      <alignment horizontal="left" vertical="top" wrapText="1"/>
    </xf>
    <xf numFmtId="3" fontId="33" fillId="0" borderId="0" xfId="5" applyNumberFormat="1" applyFont="1"/>
    <xf numFmtId="173" fontId="33" fillId="0" borderId="0" xfId="7" applyNumberFormat="1" applyFont="1" applyFill="1" applyBorder="1" applyAlignment="1">
      <alignment vertical="top" wrapText="1"/>
    </xf>
    <xf numFmtId="173" fontId="28" fillId="0" borderId="0" xfId="7" applyNumberFormat="1" applyFont="1" applyFill="1" applyBorder="1" applyAlignment="1">
      <alignment wrapText="1"/>
    </xf>
    <xf numFmtId="0" fontId="35" fillId="2" borderId="0" xfId="2" applyFont="1" applyFill="1" applyAlignment="1" applyProtection="1">
      <alignment horizontal="center"/>
    </xf>
    <xf numFmtId="0" fontId="35" fillId="2" borderId="0" xfId="2" applyFont="1" applyFill="1" applyAlignment="1" applyProtection="1"/>
    <xf numFmtId="0" fontId="36" fillId="2" borderId="0" xfId="1" applyFont="1" applyFill="1"/>
    <xf numFmtId="0" fontId="28" fillId="2" borderId="0" xfId="1" quotePrefix="1" applyFont="1" applyFill="1" applyAlignment="1">
      <alignment horizontal="left"/>
    </xf>
    <xf numFmtId="0" fontId="28" fillId="2" borderId="0" xfId="1" applyFont="1" applyFill="1" applyAlignment="1">
      <alignment horizontal="center"/>
    </xf>
    <xf numFmtId="0" fontId="29" fillId="0" borderId="0" xfId="1" applyFont="1" applyAlignment="1">
      <alignment horizontal="left"/>
    </xf>
    <xf numFmtId="0" fontId="29" fillId="0" borderId="0" xfId="1" applyFont="1"/>
    <xf numFmtId="0" fontId="30" fillId="0" borderId="0" xfId="1" applyFont="1" applyAlignment="1">
      <alignment horizontal="center"/>
    </xf>
    <xf numFmtId="0" fontId="29" fillId="2" borderId="0" xfId="1" applyFont="1" applyFill="1"/>
    <xf numFmtId="0" fontId="30" fillId="2" borderId="20" xfId="1" applyFont="1" applyFill="1" applyBorder="1"/>
    <xf numFmtId="0" fontId="26" fillId="2" borderId="24" xfId="1" applyFont="1" applyFill="1" applyBorder="1"/>
    <xf numFmtId="0" fontId="26" fillId="2" borderId="25" xfId="1" applyFont="1" applyFill="1" applyBorder="1"/>
    <xf numFmtId="0" fontId="30" fillId="2" borderId="24" xfId="1" applyFont="1" applyFill="1" applyBorder="1"/>
    <xf numFmtId="0" fontId="30" fillId="2" borderId="25" xfId="1" applyFont="1" applyFill="1" applyBorder="1"/>
    <xf numFmtId="0" fontId="26" fillId="2" borderId="24" xfId="1" applyFont="1" applyFill="1" applyBorder="1" applyAlignment="1">
      <alignment horizontal="left"/>
    </xf>
    <xf numFmtId="0" fontId="26" fillId="2" borderId="25" xfId="1" applyFont="1" applyFill="1" applyBorder="1" applyAlignment="1">
      <alignment horizontal="left"/>
    </xf>
    <xf numFmtId="0" fontId="26" fillId="2" borderId="24" xfId="1" quotePrefix="1" applyFont="1" applyFill="1" applyBorder="1" applyAlignment="1">
      <alignment horizontal="left"/>
    </xf>
    <xf numFmtId="0" fontId="30" fillId="2" borderId="24" xfId="1" applyFont="1" applyFill="1" applyBorder="1" applyAlignment="1">
      <alignment horizontal="left"/>
    </xf>
    <xf numFmtId="0" fontId="30" fillId="2" borderId="25" xfId="1" quotePrefix="1" applyFont="1" applyFill="1" applyBorder="1" applyAlignment="1">
      <alignment horizontal="left"/>
    </xf>
    <xf numFmtId="0" fontId="30" fillId="2" borderId="25" xfId="1" applyFont="1" applyFill="1" applyBorder="1" applyAlignment="1">
      <alignment horizontal="left"/>
    </xf>
    <xf numFmtId="0" fontId="26" fillId="2" borderId="0" xfId="1" applyFont="1" applyFill="1" applyAlignment="1">
      <alignment horizontal="center"/>
    </xf>
    <xf numFmtId="0" fontId="36" fillId="2" borderId="0" xfId="8" applyFont="1" applyFill="1"/>
    <xf numFmtId="0" fontId="5" fillId="2" borderId="0" xfId="8" applyFont="1" applyFill="1" applyAlignment="1">
      <alignment horizontal="center"/>
    </xf>
    <xf numFmtId="0" fontId="5" fillId="2" borderId="0" xfId="8" applyFont="1" applyFill="1"/>
    <xf numFmtId="0" fontId="29" fillId="2" borderId="0" xfId="8" applyFont="1" applyFill="1" applyAlignment="1">
      <alignment horizontal="left"/>
    </xf>
    <xf numFmtId="0" fontId="36" fillId="2" borderId="0" xfId="8" applyFont="1" applyFill="1" applyAlignment="1">
      <alignment horizontal="center"/>
    </xf>
    <xf numFmtId="0" fontId="39" fillId="2" borderId="0" xfId="2" quotePrefix="1" applyFont="1" applyFill="1" applyBorder="1" applyAlignment="1" applyProtection="1">
      <alignment horizontal="left" vertical="center"/>
    </xf>
    <xf numFmtId="0" fontId="29" fillId="2" borderId="0" xfId="8" quotePrefix="1" applyFont="1" applyFill="1" applyAlignment="1">
      <alignment horizontal="left" vertical="center"/>
    </xf>
    <xf numFmtId="0" fontId="40" fillId="2" borderId="0" xfId="8" applyFont="1" applyFill="1" applyAlignment="1">
      <alignment horizontal="left" vertical="center"/>
    </xf>
    <xf numFmtId="17" fontId="29" fillId="2" borderId="0" xfId="8" applyNumberFormat="1" applyFont="1" applyFill="1" applyAlignment="1">
      <alignment horizontal="left" vertical="center"/>
    </xf>
    <xf numFmtId="17" fontId="40" fillId="2" borderId="0" xfId="8" applyNumberFormat="1" applyFont="1" applyFill="1" applyAlignment="1">
      <alignment horizontal="left" vertical="center"/>
    </xf>
    <xf numFmtId="0" fontId="40" fillId="2" borderId="0" xfId="8" applyFont="1" applyFill="1" applyAlignment="1">
      <alignment horizontal="center"/>
    </xf>
    <xf numFmtId="17" fontId="40" fillId="2" borderId="2" xfId="8" applyNumberFormat="1" applyFont="1" applyFill="1" applyBorder="1" applyAlignment="1">
      <alignment horizontal="left" vertical="center"/>
    </xf>
    <xf numFmtId="0" fontId="29" fillId="3" borderId="32" xfId="8" applyFont="1" applyFill="1" applyBorder="1" applyAlignment="1">
      <alignment horizontal="center" vertical="center" wrapText="1"/>
    </xf>
    <xf numFmtId="0" fontId="29" fillId="3" borderId="33" xfId="8" quotePrefix="1" applyFont="1" applyFill="1" applyBorder="1" applyAlignment="1">
      <alignment horizontal="center" vertical="center" wrapText="1"/>
    </xf>
    <xf numFmtId="0" fontId="29" fillId="3" borderId="32" xfId="8" quotePrefix="1" applyFont="1" applyFill="1" applyBorder="1" applyAlignment="1">
      <alignment horizontal="center" vertical="center"/>
    </xf>
    <xf numFmtId="0" fontId="29" fillId="3" borderId="33" xfId="8" quotePrefix="1" applyFont="1" applyFill="1" applyBorder="1" applyAlignment="1">
      <alignment horizontal="center" vertical="center"/>
    </xf>
    <xf numFmtId="0" fontId="29" fillId="3" borderId="34" xfId="8" quotePrefix="1" applyFont="1" applyFill="1" applyBorder="1" applyAlignment="1">
      <alignment horizontal="center" vertical="center"/>
    </xf>
    <xf numFmtId="0" fontId="29" fillId="3" borderId="4" xfId="8" quotePrefix="1" applyFont="1" applyFill="1" applyBorder="1" applyAlignment="1">
      <alignment horizontal="center" vertical="center"/>
    </xf>
    <xf numFmtId="0" fontId="5" fillId="2" borderId="35" xfId="8" applyFont="1" applyFill="1" applyBorder="1"/>
    <xf numFmtId="3" fontId="5" fillId="2" borderId="36" xfId="8" applyNumberFormat="1" applyFont="1" applyFill="1" applyBorder="1" applyAlignment="1">
      <alignment horizontal="center"/>
    </xf>
    <xf numFmtId="3" fontId="5" fillId="2" borderId="37" xfId="8" applyNumberFormat="1" applyFont="1" applyFill="1" applyBorder="1" applyAlignment="1">
      <alignment horizontal="center"/>
    </xf>
    <xf numFmtId="3" fontId="5" fillId="2" borderId="38" xfId="8" applyNumberFormat="1" applyFont="1" applyFill="1" applyBorder="1" applyAlignment="1">
      <alignment horizontal="center"/>
    </xf>
    <xf numFmtId="174" fontId="40" fillId="2" borderId="37" xfId="8" applyNumberFormat="1" applyFont="1" applyFill="1" applyBorder="1" applyAlignment="1">
      <alignment horizontal="center"/>
    </xf>
    <xf numFmtId="0" fontId="5" fillId="2" borderId="7" xfId="8" applyFont="1" applyFill="1" applyBorder="1"/>
    <xf numFmtId="3" fontId="5" fillId="2" borderId="39" xfId="8" applyNumberFormat="1" applyFont="1" applyFill="1" applyBorder="1" applyAlignment="1">
      <alignment horizontal="center"/>
    </xf>
    <xf numFmtId="3" fontId="5" fillId="2" borderId="40" xfId="8" applyNumberFormat="1" applyFont="1" applyFill="1" applyBorder="1" applyAlignment="1">
      <alignment horizontal="center"/>
    </xf>
    <xf numFmtId="3" fontId="5" fillId="2" borderId="41" xfId="8" applyNumberFormat="1" applyFont="1" applyFill="1" applyBorder="1" applyAlignment="1">
      <alignment horizontal="center"/>
    </xf>
    <xf numFmtId="3" fontId="5" fillId="2" borderId="23" xfId="8" applyNumberFormat="1" applyFont="1" applyFill="1" applyBorder="1" applyAlignment="1">
      <alignment horizontal="center"/>
    </xf>
    <xf numFmtId="174" fontId="40" fillId="2" borderId="0" xfId="8" applyNumberFormat="1" applyFont="1" applyFill="1" applyAlignment="1">
      <alignment horizontal="center"/>
    </xf>
    <xf numFmtId="0" fontId="5" fillId="2" borderId="42" xfId="8" applyFont="1" applyFill="1" applyBorder="1"/>
    <xf numFmtId="3" fontId="5" fillId="2" borderId="43" xfId="8" applyNumberFormat="1" applyFont="1" applyFill="1" applyBorder="1" applyAlignment="1">
      <alignment horizontal="center"/>
    </xf>
    <xf numFmtId="3" fontId="5" fillId="2" borderId="44" xfId="8" applyNumberFormat="1" applyFont="1" applyFill="1" applyBorder="1" applyAlignment="1">
      <alignment horizontal="center"/>
    </xf>
    <xf numFmtId="3" fontId="5" fillId="2" borderId="45" xfId="8" applyNumberFormat="1" applyFont="1" applyFill="1" applyBorder="1" applyAlignment="1">
      <alignment horizontal="center"/>
    </xf>
    <xf numFmtId="3" fontId="5" fillId="2" borderId="46" xfId="8" applyNumberFormat="1" applyFont="1" applyFill="1" applyBorder="1" applyAlignment="1">
      <alignment horizontal="center"/>
    </xf>
    <xf numFmtId="0" fontId="40" fillId="2" borderId="47" xfId="8" applyFont="1" applyFill="1" applyBorder="1"/>
    <xf numFmtId="3" fontId="40" fillId="2" borderId="48" xfId="8" applyNumberFormat="1" applyFont="1" applyFill="1" applyBorder="1" applyAlignment="1">
      <alignment horizontal="center"/>
    </xf>
    <xf numFmtId="3" fontId="40" fillId="2" borderId="47" xfId="8" applyNumberFormat="1" applyFont="1" applyFill="1" applyBorder="1" applyAlignment="1">
      <alignment horizontal="center"/>
    </xf>
    <xf numFmtId="3" fontId="40" fillId="2" borderId="33" xfId="8" applyNumberFormat="1" applyFont="1" applyFill="1" applyBorder="1" applyAlignment="1">
      <alignment horizontal="center"/>
    </xf>
    <xf numFmtId="3" fontId="40" fillId="2" borderId="32" xfId="8" applyNumberFormat="1" applyFont="1" applyFill="1" applyBorder="1" applyAlignment="1">
      <alignment horizontal="center"/>
    </xf>
    <xf numFmtId="3" fontId="40" fillId="2" borderId="49" xfId="8" applyNumberFormat="1" applyFont="1" applyFill="1" applyBorder="1" applyAlignment="1">
      <alignment horizontal="center"/>
    </xf>
    <xf numFmtId="0" fontId="5" fillId="2" borderId="50" xfId="8" applyFont="1" applyFill="1" applyBorder="1"/>
    <xf numFmtId="0" fontId="5" fillId="2" borderId="50" xfId="8" applyFont="1" applyFill="1" applyBorder="1" applyAlignment="1">
      <alignment horizontal="center"/>
    </xf>
    <xf numFmtId="0" fontId="5" fillId="2" borderId="0" xfId="8" applyFont="1" applyFill="1" applyAlignment="1">
      <alignment wrapText="1"/>
    </xf>
    <xf numFmtId="3" fontId="5" fillId="2" borderId="0" xfId="8" applyNumberFormat="1" applyFont="1" applyFill="1" applyAlignment="1">
      <alignment horizontal="center" wrapText="1"/>
    </xf>
    <xf numFmtId="3" fontId="5" fillId="2" borderId="0" xfId="8" applyNumberFormat="1" applyFont="1" applyFill="1" applyAlignment="1">
      <alignment horizontal="center"/>
    </xf>
    <xf numFmtId="0" fontId="10" fillId="0" borderId="0" xfId="2" applyFill="1" applyBorder="1" applyAlignment="1" applyProtection="1">
      <alignment horizontal="left"/>
    </xf>
    <xf numFmtId="0" fontId="21" fillId="0" borderId="0" xfId="8" applyFont="1" applyAlignment="1">
      <alignment horizontal="left"/>
    </xf>
    <xf numFmtId="0" fontId="3" fillId="0" borderId="0" xfId="1"/>
    <xf numFmtId="0" fontId="41" fillId="2" borderId="0" xfId="2" applyFont="1" applyFill="1" applyAlignment="1" applyProtection="1">
      <alignment horizontal="center"/>
    </xf>
    <xf numFmtId="0" fontId="48" fillId="2" borderId="0" xfId="2" applyFont="1" applyFill="1" applyBorder="1" applyAlignment="1" applyProtection="1">
      <alignment horizontal="center"/>
    </xf>
    <xf numFmtId="0" fontId="33" fillId="2" borderId="0" xfId="1" quotePrefix="1" applyFont="1" applyFill="1" applyAlignment="1">
      <alignment horizontal="center"/>
    </xf>
    <xf numFmtId="0" fontId="33" fillId="2" borderId="0" xfId="1" applyFont="1" applyFill="1" applyAlignment="1">
      <alignment horizontal="center"/>
    </xf>
    <xf numFmtId="0" fontId="33" fillId="2" borderId="0" xfId="1" applyFont="1" applyFill="1" applyAlignment="1">
      <alignment horizontal="left"/>
    </xf>
    <xf numFmtId="0" fontId="33" fillId="2" borderId="33" xfId="1" quotePrefix="1" applyFont="1" applyFill="1" applyBorder="1" applyAlignment="1">
      <alignment horizontal="left"/>
    </xf>
    <xf numFmtId="3" fontId="33" fillId="2" borderId="0" xfId="1" applyNumberFormat="1" applyFont="1" applyFill="1" applyAlignment="1">
      <alignment horizontal="center"/>
    </xf>
    <xf numFmtId="0" fontId="33" fillId="2" borderId="5" xfId="1" applyFont="1" applyFill="1" applyBorder="1" applyAlignment="1">
      <alignment horizontal="center" wrapText="1"/>
    </xf>
    <xf numFmtId="0" fontId="29" fillId="3" borderId="58" xfId="1" applyFont="1" applyFill="1" applyBorder="1" applyAlignment="1">
      <alignment horizontal="center" vertical="center" wrapText="1"/>
    </xf>
    <xf numFmtId="1" fontId="29" fillId="3" borderId="0" xfId="1" applyNumberFormat="1" applyFont="1" applyFill="1" applyAlignment="1">
      <alignment horizontal="center" vertical="center" wrapText="1"/>
    </xf>
    <xf numFmtId="1" fontId="29" fillId="3" borderId="58" xfId="1" applyNumberFormat="1" applyFont="1" applyFill="1" applyBorder="1" applyAlignment="1">
      <alignment horizontal="center" vertical="center" wrapText="1"/>
    </xf>
    <xf numFmtId="1" fontId="29" fillId="3" borderId="58" xfId="1" quotePrefix="1" applyNumberFormat="1" applyFont="1" applyFill="1" applyBorder="1" applyAlignment="1">
      <alignment horizontal="center" vertical="center" wrapText="1"/>
    </xf>
    <xf numFmtId="1" fontId="33" fillId="2" borderId="0" xfId="1" applyNumberFormat="1" applyFont="1" applyFill="1" applyAlignment="1">
      <alignment horizontal="center" wrapText="1"/>
    </xf>
    <xf numFmtId="0" fontId="28" fillId="2" borderId="0" xfId="1" applyFont="1" applyFill="1" applyAlignment="1">
      <alignment wrapText="1"/>
    </xf>
    <xf numFmtId="0" fontId="33" fillId="0" borderId="16" xfId="1" applyFont="1" applyBorder="1"/>
    <xf numFmtId="3" fontId="33" fillId="2" borderId="56" xfId="1" applyNumberFormat="1" applyFont="1" applyFill="1" applyBorder="1" applyAlignment="1">
      <alignment horizontal="center"/>
    </xf>
    <xf numFmtId="174" fontId="33" fillId="2" borderId="57" xfId="1" applyNumberFormat="1" applyFont="1" applyFill="1" applyBorder="1" applyAlignment="1">
      <alignment horizontal="center"/>
    </xf>
    <xf numFmtId="0" fontId="28" fillId="0" borderId="13" xfId="1" quotePrefix="1" applyFont="1" applyBorder="1"/>
    <xf numFmtId="3" fontId="28" fillId="2" borderId="59" xfId="1" applyNumberFormat="1" applyFont="1" applyFill="1" applyBorder="1" applyAlignment="1">
      <alignment horizontal="center"/>
    </xf>
    <xf numFmtId="174" fontId="28" fillId="2" borderId="59" xfId="1" applyNumberFormat="1" applyFont="1" applyFill="1" applyBorder="1" applyAlignment="1">
      <alignment horizontal="center"/>
    </xf>
    <xf numFmtId="3" fontId="28" fillId="2" borderId="60" xfId="1" applyNumberFormat="1" applyFont="1" applyFill="1" applyBorder="1" applyAlignment="1">
      <alignment horizontal="center"/>
    </xf>
    <xf numFmtId="174" fontId="28" fillId="2" borderId="60" xfId="1" applyNumberFormat="1" applyFont="1" applyFill="1" applyBorder="1" applyAlignment="1">
      <alignment horizontal="center"/>
    </xf>
    <xf numFmtId="0" fontId="28" fillId="0" borderId="7" xfId="1" quotePrefix="1" applyFont="1" applyBorder="1"/>
    <xf numFmtId="0" fontId="49" fillId="2" borderId="0" xfId="1" applyFont="1" applyFill="1"/>
    <xf numFmtId="3" fontId="28" fillId="0" borderId="60" xfId="1" applyNumberFormat="1" applyFont="1" applyBorder="1" applyAlignment="1">
      <alignment horizontal="center"/>
    </xf>
    <xf numFmtId="0" fontId="28" fillId="2" borderId="0" xfId="1" applyFont="1" applyFill="1" applyAlignment="1">
      <alignment horizontal="left"/>
    </xf>
    <xf numFmtId="0" fontId="28" fillId="4" borderId="0" xfId="1" applyFont="1" applyFill="1"/>
    <xf numFmtId="0" fontId="27" fillId="2" borderId="0" xfId="2" applyFont="1" applyFill="1" applyBorder="1" applyAlignment="1" applyProtection="1">
      <alignment horizontal="left"/>
    </xf>
    <xf numFmtId="1" fontId="29" fillId="3" borderId="19" xfId="1" applyNumberFormat="1" applyFont="1" applyFill="1" applyBorder="1" applyAlignment="1">
      <alignment horizontal="center" vertical="center" wrapText="1"/>
    </xf>
    <xf numFmtId="1" fontId="29" fillId="3" borderId="51" xfId="1" applyNumberFormat="1" applyFont="1" applyFill="1" applyBorder="1" applyAlignment="1">
      <alignment horizontal="center" vertical="center" wrapText="1"/>
    </xf>
    <xf numFmtId="1" fontId="29" fillId="3" borderId="51" xfId="1" quotePrefix="1" applyNumberFormat="1" applyFont="1" applyFill="1" applyBorder="1" applyAlignment="1">
      <alignment horizontal="center" vertical="center" wrapText="1"/>
    </xf>
    <xf numFmtId="0" fontId="33" fillId="2" borderId="13" xfId="1" applyFont="1" applyFill="1" applyBorder="1"/>
    <xf numFmtId="3" fontId="33" fillId="2" borderId="59" xfId="1" applyNumberFormat="1" applyFont="1" applyFill="1" applyBorder="1" applyAlignment="1">
      <alignment horizontal="center"/>
    </xf>
    <xf numFmtId="171" fontId="33" fillId="2" borderId="60" xfId="1" applyNumberFormat="1" applyFont="1" applyFill="1" applyBorder="1" applyAlignment="1">
      <alignment horizontal="center"/>
    </xf>
    <xf numFmtId="167" fontId="33" fillId="2" borderId="59" xfId="1" applyNumberFormat="1" applyFont="1" applyFill="1" applyBorder="1" applyAlignment="1">
      <alignment horizontal="center"/>
    </xf>
    <xf numFmtId="0" fontId="28" fillId="2" borderId="7" xfId="1" applyFont="1" applyFill="1" applyBorder="1"/>
    <xf numFmtId="171" fontId="28" fillId="2" borderId="60" xfId="1" applyNumberFormat="1" applyFont="1" applyFill="1" applyBorder="1" applyAlignment="1">
      <alignment horizontal="center"/>
    </xf>
    <xf numFmtId="167" fontId="28" fillId="2" borderId="60" xfId="1" applyNumberFormat="1" applyFont="1" applyFill="1" applyBorder="1" applyAlignment="1">
      <alignment horizontal="center"/>
    </xf>
    <xf numFmtId="0" fontId="28" fillId="0" borderId="7" xfId="1" applyFont="1" applyBorder="1"/>
    <xf numFmtId="0" fontId="28" fillId="2" borderId="15" xfId="1" applyFont="1" applyFill="1" applyBorder="1"/>
    <xf numFmtId="3" fontId="28" fillId="2" borderId="61" xfId="1" applyNumberFormat="1" applyFont="1" applyFill="1" applyBorder="1" applyAlignment="1">
      <alignment horizontal="center"/>
    </xf>
    <xf numFmtId="3" fontId="28" fillId="2" borderId="15" xfId="1" applyNumberFormat="1" applyFont="1" applyFill="1" applyBorder="1" applyAlignment="1">
      <alignment horizontal="center"/>
    </xf>
    <xf numFmtId="2" fontId="28" fillId="2" borderId="62" xfId="1" applyNumberFormat="1" applyFont="1" applyFill="1" applyBorder="1" applyAlignment="1">
      <alignment vertical="center"/>
    </xf>
    <xf numFmtId="3" fontId="28" fillId="0" borderId="7" xfId="10" applyNumberFormat="1" applyFont="1" applyBorder="1" applyAlignment="1">
      <alignment vertical="top" wrapText="1"/>
    </xf>
    <xf numFmtId="174" fontId="28" fillId="0" borderId="63" xfId="1" applyNumberFormat="1" applyFont="1" applyBorder="1" applyAlignment="1">
      <alignment horizontal="center"/>
    </xf>
    <xf numFmtId="167" fontId="28" fillId="0" borderId="60" xfId="1" applyNumberFormat="1" applyFont="1" applyBorder="1" applyAlignment="1">
      <alignment horizontal="center"/>
    </xf>
    <xf numFmtId="0" fontId="21" fillId="2" borderId="0" xfId="1" applyFont="1" applyFill="1"/>
    <xf numFmtId="3" fontId="33" fillId="2" borderId="0" xfId="1" applyNumberFormat="1" applyFont="1" applyFill="1" applyAlignment="1">
      <alignment vertical="center"/>
    </xf>
    <xf numFmtId="1" fontId="29" fillId="3" borderId="54" xfId="1" applyNumberFormat="1" applyFont="1" applyFill="1" applyBorder="1" applyAlignment="1">
      <alignment horizontal="center" wrapText="1"/>
    </xf>
    <xf numFmtId="0" fontId="33" fillId="0" borderId="13" xfId="10" applyFont="1" applyBorder="1"/>
    <xf numFmtId="3" fontId="33" fillId="0" borderId="63" xfId="1" applyNumberFormat="1" applyFont="1" applyBorder="1" applyAlignment="1">
      <alignment horizontal="center"/>
    </xf>
    <xf numFmtId="167" fontId="33" fillId="0" borderId="63" xfId="1" applyNumberFormat="1" applyFont="1" applyBorder="1" applyAlignment="1">
      <alignment horizontal="center"/>
    </xf>
    <xf numFmtId="3" fontId="33" fillId="2" borderId="0" xfId="1" applyNumberFormat="1" applyFont="1" applyFill="1" applyAlignment="1">
      <alignment horizontal="right"/>
    </xf>
    <xf numFmtId="3" fontId="28" fillId="0" borderId="15" xfId="10" applyNumberFormat="1" applyFont="1" applyBorder="1" applyAlignment="1">
      <alignment vertical="top" wrapText="1"/>
    </xf>
    <xf numFmtId="3" fontId="28" fillId="0" borderId="61" xfId="1" applyNumberFormat="1" applyFont="1" applyBorder="1" applyAlignment="1">
      <alignment horizontal="center"/>
    </xf>
    <xf numFmtId="167" fontId="28" fillId="0" borderId="61" xfId="1" applyNumberFormat="1" applyFont="1" applyBorder="1" applyAlignment="1">
      <alignment horizontal="center"/>
    </xf>
    <xf numFmtId="0" fontId="44" fillId="2" borderId="0" xfId="11" applyFont="1" applyFill="1"/>
    <xf numFmtId="0" fontId="44" fillId="2" borderId="0" xfId="11" applyFont="1" applyFill="1" applyAlignment="1">
      <alignment vertical="top"/>
    </xf>
    <xf numFmtId="2" fontId="28" fillId="2" borderId="0" xfId="8" applyNumberFormat="1" applyFont="1" applyFill="1" applyAlignment="1">
      <alignment horizontal="right"/>
    </xf>
    <xf numFmtId="2" fontId="28" fillId="2" borderId="0" xfId="8" applyNumberFormat="1" applyFont="1" applyFill="1"/>
    <xf numFmtId="0" fontId="28" fillId="2" borderId="0" xfId="8" applyFont="1" applyFill="1"/>
    <xf numFmtId="0" fontId="29" fillId="0" borderId="0" xfId="8" applyFont="1"/>
    <xf numFmtId="2" fontId="51" fillId="2" borderId="0" xfId="8" applyNumberFormat="1" applyFont="1" applyFill="1"/>
    <xf numFmtId="0" fontId="51" fillId="2" borderId="0" xfId="8" applyFont="1" applyFill="1"/>
    <xf numFmtId="0" fontId="29" fillId="0" borderId="0" xfId="8" quotePrefix="1" applyFont="1" applyAlignment="1">
      <alignment horizontal="left"/>
    </xf>
    <xf numFmtId="0" fontId="33" fillId="2" borderId="0" xfId="8" applyFont="1" applyFill="1"/>
    <xf numFmtId="1" fontId="28" fillId="2" borderId="0" xfId="8" applyNumberFormat="1" applyFont="1" applyFill="1" applyAlignment="1">
      <alignment horizontal="center"/>
    </xf>
    <xf numFmtId="0" fontId="33" fillId="2" borderId="5" xfId="8" applyFont="1" applyFill="1" applyBorder="1"/>
    <xf numFmtId="39" fontId="33" fillId="2" borderId="0" xfId="8" applyNumberFormat="1" applyFont="1" applyFill="1" applyAlignment="1">
      <alignment horizontal="center"/>
    </xf>
    <xf numFmtId="0" fontId="29" fillId="3" borderId="19" xfId="8" applyFont="1" applyFill="1" applyBorder="1" applyAlignment="1">
      <alignment horizontal="center"/>
    </xf>
    <xf numFmtId="0" fontId="33" fillId="4" borderId="0" xfId="8" applyFont="1" applyFill="1" applyAlignment="1">
      <alignment horizontal="center"/>
    </xf>
    <xf numFmtId="177" fontId="33" fillId="2" borderId="19" xfId="8" quotePrefix="1" applyNumberFormat="1" applyFont="1" applyFill="1" applyBorder="1" applyAlignment="1">
      <alignment horizontal="left"/>
    </xf>
    <xf numFmtId="177" fontId="33" fillId="2" borderId="19" xfId="8" applyNumberFormat="1" applyFont="1" applyFill="1" applyBorder="1" applyAlignment="1">
      <alignment horizontal="center"/>
    </xf>
    <xf numFmtId="2" fontId="33" fillId="2" borderId="0" xfId="8" applyNumberFormat="1" applyFont="1" applyFill="1" applyAlignment="1">
      <alignment horizontal="right"/>
    </xf>
    <xf numFmtId="2" fontId="33" fillId="2" borderId="0" xfId="8" applyNumberFormat="1" applyFont="1" applyFill="1"/>
    <xf numFmtId="177" fontId="28" fillId="2" borderId="63" xfId="8" quotePrefix="1" applyNumberFormat="1" applyFont="1" applyFill="1" applyBorder="1" applyAlignment="1">
      <alignment horizontal="left"/>
    </xf>
    <xf numFmtId="177" fontId="28" fillId="2" borderId="63" xfId="8" applyNumberFormat="1" applyFont="1" applyFill="1" applyBorder="1" applyAlignment="1">
      <alignment horizontal="center"/>
    </xf>
    <xf numFmtId="177" fontId="28" fillId="2" borderId="60" xfId="8" quotePrefix="1" applyNumberFormat="1" applyFont="1" applyFill="1" applyBorder="1" applyAlignment="1">
      <alignment horizontal="left"/>
    </xf>
    <xf numFmtId="177" fontId="28" fillId="2" borderId="60" xfId="8" applyNumberFormat="1" applyFont="1" applyFill="1" applyBorder="1" applyAlignment="1">
      <alignment horizontal="center"/>
    </xf>
    <xf numFmtId="177" fontId="28" fillId="2" borderId="60" xfId="8" applyNumberFormat="1" applyFont="1" applyFill="1" applyBorder="1" applyAlignment="1">
      <alignment horizontal="left"/>
    </xf>
    <xf numFmtId="1" fontId="28" fillId="2" borderId="0" xfId="8" quotePrefix="1" applyNumberFormat="1" applyFont="1" applyFill="1" applyAlignment="1">
      <alignment horizontal="left"/>
    </xf>
    <xf numFmtId="1" fontId="33" fillId="2" borderId="0" xfId="8" quotePrefix="1" applyNumberFormat="1" applyFont="1" applyFill="1" applyAlignment="1">
      <alignment horizontal="left"/>
    </xf>
    <xf numFmtId="1" fontId="33" fillId="2" borderId="0" xfId="8" applyNumberFormat="1" applyFont="1" applyFill="1" applyAlignment="1">
      <alignment horizontal="left"/>
    </xf>
    <xf numFmtId="39" fontId="33" fillId="2" borderId="62" xfId="8" applyNumberFormat="1" applyFont="1" applyFill="1" applyBorder="1" applyAlignment="1">
      <alignment horizontal="center"/>
    </xf>
    <xf numFmtId="1" fontId="33" fillId="2" borderId="53" xfId="8" applyNumberFormat="1" applyFont="1" applyFill="1" applyBorder="1" applyAlignment="1">
      <alignment horizontal="center"/>
    </xf>
    <xf numFmtId="1" fontId="33" fillId="2" borderId="64" xfId="8" applyNumberFormat="1" applyFont="1" applyFill="1" applyBorder="1" applyAlignment="1">
      <alignment horizontal="center"/>
    </xf>
    <xf numFmtId="0" fontId="28" fillId="2" borderId="0" xfId="8" applyFont="1" applyFill="1" applyAlignment="1">
      <alignment horizontal="center"/>
    </xf>
    <xf numFmtId="2" fontId="33" fillId="2" borderId="0" xfId="8" applyNumberFormat="1" applyFont="1" applyFill="1" applyAlignment="1">
      <alignment horizontal="center"/>
    </xf>
    <xf numFmtId="0" fontId="33" fillId="2" borderId="0" xfId="8" applyFont="1" applyFill="1" applyAlignment="1">
      <alignment horizontal="center"/>
    </xf>
    <xf numFmtId="2" fontId="33" fillId="2" borderId="6" xfId="8" applyNumberFormat="1" applyFont="1" applyFill="1" applyBorder="1" applyAlignment="1">
      <alignment horizontal="center"/>
    </xf>
    <xf numFmtId="2" fontId="28" fillId="2" borderId="0" xfId="8" applyNumberFormat="1" applyFont="1" applyFill="1" applyAlignment="1">
      <alignment horizontal="center"/>
    </xf>
    <xf numFmtId="2" fontId="28" fillId="2" borderId="6" xfId="8" applyNumberFormat="1" applyFont="1" applyFill="1" applyBorder="1" applyAlignment="1">
      <alignment horizontal="center"/>
    </xf>
    <xf numFmtId="1" fontId="28" fillId="2" borderId="10" xfId="8" applyNumberFormat="1" applyFont="1" applyFill="1" applyBorder="1" applyAlignment="1">
      <alignment horizontal="center"/>
    </xf>
    <xf numFmtId="2" fontId="28" fillId="2" borderId="11" xfId="8" applyNumberFormat="1" applyFont="1" applyFill="1" applyBorder="1" applyAlignment="1">
      <alignment horizontal="right"/>
    </xf>
    <xf numFmtId="2" fontId="28" fillId="2" borderId="11" xfId="8" applyNumberFormat="1" applyFont="1" applyFill="1" applyBorder="1"/>
    <xf numFmtId="0" fontId="28" fillId="2" borderId="11" xfId="8" applyFont="1" applyFill="1" applyBorder="1"/>
    <xf numFmtId="0" fontId="28" fillId="2" borderId="3" xfId="8" applyFont="1" applyFill="1" applyBorder="1"/>
    <xf numFmtId="0" fontId="10" fillId="0" borderId="0" xfId="2" applyFill="1" applyAlignment="1" applyProtection="1"/>
    <xf numFmtId="0" fontId="52" fillId="6" borderId="19" xfId="1" applyFont="1" applyFill="1" applyBorder="1"/>
    <xf numFmtId="0" fontId="52" fillId="6" borderId="19" xfId="1" applyFont="1" applyFill="1" applyBorder="1" applyAlignment="1">
      <alignment horizontal="center" vertical="center" wrapText="1"/>
    </xf>
    <xf numFmtId="0" fontId="3" fillId="0" borderId="19" xfId="1" applyBorder="1" applyAlignment="1">
      <alignment horizontal="left"/>
    </xf>
    <xf numFmtId="0" fontId="3" fillId="0" borderId="19" xfId="1" applyBorder="1" applyAlignment="1">
      <alignment horizontal="center"/>
    </xf>
    <xf numFmtId="0" fontId="21" fillId="3" borderId="19" xfId="1" applyFont="1" applyFill="1" applyBorder="1" applyAlignment="1">
      <alignment horizontal="center" vertical="center" wrapText="1"/>
    </xf>
    <xf numFmtId="0" fontId="21" fillId="3" borderId="69" xfId="1" applyFont="1" applyFill="1" applyBorder="1" applyAlignment="1">
      <alignment horizontal="center" vertical="center" wrapText="1"/>
    </xf>
    <xf numFmtId="0" fontId="21" fillId="4" borderId="0" xfId="1" applyFont="1" applyFill="1" applyAlignment="1">
      <alignment horizontal="center" vertical="center" wrapText="1"/>
    </xf>
    <xf numFmtId="0" fontId="53" fillId="3" borderId="19" xfId="1" applyFont="1" applyFill="1" applyBorder="1" applyAlignment="1">
      <alignment horizontal="center" vertical="center" wrapText="1"/>
    </xf>
    <xf numFmtId="0" fontId="53" fillId="4" borderId="0" xfId="1" applyFont="1" applyFill="1" applyAlignment="1">
      <alignment horizontal="center" vertical="center" wrapText="1"/>
    </xf>
    <xf numFmtId="0" fontId="28" fillId="0" borderId="19" xfId="1" applyFont="1" applyBorder="1" applyAlignment="1">
      <alignment horizontal="center"/>
    </xf>
    <xf numFmtId="0" fontId="28" fillId="0" borderId="69" xfId="1" applyFont="1" applyBorder="1" applyAlignment="1">
      <alignment horizontal="center"/>
    </xf>
    <xf numFmtId="0" fontId="28" fillId="4" borderId="0" xfId="1" applyFont="1" applyFill="1" applyAlignment="1">
      <alignment horizontal="center"/>
    </xf>
    <xf numFmtId="0" fontId="28" fillId="4" borderId="0" xfId="1" applyFont="1" applyFill="1" applyAlignment="1">
      <alignment horizontal="left"/>
    </xf>
    <xf numFmtId="0" fontId="28" fillId="0" borderId="51" xfId="1" applyFont="1" applyBorder="1" applyAlignment="1">
      <alignment horizontal="center"/>
    </xf>
    <xf numFmtId="0" fontId="28" fillId="0" borderId="33" xfId="1" applyFont="1" applyBorder="1" applyAlignment="1">
      <alignment horizontal="center"/>
    </xf>
    <xf numFmtId="0" fontId="28" fillId="0" borderId="70" xfId="1" applyFont="1" applyBorder="1" applyAlignment="1">
      <alignment horizontal="center"/>
    </xf>
    <xf numFmtId="0" fontId="28" fillId="0" borderId="47" xfId="1" applyFont="1" applyBorder="1" applyAlignment="1">
      <alignment horizontal="center"/>
    </xf>
    <xf numFmtId="0" fontId="33" fillId="2" borderId="0" xfId="1" applyFont="1" applyFill="1" applyAlignment="1">
      <alignment vertical="top" wrapText="1"/>
    </xf>
    <xf numFmtId="0" fontId="54" fillId="0" borderId="0" xfId="1" applyFont="1" applyAlignment="1">
      <alignment horizontal="left" vertical="center" readingOrder="1"/>
    </xf>
    <xf numFmtId="0" fontId="35" fillId="2" borderId="0" xfId="2" applyFont="1" applyFill="1" applyBorder="1" applyAlignment="1" applyProtection="1">
      <alignment horizontal="center"/>
    </xf>
    <xf numFmtId="0" fontId="29" fillId="3" borderId="72" xfId="1" applyFont="1" applyFill="1" applyBorder="1" applyAlignment="1">
      <alignment wrapText="1"/>
    </xf>
    <xf numFmtId="0" fontId="29" fillId="4" borderId="0" xfId="1" applyFont="1" applyFill="1" applyAlignment="1">
      <alignment wrapText="1"/>
    </xf>
    <xf numFmtId="0" fontId="29" fillId="3" borderId="73" xfId="1" applyFont="1" applyFill="1" applyBorder="1"/>
    <xf numFmtId="0" fontId="29" fillId="3" borderId="55" xfId="1" applyFont="1" applyFill="1" applyBorder="1" applyAlignment="1">
      <alignment horizontal="center" vertical="center"/>
    </xf>
    <xf numFmtId="0" fontId="29" fillId="3" borderId="56" xfId="1" applyFont="1" applyFill="1" applyBorder="1" applyAlignment="1">
      <alignment horizontal="center" vertical="center"/>
    </xf>
    <xf numFmtId="0" fontId="29" fillId="3" borderId="57" xfId="1" applyFont="1" applyFill="1" applyBorder="1" applyAlignment="1">
      <alignment horizontal="center" vertical="center"/>
    </xf>
    <xf numFmtId="0" fontId="29" fillId="4" borderId="0" xfId="1" applyFont="1" applyFill="1"/>
    <xf numFmtId="0" fontId="33" fillId="2" borderId="74" xfId="1" applyFont="1" applyFill="1" applyBorder="1"/>
    <xf numFmtId="175" fontId="33" fillId="2" borderId="39" xfId="1" applyNumberFormat="1" applyFont="1" applyFill="1" applyBorder="1" applyAlignment="1">
      <alignment horizontal="center"/>
    </xf>
    <xf numFmtId="175" fontId="33" fillId="2" borderId="60" xfId="1" applyNumberFormat="1" applyFont="1" applyFill="1" applyBorder="1" applyAlignment="1">
      <alignment horizontal="center"/>
    </xf>
    <xf numFmtId="0" fontId="28" fillId="2" borderId="74" xfId="1" applyFont="1" applyFill="1" applyBorder="1"/>
    <xf numFmtId="175" fontId="28" fillId="2" borderId="39" xfId="1" applyNumberFormat="1" applyFont="1" applyFill="1" applyBorder="1" applyAlignment="1">
      <alignment horizontal="center"/>
    </xf>
    <xf numFmtId="175" fontId="28" fillId="2" borderId="60" xfId="1" applyNumberFormat="1" applyFont="1" applyFill="1" applyBorder="1" applyAlignment="1">
      <alignment horizontal="center"/>
    </xf>
    <xf numFmtId="0" fontId="28" fillId="2" borderId="75" xfId="1" applyFont="1" applyFill="1" applyBorder="1"/>
    <xf numFmtId="175" fontId="28" fillId="2" borderId="76" xfId="1" applyNumberFormat="1" applyFont="1" applyFill="1" applyBorder="1" applyAlignment="1">
      <alignment horizontal="center"/>
    </xf>
    <xf numFmtId="175" fontId="28" fillId="2" borderId="77" xfId="1" applyNumberFormat="1" applyFont="1" applyFill="1" applyBorder="1" applyAlignment="1">
      <alignment horizontal="center"/>
    </xf>
    <xf numFmtId="0" fontId="28" fillId="2" borderId="19" xfId="1" applyFont="1" applyFill="1" applyBorder="1" applyAlignment="1">
      <alignment vertical="center" wrapText="1"/>
    </xf>
    <xf numFmtId="0" fontId="28" fillId="2" borderId="0" xfId="1" applyFont="1" applyFill="1" applyAlignment="1">
      <alignment vertical="top" wrapText="1"/>
    </xf>
    <xf numFmtId="0" fontId="33" fillId="4" borderId="0" xfId="1" applyFont="1" applyFill="1" applyAlignment="1">
      <alignment horizontal="left"/>
    </xf>
    <xf numFmtId="0" fontId="29" fillId="3" borderId="62" xfId="1" quotePrefix="1" applyFont="1" applyFill="1" applyBorder="1" applyAlignment="1">
      <alignment horizontal="left" wrapText="1"/>
    </xf>
    <xf numFmtId="1" fontId="29" fillId="3" borderId="53" xfId="1" applyNumberFormat="1" applyFont="1" applyFill="1" applyBorder="1" applyAlignment="1">
      <alignment wrapText="1"/>
    </xf>
    <xf numFmtId="1" fontId="29" fillId="3" borderId="53" xfId="1" applyNumberFormat="1" applyFont="1" applyFill="1" applyBorder="1" applyAlignment="1">
      <alignment horizontal="right" wrapText="1"/>
    </xf>
    <xf numFmtId="0" fontId="28" fillId="2" borderId="78" xfId="1" quotePrefix="1" applyFont="1" applyFill="1" applyBorder="1"/>
    <xf numFmtId="3" fontId="28" fillId="2" borderId="78" xfId="1" applyNumberFormat="1" applyFont="1" applyFill="1" applyBorder="1" applyAlignment="1">
      <alignment horizontal="right"/>
    </xf>
    <xf numFmtId="3" fontId="28" fillId="2" borderId="78" xfId="1" applyNumberFormat="1" applyFont="1" applyFill="1" applyBorder="1"/>
    <xf numFmtId="0" fontId="28" fillId="2" borderId="8" xfId="1" quotePrefix="1" applyFont="1" applyFill="1" applyBorder="1"/>
    <xf numFmtId="3" fontId="28" fillId="2" borderId="8" xfId="1" applyNumberFormat="1" applyFont="1" applyFill="1" applyBorder="1" applyAlignment="1">
      <alignment horizontal="right"/>
    </xf>
    <xf numFmtId="3" fontId="28" fillId="2" borderId="8" xfId="1" applyNumberFormat="1" applyFont="1" applyFill="1" applyBorder="1"/>
    <xf numFmtId="0" fontId="33" fillId="2" borderId="8" xfId="1" quotePrefix="1" applyFont="1" applyFill="1" applyBorder="1"/>
    <xf numFmtId="3" fontId="33" fillId="2" borderId="8" xfId="1" applyNumberFormat="1" applyFont="1" applyFill="1" applyBorder="1" applyAlignment="1">
      <alignment horizontal="right"/>
    </xf>
    <xf numFmtId="0" fontId="28" fillId="2" borderId="0" xfId="1" quotePrefix="1" applyFont="1" applyFill="1"/>
    <xf numFmtId="3" fontId="28" fillId="2" borderId="0" xfId="12" applyNumberFormat="1" applyFont="1" applyFill="1" applyBorder="1" applyAlignment="1">
      <alignment horizontal="right"/>
    </xf>
    <xf numFmtId="3" fontId="28" fillId="2" borderId="0" xfId="1" applyNumberFormat="1" applyFont="1" applyFill="1" applyAlignment="1">
      <alignment horizontal="right"/>
    </xf>
    <xf numFmtId="0" fontId="12" fillId="4" borderId="0" xfId="1" applyFont="1" applyFill="1"/>
    <xf numFmtId="0" fontId="21" fillId="4" borderId="0" xfId="1" applyFont="1" applyFill="1" applyAlignment="1">
      <alignment horizontal="left"/>
    </xf>
    <xf numFmtId="0" fontId="12" fillId="4" borderId="0" xfId="1" applyFont="1" applyFill="1" applyAlignment="1">
      <alignment horizontal="center"/>
    </xf>
    <xf numFmtId="0" fontId="32" fillId="4" borderId="0" xfId="2" applyFont="1" applyFill="1" applyAlignment="1" applyProtection="1"/>
    <xf numFmtId="0" fontId="31" fillId="4" borderId="0" xfId="2" applyFont="1" applyFill="1" applyBorder="1" applyAlignment="1" applyProtection="1">
      <alignment horizontal="center"/>
    </xf>
    <xf numFmtId="0" fontId="33" fillId="4" borderId="0" xfId="1" applyFont="1" applyFill="1"/>
    <xf numFmtId="0" fontId="33" fillId="4" borderId="11" xfId="1" applyFont="1" applyFill="1" applyBorder="1"/>
    <xf numFmtId="0" fontId="2" fillId="4" borderId="19" xfId="1" applyFont="1" applyFill="1" applyBorder="1"/>
    <xf numFmtId="0" fontId="2" fillId="4" borderId="19" xfId="1" applyFont="1" applyFill="1" applyBorder="1" applyAlignment="1">
      <alignment horizontal="center"/>
    </xf>
    <xf numFmtId="0" fontId="2" fillId="4" borderId="19" xfId="2" applyFont="1" applyFill="1" applyBorder="1" applyAlignment="1" applyProtection="1">
      <alignment horizontal="center"/>
    </xf>
    <xf numFmtId="0" fontId="1" fillId="4" borderId="19" xfId="1" applyFont="1" applyFill="1" applyBorder="1"/>
    <xf numFmtId="175" fontId="1" fillId="4" borderId="19" xfId="1" applyNumberFormat="1" applyFont="1" applyFill="1" applyBorder="1" applyAlignment="1">
      <alignment horizontal="center"/>
    </xf>
    <xf numFmtId="179" fontId="28" fillId="4" borderId="0" xfId="1" applyNumberFormat="1" applyFont="1" applyFill="1"/>
    <xf numFmtId="175" fontId="2" fillId="4" borderId="19" xfId="1" applyNumberFormat="1" applyFont="1" applyFill="1" applyBorder="1" applyAlignment="1">
      <alignment horizontal="center"/>
    </xf>
    <xf numFmtId="175" fontId="28" fillId="4" borderId="0" xfId="1" applyNumberFormat="1" applyFont="1" applyFill="1"/>
    <xf numFmtId="0" fontId="33" fillId="4" borderId="0" xfId="1" applyFont="1" applyFill="1" applyAlignment="1">
      <alignment horizontal="center"/>
    </xf>
    <xf numFmtId="0" fontId="33" fillId="4" borderId="11" xfId="1" applyFont="1" applyFill="1" applyBorder="1" applyAlignment="1">
      <alignment horizontal="center"/>
    </xf>
    <xf numFmtId="176" fontId="1" fillId="4" borderId="19" xfId="1" applyNumberFormat="1" applyFont="1" applyFill="1" applyBorder="1" applyAlignment="1">
      <alignment horizontal="center"/>
    </xf>
    <xf numFmtId="176" fontId="1" fillId="4" borderId="19" xfId="2" applyNumberFormat="1" applyFont="1" applyFill="1" applyBorder="1" applyAlignment="1" applyProtection="1">
      <alignment horizontal="center"/>
    </xf>
    <xf numFmtId="176" fontId="2" fillId="4" borderId="19" xfId="1" applyNumberFormat="1" applyFont="1" applyFill="1" applyBorder="1" applyAlignment="1">
      <alignment horizontal="center"/>
    </xf>
    <xf numFmtId="176" fontId="2" fillId="4" borderId="19" xfId="2" applyNumberFormat="1" applyFont="1" applyFill="1" applyBorder="1" applyAlignment="1" applyProtection="1">
      <alignment horizontal="center"/>
    </xf>
    <xf numFmtId="0" fontId="2" fillId="4" borderId="0" xfId="1" applyFont="1" applyFill="1"/>
    <xf numFmtId="176" fontId="2" fillId="4" borderId="0" xfId="1" applyNumberFormat="1" applyFont="1" applyFill="1" applyAlignment="1">
      <alignment horizontal="center"/>
    </xf>
    <xf numFmtId="176" fontId="2" fillId="4" borderId="0" xfId="2" applyNumberFormat="1" applyFont="1" applyFill="1" applyBorder="1" applyAlignment="1" applyProtection="1">
      <alignment horizontal="center"/>
    </xf>
    <xf numFmtId="0" fontId="11" fillId="2" borderId="0" xfId="2" applyFont="1" applyFill="1" applyBorder="1" applyAlignment="1" applyProtection="1">
      <alignment horizontal="left"/>
    </xf>
    <xf numFmtId="0" fontId="55" fillId="2" borderId="0" xfId="2" applyFont="1" applyFill="1" applyBorder="1" applyAlignment="1" applyProtection="1">
      <alignment horizontal="center"/>
    </xf>
    <xf numFmtId="0" fontId="11" fillId="2" borderId="0" xfId="1" applyFont="1" applyFill="1" applyAlignment="1">
      <alignment horizontal="left"/>
    </xf>
    <xf numFmtId="0" fontId="12" fillId="2" borderId="0" xfId="1" quotePrefix="1" applyFont="1" applyFill="1" applyAlignment="1">
      <alignment horizontal="left"/>
    </xf>
    <xf numFmtId="0" fontId="12" fillId="2" borderId="0" xfId="1" applyFont="1" applyFill="1" applyAlignment="1">
      <alignment wrapText="1"/>
    </xf>
    <xf numFmtId="0" fontId="21" fillId="2" borderId="0" xfId="1" applyFont="1" applyFill="1" applyAlignment="1">
      <alignment wrapText="1"/>
    </xf>
    <xf numFmtId="0" fontId="12" fillId="2" borderId="0" xfId="1" applyFont="1" applyFill="1" applyAlignment="1">
      <alignment horizontal="center"/>
    </xf>
    <xf numFmtId="180" fontId="21" fillId="2" borderId="0" xfId="1" quotePrefix="1" applyNumberFormat="1" applyFont="1" applyFill="1" applyAlignment="1">
      <alignment horizontal="left"/>
    </xf>
    <xf numFmtId="180" fontId="21" fillId="2" borderId="0" xfId="1" applyNumberFormat="1" applyFont="1" applyFill="1" applyAlignment="1">
      <alignment horizontal="left"/>
    </xf>
    <xf numFmtId="0" fontId="12" fillId="4" borderId="0" xfId="1" quotePrefix="1" applyFont="1" applyFill="1" applyAlignment="1">
      <alignment horizontal="left"/>
    </xf>
    <xf numFmtId="3"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xf>
    <xf numFmtId="3" fontId="22" fillId="2" borderId="1" xfId="0" applyNumberFormat="1" applyFont="1" applyFill="1" applyBorder="1" applyAlignment="1">
      <alignment horizontal="center"/>
    </xf>
    <xf numFmtId="3" fontId="21" fillId="3" borderId="1" xfId="0" applyNumberFormat="1" applyFont="1" applyFill="1" applyBorder="1" applyAlignment="1">
      <alignment horizontal="center"/>
    </xf>
    <xf numFmtId="0" fontId="5" fillId="0" borderId="0" xfId="8" applyFont="1"/>
    <xf numFmtId="0" fontId="93" fillId="0" borderId="0" xfId="0" applyFont="1"/>
    <xf numFmtId="0" fontId="0" fillId="0" borderId="19" xfId="0" applyBorder="1"/>
    <xf numFmtId="0" fontId="0" fillId="64" borderId="19" xfId="0" applyFill="1" applyBorder="1"/>
    <xf numFmtId="0" fontId="2" fillId="64" borderId="19" xfId="0" applyFont="1" applyFill="1" applyBorder="1" applyAlignment="1">
      <alignment horizontal="center"/>
    </xf>
    <xf numFmtId="0" fontId="2" fillId="0" borderId="19" xfId="0" applyFont="1" applyBorder="1"/>
    <xf numFmtId="175" fontId="2" fillId="0" borderId="19" xfId="0" applyNumberFormat="1" applyFont="1" applyBorder="1" applyAlignment="1">
      <alignment horizontal="center"/>
    </xf>
    <xf numFmtId="175" fontId="0" fillId="0" borderId="19" xfId="0" applyNumberFormat="1" applyBorder="1" applyAlignment="1">
      <alignment horizontal="center"/>
    </xf>
    <xf numFmtId="0" fontId="13" fillId="65" borderId="0" xfId="1" applyFont="1" applyFill="1"/>
    <xf numFmtId="0" fontId="21" fillId="3" borderId="11" xfId="1" applyFont="1" applyFill="1" applyBorder="1" applyAlignment="1">
      <alignment horizontal="center"/>
    </xf>
    <xf numFmtId="37" fontId="21" fillId="3" borderId="4" xfId="1" applyNumberFormat="1" applyFont="1" applyFill="1" applyBorder="1"/>
    <xf numFmtId="0" fontId="21" fillId="3" borderId="6" xfId="1" applyFont="1" applyFill="1" applyBorder="1" applyAlignment="1">
      <alignment horizontal="right"/>
    </xf>
    <xf numFmtId="37" fontId="21" fillId="3" borderId="11" xfId="1" applyNumberFormat="1" applyFont="1" applyFill="1" applyBorder="1"/>
    <xf numFmtId="3" fontId="21" fillId="3" borderId="11" xfId="1" applyNumberFormat="1" applyFont="1" applyFill="1" applyBorder="1"/>
    <xf numFmtId="3" fontId="30" fillId="2" borderId="101" xfId="1" applyNumberFormat="1" applyFont="1" applyFill="1" applyBorder="1"/>
    <xf numFmtId="171" fontId="30" fillId="2" borderId="101" xfId="1" applyNumberFormat="1" applyFont="1" applyFill="1" applyBorder="1" applyAlignment="1">
      <alignment horizontal="right"/>
    </xf>
    <xf numFmtId="171" fontId="26" fillId="2" borderId="9" xfId="1" applyNumberFormat="1" applyFont="1" applyFill="1" applyBorder="1" applyAlignment="1">
      <alignment horizontal="right"/>
    </xf>
    <xf numFmtId="167" fontId="30" fillId="2" borderId="101" xfId="1" applyNumberFormat="1" applyFont="1" applyFill="1" applyBorder="1" applyAlignment="1">
      <alignment horizontal="right"/>
    </xf>
    <xf numFmtId="167" fontId="26" fillId="2" borderId="9" xfId="1" applyNumberFormat="1" applyFont="1" applyFill="1" applyBorder="1" applyAlignment="1">
      <alignment horizontal="right"/>
    </xf>
    <xf numFmtId="0" fontId="1" fillId="0" borderId="0" xfId="103"/>
    <xf numFmtId="0" fontId="97" fillId="63" borderId="19" xfId="103" applyFont="1" applyFill="1" applyBorder="1" applyAlignment="1">
      <alignment horizontal="center"/>
    </xf>
    <xf numFmtId="0" fontId="98" fillId="0" borderId="19" xfId="103" applyFont="1" applyBorder="1"/>
    <xf numFmtId="175" fontId="1" fillId="0" borderId="19" xfId="103" applyNumberFormat="1" applyBorder="1" applyAlignment="1">
      <alignment horizontal="center"/>
    </xf>
    <xf numFmtId="0" fontId="98" fillId="5" borderId="19" xfId="103" applyFont="1" applyFill="1" applyBorder="1"/>
    <xf numFmtId="175" fontId="2" fillId="5" borderId="19" xfId="103" applyNumberFormat="1" applyFont="1" applyFill="1" applyBorder="1" applyAlignment="1">
      <alignment horizontal="center"/>
    </xf>
    <xf numFmtId="0" fontId="29" fillId="3" borderId="53" xfId="1" quotePrefix="1" applyFont="1" applyFill="1" applyBorder="1" applyAlignment="1">
      <alignment horizontal="right" wrapText="1"/>
    </xf>
    <xf numFmtId="0" fontId="29" fillId="3" borderId="102" xfId="1" applyFont="1" applyFill="1" applyBorder="1" applyAlignment="1">
      <alignment horizontal="center" vertical="center"/>
    </xf>
    <xf numFmtId="175" fontId="33" fillId="2" borderId="7" xfId="1" applyNumberFormat="1" applyFont="1" applyFill="1" applyBorder="1" applyAlignment="1">
      <alignment horizontal="center"/>
    </xf>
    <xf numFmtId="175" fontId="28" fillId="2" borderId="7" xfId="1" applyNumberFormat="1" applyFont="1" applyFill="1" applyBorder="1" applyAlignment="1">
      <alignment horizontal="center"/>
    </xf>
    <xf numFmtId="175" fontId="28" fillId="2" borderId="103" xfId="1" applyNumberFormat="1" applyFont="1" applyFill="1" applyBorder="1" applyAlignment="1">
      <alignment horizontal="center"/>
    </xf>
    <xf numFmtId="0" fontId="28" fillId="2" borderId="104" xfId="1" applyFont="1" applyFill="1" applyBorder="1"/>
    <xf numFmtId="175" fontId="28" fillId="2" borderId="105" xfId="1" applyNumberFormat="1" applyFont="1" applyFill="1" applyBorder="1" applyAlignment="1">
      <alignment horizontal="center"/>
    </xf>
    <xf numFmtId="175" fontId="28" fillId="2" borderId="61" xfId="1" applyNumberFormat="1" applyFont="1" applyFill="1" applyBorder="1" applyAlignment="1">
      <alignment horizontal="center"/>
    </xf>
    <xf numFmtId="175" fontId="28" fillId="2" borderId="15" xfId="1" applyNumberFormat="1" applyFont="1" applyFill="1" applyBorder="1" applyAlignment="1">
      <alignment horizontal="center"/>
    </xf>
    <xf numFmtId="0" fontId="29" fillId="4" borderId="106" xfId="1" applyFont="1" applyFill="1" applyBorder="1"/>
    <xf numFmtId="0" fontId="28" fillId="2" borderId="106" xfId="1" applyFont="1" applyFill="1" applyBorder="1"/>
    <xf numFmtId="0" fontId="29" fillId="3" borderId="107" xfId="8" quotePrefix="1" applyFont="1" applyFill="1" applyBorder="1" applyAlignment="1">
      <alignment horizontal="center" vertical="center"/>
    </xf>
    <xf numFmtId="3" fontId="5" fillId="2" borderId="108" xfId="8" applyNumberFormat="1" applyFont="1" applyFill="1" applyBorder="1" applyAlignment="1">
      <alignment horizontal="center"/>
    </xf>
    <xf numFmtId="3" fontId="5" fillId="2" borderId="109" xfId="8" applyNumberFormat="1" applyFont="1" applyFill="1" applyBorder="1" applyAlignment="1">
      <alignment horizontal="center"/>
    </xf>
    <xf numFmtId="3" fontId="5" fillId="2" borderId="106" xfId="8" applyNumberFormat="1" applyFont="1" applyFill="1" applyBorder="1" applyAlignment="1">
      <alignment horizontal="center"/>
    </xf>
    <xf numFmtId="3" fontId="40" fillId="2" borderId="110" xfId="8" applyNumberFormat="1" applyFont="1" applyFill="1" applyBorder="1" applyAlignment="1">
      <alignment horizontal="center"/>
    </xf>
    <xf numFmtId="3" fontId="40" fillId="2" borderId="111" xfId="8" applyNumberFormat="1" applyFont="1" applyFill="1" applyBorder="1" applyAlignment="1">
      <alignment horizontal="center"/>
    </xf>
    <xf numFmtId="0" fontId="0" fillId="4" borderId="0" xfId="0" applyFill="1"/>
    <xf numFmtId="0" fontId="99" fillId="3" borderId="0" xfId="224" applyFont="1" applyFill="1" applyAlignment="1" applyProtection="1">
      <alignment horizontal="left"/>
    </xf>
    <xf numFmtId="0" fontId="99" fillId="3" borderId="0" xfId="2" applyFont="1" applyFill="1" applyAlignment="1" applyProtection="1">
      <alignment horizontal="left"/>
    </xf>
    <xf numFmtId="3" fontId="28" fillId="0" borderId="42" xfId="10" applyNumberFormat="1" applyFont="1" applyBorder="1" applyAlignment="1">
      <alignment vertical="top" wrapText="1"/>
    </xf>
    <xf numFmtId="3" fontId="28" fillId="0" borderId="112" xfId="1" applyNumberFormat="1" applyFont="1" applyBorder="1" applyAlignment="1">
      <alignment horizontal="center"/>
    </xf>
    <xf numFmtId="167" fontId="28" fillId="0" borderId="112" xfId="1" applyNumberFormat="1" applyFont="1" applyBorder="1" applyAlignment="1">
      <alignment horizontal="center"/>
    </xf>
    <xf numFmtId="17" fontId="29" fillId="3" borderId="19" xfId="1" quotePrefix="1" applyNumberFormat="1" applyFont="1" applyFill="1" applyBorder="1" applyAlignment="1">
      <alignment horizontal="center"/>
    </xf>
    <xf numFmtId="0" fontId="21" fillId="0" borderId="0" xfId="13" applyFont="1" applyAlignment="1">
      <alignment horizontal="left"/>
    </xf>
    <xf numFmtId="0" fontId="28" fillId="0" borderId="0" xfId="13" applyFont="1" applyAlignment="1">
      <alignment horizontal="center"/>
    </xf>
    <xf numFmtId="0" fontId="2" fillId="0" borderId="0" xfId="13" applyFont="1" applyAlignment="1">
      <alignment horizontal="left"/>
    </xf>
    <xf numFmtId="0" fontId="53" fillId="3" borderId="19" xfId="13" applyFont="1" applyFill="1" applyBorder="1" applyAlignment="1">
      <alignment horizontal="center" vertical="center" wrapText="1"/>
    </xf>
    <xf numFmtId="0" fontId="28" fillId="0" borderId="19" xfId="13" applyFont="1" applyBorder="1"/>
    <xf numFmtId="0" fontId="28" fillId="0" borderId="64" xfId="13" applyFont="1" applyBorder="1" applyAlignment="1">
      <alignment horizontal="center"/>
    </xf>
    <xf numFmtId="0" fontId="28" fillId="0" borderId="19" xfId="13" applyFont="1" applyBorder="1" applyAlignment="1">
      <alignment horizontal="center"/>
    </xf>
    <xf numFmtId="0" fontId="28" fillId="0" borderId="19" xfId="13" applyFont="1" applyBorder="1" applyAlignment="1">
      <alignment horizontal="left"/>
    </xf>
    <xf numFmtId="0" fontId="28" fillId="0" borderId="0" xfId="13" applyFont="1"/>
    <xf numFmtId="0" fontId="28" fillId="0" borderId="68" xfId="13" applyFont="1" applyBorder="1"/>
    <xf numFmtId="0" fontId="28" fillId="0" borderId="12" xfId="13" applyFont="1" applyBorder="1" applyAlignment="1">
      <alignment horizontal="center"/>
    </xf>
    <xf numFmtId="0" fontId="28" fillId="0" borderId="68" xfId="13" applyFont="1" applyBorder="1" applyAlignment="1">
      <alignment horizontal="left"/>
    </xf>
    <xf numFmtId="0" fontId="28" fillId="0" borderId="4" xfId="13" applyFont="1" applyBorder="1" applyAlignment="1">
      <alignment horizontal="center"/>
    </xf>
    <xf numFmtId="0" fontId="28" fillId="0" borderId="4" xfId="13" applyFont="1" applyBorder="1"/>
    <xf numFmtId="0" fontId="28" fillId="0" borderId="70" xfId="13" applyFont="1" applyBorder="1"/>
    <xf numFmtId="0" fontId="28" fillId="0" borderId="71" xfId="13" applyFont="1" applyBorder="1" applyAlignment="1">
      <alignment horizontal="center"/>
    </xf>
    <xf numFmtId="10" fontId="26" fillId="0" borderId="1" xfId="1" quotePrefix="1" applyNumberFormat="1" applyFont="1" applyBorder="1" applyAlignment="1">
      <alignment horizontal="center"/>
    </xf>
    <xf numFmtId="10" fontId="26" fillId="0" borderId="1" xfId="1" applyNumberFormat="1" applyFont="1" applyBorder="1" applyAlignment="1">
      <alignment horizontal="center"/>
    </xf>
    <xf numFmtId="10" fontId="26" fillId="0" borderId="26" xfId="1" applyNumberFormat="1" applyFont="1" applyBorder="1" applyAlignment="1">
      <alignment horizontal="center"/>
    </xf>
    <xf numFmtId="10" fontId="26" fillId="0" borderId="26" xfId="1" quotePrefix="1" applyNumberFormat="1" applyFont="1" applyBorder="1" applyAlignment="1">
      <alignment horizontal="center"/>
    </xf>
    <xf numFmtId="10" fontId="30" fillId="0" borderId="1" xfId="1" applyNumberFormat="1" applyFont="1" applyBorder="1" applyAlignment="1">
      <alignment horizontal="center"/>
    </xf>
    <xf numFmtId="10" fontId="30" fillId="0" borderId="26" xfId="1" applyNumberFormat="1" applyFont="1" applyBorder="1" applyAlignment="1">
      <alignment horizontal="center"/>
    </xf>
    <xf numFmtId="10" fontId="30" fillId="0" borderId="22" xfId="1" applyNumberFormat="1" applyFont="1" applyBorder="1" applyAlignment="1">
      <alignment horizontal="center"/>
    </xf>
    <xf numFmtId="10" fontId="30" fillId="0" borderId="23" xfId="1" applyNumberFormat="1" applyFont="1" applyBorder="1" applyAlignment="1">
      <alignment horizontal="center"/>
    </xf>
    <xf numFmtId="10" fontId="30" fillId="0" borderId="27" xfId="1" applyNumberFormat="1" applyFont="1" applyBorder="1" applyAlignment="1">
      <alignment horizontal="center"/>
    </xf>
    <xf numFmtId="10" fontId="26" fillId="0" borderId="27" xfId="1" applyNumberFormat="1" applyFont="1" applyBorder="1" applyAlignment="1">
      <alignment horizontal="center"/>
    </xf>
    <xf numFmtId="10" fontId="26" fillId="2" borderId="0" xfId="1" applyNumberFormat="1" applyFont="1" applyFill="1" applyAlignment="1">
      <alignment horizontal="center"/>
    </xf>
    <xf numFmtId="0" fontId="24" fillId="2" borderId="24" xfId="1" applyFont="1" applyFill="1" applyBorder="1" applyAlignment="1">
      <alignment horizontal="left"/>
    </xf>
    <xf numFmtId="0" fontId="43" fillId="0" borderId="0" xfId="0" applyFont="1"/>
    <xf numFmtId="175" fontId="28" fillId="0" borderId="19" xfId="103" applyNumberFormat="1" applyFont="1" applyBorder="1" applyAlignment="1">
      <alignment horizontal="center"/>
    </xf>
    <xf numFmtId="49" fontId="33" fillId="2" borderId="5" xfId="8" applyNumberFormat="1" applyFont="1" applyFill="1" applyBorder="1"/>
    <xf numFmtId="49" fontId="28" fillId="2" borderId="5" xfId="8" applyNumberFormat="1" applyFont="1" applyFill="1" applyBorder="1"/>
    <xf numFmtId="0" fontId="56" fillId="4" borderId="0" xfId="224" applyFill="1" applyAlignment="1" applyProtection="1"/>
    <xf numFmtId="0" fontId="42" fillId="5" borderId="51" xfId="107" applyFont="1" applyFill="1" applyBorder="1" applyAlignment="1">
      <alignment horizontal="left"/>
    </xf>
    <xf numFmtId="0" fontId="43" fillId="0" borderId="0" xfId="107" applyFont="1"/>
    <xf numFmtId="0" fontId="42" fillId="5" borderId="52" xfId="107" applyFont="1" applyFill="1" applyBorder="1" applyAlignment="1">
      <alignment horizontal="left"/>
    </xf>
    <xf numFmtId="0" fontId="98" fillId="0" borderId="0" xfId="103" applyFont="1"/>
    <xf numFmtId="175" fontId="2" fillId="0" borderId="0" xfId="103" applyNumberFormat="1" applyFont="1" applyAlignment="1">
      <alignment horizontal="center"/>
    </xf>
    <xf numFmtId="167" fontId="30" fillId="2" borderId="3" xfId="1" applyNumberFormat="1" applyFont="1" applyFill="1" applyBorder="1"/>
    <xf numFmtId="0" fontId="45" fillId="4" borderId="0" xfId="0" applyFont="1" applyFill="1"/>
    <xf numFmtId="0" fontId="45" fillId="4" borderId="0" xfId="0" applyFont="1" applyFill="1" applyAlignment="1">
      <alignment horizontal="left"/>
    </xf>
    <xf numFmtId="0" fontId="101" fillId="4" borderId="0" xfId="231" applyFont="1" applyFill="1" applyAlignment="1">
      <alignment horizontal="left"/>
    </xf>
    <xf numFmtId="0" fontId="45" fillId="4" borderId="3" xfId="0" applyFont="1" applyFill="1" applyBorder="1"/>
    <xf numFmtId="2" fontId="33" fillId="2" borderId="3" xfId="8" applyNumberFormat="1" applyFont="1" applyFill="1" applyBorder="1" applyAlignment="1">
      <alignment horizontal="center"/>
    </xf>
    <xf numFmtId="0" fontId="28" fillId="2" borderId="5" xfId="8" applyFont="1" applyFill="1" applyBorder="1"/>
    <xf numFmtId="0" fontId="30" fillId="0" borderId="25" xfId="1" applyFont="1" applyBorder="1"/>
    <xf numFmtId="0" fontId="30" fillId="0" borderId="25" xfId="1" quotePrefix="1" applyFont="1" applyBorder="1" applyAlignment="1">
      <alignment horizontal="left"/>
    </xf>
    <xf numFmtId="0" fontId="30" fillId="0" borderId="25" xfId="1" applyFont="1" applyBorder="1" applyAlignment="1">
      <alignment horizontal="left"/>
    </xf>
    <xf numFmtId="0" fontId="24" fillId="0" borderId="25" xfId="1" quotePrefix="1" applyFont="1" applyBorder="1" applyAlignment="1">
      <alignment horizontal="left"/>
    </xf>
    <xf numFmtId="0" fontId="30" fillId="0" borderId="21" xfId="1" applyFont="1" applyBorder="1"/>
    <xf numFmtId="0" fontId="102" fillId="0" borderId="19" xfId="103" applyFont="1" applyBorder="1" applyAlignment="1">
      <alignment horizontal="left"/>
    </xf>
    <xf numFmtId="0" fontId="103" fillId="0" borderId="11" xfId="0" applyFont="1" applyBorder="1" applyAlignment="1">
      <alignment horizontal="center"/>
    </xf>
    <xf numFmtId="0" fontId="103" fillId="0" borderId="10" xfId="0" applyFont="1" applyBorder="1" applyAlignment="1">
      <alignment horizontal="center"/>
    </xf>
    <xf numFmtId="0" fontId="103" fillId="0" borderId="12" xfId="0" applyFont="1" applyBorder="1" applyAlignment="1">
      <alignment horizontal="center"/>
    </xf>
    <xf numFmtId="0" fontId="102" fillId="0" borderId="10" xfId="103" applyFont="1" applyBorder="1"/>
    <xf numFmtId="0" fontId="102" fillId="0" borderId="11" xfId="103" applyFont="1" applyBorder="1"/>
    <xf numFmtId="0" fontId="104" fillId="0" borderId="0" xfId="103" applyFont="1"/>
    <xf numFmtId="0" fontId="0" fillId="0" borderId="0" xfId="103" applyFont="1"/>
    <xf numFmtId="0" fontId="102" fillId="0" borderId="0" xfId="103" applyFont="1"/>
    <xf numFmtId="0" fontId="22" fillId="0" borderId="1" xfId="1" applyFont="1" applyBorder="1" applyAlignment="1">
      <alignment horizontal="left"/>
    </xf>
    <xf numFmtId="167" fontId="22" fillId="0" borderId="1" xfId="1" applyNumberFormat="1" applyFont="1" applyBorder="1" applyAlignment="1">
      <alignment horizontal="center"/>
    </xf>
    <xf numFmtId="3" fontId="22" fillId="0" borderId="1" xfId="0" applyNumberFormat="1" applyFont="1" applyBorder="1" applyAlignment="1">
      <alignment horizontal="center"/>
    </xf>
    <xf numFmtId="0" fontId="18" fillId="0" borderId="0" xfId="1" applyFont="1"/>
    <xf numFmtId="0" fontId="22" fillId="0" borderId="1" xfId="1" quotePrefix="1" applyFont="1" applyBorder="1" applyAlignment="1">
      <alignment horizontal="left"/>
    </xf>
    <xf numFmtId="0" fontId="24" fillId="0" borderId="1" xfId="1" quotePrefix="1" applyFont="1" applyBorder="1" applyAlignment="1">
      <alignment horizontal="left"/>
    </xf>
    <xf numFmtId="3" fontId="24" fillId="0" borderId="1" xfId="1" applyNumberFormat="1" applyFont="1" applyBorder="1" applyAlignment="1">
      <alignment horizontal="center"/>
    </xf>
    <xf numFmtId="167" fontId="24" fillId="0" borderId="1" xfId="1" applyNumberFormat="1" applyFont="1" applyBorder="1" applyAlignment="1">
      <alignment horizontal="center"/>
    </xf>
    <xf numFmtId="3" fontId="24" fillId="0" borderId="1" xfId="0" applyNumberFormat="1" applyFont="1" applyBorder="1" applyAlignment="1">
      <alignment horizontal="center" vertical="center"/>
    </xf>
    <xf numFmtId="3" fontId="24" fillId="0" borderId="1" xfId="0" applyNumberFormat="1" applyFont="1" applyBorder="1" applyAlignment="1">
      <alignment horizontal="center"/>
    </xf>
    <xf numFmtId="175" fontId="2" fillId="5" borderId="52" xfId="103" applyNumberFormat="1" applyFont="1" applyFill="1" applyBorder="1" applyAlignment="1">
      <alignment horizontal="center"/>
    </xf>
    <xf numFmtId="0" fontId="103" fillId="0" borderId="3" xfId="0" applyFont="1" applyBorder="1" applyAlignment="1">
      <alignment horizontal="center"/>
    </xf>
    <xf numFmtId="0" fontId="42" fillId="0" borderId="53" xfId="0" applyFont="1" applyBorder="1" applyAlignment="1">
      <alignment horizontal="center"/>
    </xf>
    <xf numFmtId="0" fontId="42" fillId="0" borderId="53" xfId="107" applyFont="1" applyBorder="1" applyAlignment="1">
      <alignment horizontal="center"/>
    </xf>
    <xf numFmtId="0" fontId="43" fillId="0" borderId="53" xfId="107" applyFont="1" applyBorder="1"/>
    <xf numFmtId="0" fontId="42" fillId="0" borderId="11" xfId="0" applyFont="1" applyBorder="1" applyAlignment="1">
      <alignment horizontal="center"/>
    </xf>
    <xf numFmtId="0" fontId="42" fillId="0" borderId="11" xfId="107" applyFont="1" applyBorder="1" applyAlignment="1">
      <alignment horizontal="center"/>
    </xf>
    <xf numFmtId="0" fontId="43" fillId="0" borderId="0" xfId="107" applyFont="1" applyAlignment="1">
      <alignment horizontal="center" vertical="center"/>
    </xf>
    <xf numFmtId="0" fontId="56" fillId="2" borderId="0" xfId="224" quotePrefix="1" applyFill="1" applyBorder="1" applyAlignment="1" applyProtection="1">
      <alignment horizontal="left" vertical="center"/>
    </xf>
    <xf numFmtId="0" fontId="42" fillId="0" borderId="53" xfId="0" applyFont="1" applyBorder="1" applyAlignment="1">
      <alignment horizontal="center" vertical="center"/>
    </xf>
    <xf numFmtId="0" fontId="42" fillId="0" borderId="11" xfId="107" applyFont="1" applyBorder="1" applyAlignment="1">
      <alignment horizontal="center" vertical="center"/>
    </xf>
    <xf numFmtId="175" fontId="43" fillId="0" borderId="0" xfId="0" applyNumberFormat="1" applyFont="1" applyAlignment="1">
      <alignment horizontal="left" vertical="center"/>
    </xf>
    <xf numFmtId="175" fontId="43" fillId="0" borderId="0" xfId="0" applyNumberFormat="1" applyFont="1" applyAlignment="1">
      <alignment vertical="center"/>
    </xf>
    <xf numFmtId="175" fontId="43" fillId="66" borderId="0" xfId="0" applyNumberFormat="1" applyFont="1" applyFill="1" applyAlignment="1">
      <alignment horizontal="left" vertical="center"/>
    </xf>
    <xf numFmtId="175" fontId="43" fillId="66" borderId="0" xfId="0" applyNumberFormat="1" applyFont="1" applyFill="1" applyAlignment="1">
      <alignment vertical="center"/>
    </xf>
    <xf numFmtId="41" fontId="43" fillId="0" borderId="0" xfId="14" applyFont="1" applyBorder="1" applyAlignment="1" applyProtection="1">
      <alignment horizontal="left" vertical="center"/>
    </xf>
    <xf numFmtId="3" fontId="43" fillId="0" borderId="0" xfId="0" applyNumberFormat="1" applyFont="1" applyAlignment="1">
      <alignment horizontal="left" vertical="center"/>
    </xf>
    <xf numFmtId="3" fontId="43" fillId="0" borderId="0" xfId="0" applyNumberFormat="1" applyFont="1" applyAlignment="1">
      <alignment vertical="center"/>
    </xf>
    <xf numFmtId="3" fontId="43" fillId="66" borderId="0" xfId="0" applyNumberFormat="1" applyFont="1" applyFill="1" applyAlignment="1">
      <alignment horizontal="left" vertical="center"/>
    </xf>
    <xf numFmtId="3" fontId="43" fillId="66" borderId="0" xfId="0" applyNumberFormat="1" applyFont="1" applyFill="1" applyAlignment="1">
      <alignment vertical="center"/>
    </xf>
    <xf numFmtId="3" fontId="43" fillId="66" borderId="11" xfId="0" applyNumberFormat="1" applyFont="1" applyFill="1" applyBorder="1" applyAlignment="1">
      <alignment horizontal="left" vertical="center"/>
    </xf>
    <xf numFmtId="41" fontId="43" fillId="66" borderId="11" xfId="14" applyFont="1" applyFill="1" applyBorder="1" applyAlignment="1" applyProtection="1">
      <alignment horizontal="left" vertical="center"/>
    </xf>
    <xf numFmtId="0" fontId="45" fillId="0" borderId="0" xfId="107" applyFont="1" applyAlignment="1">
      <alignment vertical="center"/>
    </xf>
    <xf numFmtId="0" fontId="43" fillId="0" borderId="0" xfId="107" applyFont="1" applyAlignment="1">
      <alignment vertical="center"/>
    </xf>
    <xf numFmtId="0" fontId="5" fillId="2" borderId="0" xfId="8" applyFont="1" applyFill="1" applyAlignment="1">
      <alignment vertical="center"/>
    </xf>
    <xf numFmtId="0" fontId="42" fillId="5" borderId="51" xfId="107" applyFont="1" applyFill="1" applyBorder="1" applyAlignment="1">
      <alignment horizontal="left" vertical="center"/>
    </xf>
    <xf numFmtId="170" fontId="43" fillId="0" borderId="0" xfId="107" applyNumberFormat="1" applyFont="1" applyAlignment="1">
      <alignment vertical="center"/>
    </xf>
    <xf numFmtId="184" fontId="43" fillId="0" borderId="0" xfId="107" applyNumberFormat="1" applyFont="1" applyAlignment="1">
      <alignment vertical="center"/>
    </xf>
    <xf numFmtId="0" fontId="42" fillId="5" borderId="0" xfId="107" applyFont="1" applyFill="1" applyAlignment="1">
      <alignment horizontal="left" vertical="center"/>
    </xf>
    <xf numFmtId="0" fontId="43" fillId="0" borderId="53" xfId="107" applyFont="1" applyBorder="1" applyAlignment="1">
      <alignment vertical="center"/>
    </xf>
    <xf numFmtId="0" fontId="42" fillId="0" borderId="53" xfId="107" applyFont="1" applyBorder="1" applyAlignment="1">
      <alignment horizontal="center" vertical="center"/>
    </xf>
    <xf numFmtId="0" fontId="42" fillId="0" borderId="11" xfId="0" applyFont="1" applyBorder="1" applyAlignment="1">
      <alignment horizontal="center" vertical="center"/>
    </xf>
    <xf numFmtId="167" fontId="43" fillId="0" borderId="0" xfId="107" applyNumberFormat="1" applyFont="1" applyAlignment="1">
      <alignment vertical="center"/>
    </xf>
    <xf numFmtId="3" fontId="43" fillId="0" borderId="0" xfId="107" applyNumberFormat="1" applyFont="1" applyAlignment="1">
      <alignment horizontal="left" vertical="center"/>
    </xf>
    <xf numFmtId="175" fontId="43" fillId="0" borderId="0" xfId="107" applyNumberFormat="1" applyFont="1" applyAlignment="1">
      <alignment horizontal="right" vertical="center"/>
    </xf>
    <xf numFmtId="3" fontId="43" fillId="4" borderId="0" xfId="0" applyNumberFormat="1" applyFont="1" applyFill="1" applyAlignment="1">
      <alignment horizontal="left" vertical="center"/>
    </xf>
    <xf numFmtId="175" fontId="43" fillId="0" borderId="0" xfId="0" applyNumberFormat="1" applyFont="1" applyAlignment="1">
      <alignment horizontal="right" vertical="center"/>
    </xf>
    <xf numFmtId="175" fontId="43" fillId="66" borderId="0" xfId="0" applyNumberFormat="1" applyFont="1" applyFill="1" applyAlignment="1">
      <alignment horizontal="right" vertical="center"/>
    </xf>
    <xf numFmtId="41" fontId="43" fillId="66" borderId="0" xfId="14" applyFont="1" applyFill="1" applyBorder="1" applyAlignment="1" applyProtection="1">
      <alignment horizontal="left" vertical="center"/>
    </xf>
    <xf numFmtId="3" fontId="43" fillId="66" borderId="11" xfId="0" applyNumberFormat="1" applyFont="1" applyFill="1" applyBorder="1" applyAlignment="1">
      <alignment vertical="center"/>
    </xf>
    <xf numFmtId="0" fontId="46" fillId="0" borderId="0" xfId="107" applyFont="1" applyAlignment="1">
      <alignment vertical="center"/>
    </xf>
    <xf numFmtId="185" fontId="43" fillId="0" borderId="0" xfId="107" applyNumberFormat="1" applyFont="1" applyAlignment="1">
      <alignment vertical="center"/>
    </xf>
    <xf numFmtId="0" fontId="45" fillId="0" borderId="3" xfId="107" applyFont="1" applyBorder="1" applyAlignment="1">
      <alignment vertical="center"/>
    </xf>
    <xf numFmtId="0" fontId="45" fillId="0" borderId="0" xfId="0" applyFont="1" applyAlignment="1">
      <alignment vertical="center"/>
    </xf>
    <xf numFmtId="3" fontId="45" fillId="0" borderId="0" xfId="0" applyNumberFormat="1" applyFont="1" applyAlignment="1">
      <alignment horizontal="left" vertical="center"/>
    </xf>
    <xf numFmtId="3" fontId="47" fillId="0" borderId="0" xfId="0" applyNumberFormat="1" applyFont="1" applyAlignment="1">
      <alignment horizontal="left" vertical="center"/>
    </xf>
    <xf numFmtId="0" fontId="43" fillId="0" borderId="0" xfId="0" applyFont="1" applyAlignment="1">
      <alignment vertical="center"/>
    </xf>
    <xf numFmtId="0" fontId="47" fillId="0" borderId="11" xfId="0" applyFont="1" applyBorder="1" applyAlignment="1">
      <alignment vertical="center"/>
    </xf>
    <xf numFmtId="1" fontId="5" fillId="2" borderId="0" xfId="8" applyNumberFormat="1" applyFont="1" applyFill="1" applyAlignment="1">
      <alignment horizontal="left"/>
    </xf>
    <xf numFmtId="0" fontId="6" fillId="2" borderId="0" xfId="1" applyFont="1" applyFill="1" applyAlignment="1">
      <alignment horizontal="center"/>
    </xf>
    <xf numFmtId="0" fontId="100" fillId="2" borderId="0" xfId="1" applyFont="1" applyFill="1" applyAlignment="1">
      <alignment horizontal="center"/>
    </xf>
    <xf numFmtId="0" fontId="100" fillId="2" borderId="0" xfId="1" quotePrefix="1" applyFont="1" applyFill="1" applyAlignment="1">
      <alignment horizontal="center"/>
    </xf>
    <xf numFmtId="0" fontId="11" fillId="0" borderId="0" xfId="1" applyFont="1" applyAlignment="1">
      <alignment horizontal="left"/>
    </xf>
    <xf numFmtId="0" fontId="93" fillId="0" borderId="0" xfId="0" applyFont="1" applyAlignment="1">
      <alignment horizontal="left" vertical="center" wrapText="1"/>
    </xf>
    <xf numFmtId="0" fontId="67" fillId="63" borderId="19" xfId="0" applyFont="1" applyFill="1" applyBorder="1" applyAlignment="1">
      <alignment horizontal="center"/>
    </xf>
    <xf numFmtId="0" fontId="94" fillId="63" borderId="19" xfId="0" applyFont="1" applyFill="1" applyBorder="1" applyAlignment="1">
      <alignment horizontal="center"/>
    </xf>
    <xf numFmtId="0" fontId="94" fillId="63" borderId="62" xfId="0" applyFont="1" applyFill="1" applyBorder="1" applyAlignment="1">
      <alignment horizontal="center"/>
    </xf>
    <xf numFmtId="0" fontId="94" fillId="63" borderId="53" xfId="0" applyFont="1" applyFill="1" applyBorder="1" applyAlignment="1">
      <alignment horizontal="center"/>
    </xf>
    <xf numFmtId="0" fontId="94" fillId="63" borderId="64" xfId="0" applyFont="1" applyFill="1" applyBorder="1" applyAlignment="1">
      <alignment horizontal="center"/>
    </xf>
    <xf numFmtId="17" fontId="29" fillId="3" borderId="28" xfId="8" quotePrefix="1" applyNumberFormat="1" applyFont="1" applyFill="1" applyBorder="1" applyAlignment="1">
      <alignment horizontal="center" vertical="center" wrapText="1"/>
    </xf>
    <xf numFmtId="17" fontId="29" fillId="3" borderId="29" xfId="8" quotePrefix="1" applyNumberFormat="1" applyFont="1" applyFill="1" applyBorder="1" applyAlignment="1">
      <alignment horizontal="center" vertical="center" wrapText="1"/>
    </xf>
    <xf numFmtId="17" fontId="29" fillId="3" borderId="30" xfId="8" quotePrefix="1" applyNumberFormat="1" applyFont="1" applyFill="1" applyBorder="1" applyAlignment="1">
      <alignment horizontal="center" vertical="center" wrapText="1"/>
    </xf>
    <xf numFmtId="17" fontId="29" fillId="3" borderId="31" xfId="8" quotePrefix="1" applyNumberFormat="1" applyFont="1" applyFill="1" applyBorder="1" applyAlignment="1">
      <alignment horizontal="center" vertical="center" wrapText="1"/>
    </xf>
    <xf numFmtId="0" fontId="29" fillId="3" borderId="29" xfId="8" quotePrefix="1" applyFont="1" applyFill="1" applyBorder="1" applyAlignment="1">
      <alignment horizontal="center" vertical="center" wrapText="1"/>
    </xf>
    <xf numFmtId="0" fontId="29" fillId="3" borderId="30" xfId="8" quotePrefix="1" applyFont="1" applyFill="1" applyBorder="1" applyAlignment="1">
      <alignment horizontal="center" vertical="center" wrapText="1"/>
    </xf>
    <xf numFmtId="0" fontId="29" fillId="3" borderId="31" xfId="8" quotePrefix="1" applyFont="1" applyFill="1" applyBorder="1" applyAlignment="1">
      <alignment horizontal="center" vertical="center" wrapText="1"/>
    </xf>
    <xf numFmtId="0" fontId="40" fillId="2" borderId="5" xfId="8" applyFont="1" applyFill="1" applyBorder="1" applyAlignment="1">
      <alignment horizontal="left" vertical="center" wrapText="1"/>
    </xf>
    <xf numFmtId="0" fontId="29" fillId="3" borderId="28" xfId="8" quotePrefix="1" applyFont="1" applyFill="1" applyBorder="1" applyAlignment="1">
      <alignment horizontal="center" vertical="center" wrapText="1"/>
    </xf>
    <xf numFmtId="3" fontId="45" fillId="0" borderId="0" xfId="0" applyNumberFormat="1" applyFont="1" applyAlignment="1">
      <alignment horizontal="left" vertical="center" wrapText="1"/>
    </xf>
    <xf numFmtId="0" fontId="42" fillId="0" borderId="53" xfId="0" applyFont="1" applyBorder="1" applyAlignment="1">
      <alignment horizontal="center" vertical="center"/>
    </xf>
    <xf numFmtId="0" fontId="42" fillId="0" borderId="53" xfId="107" applyFont="1" applyBorder="1" applyAlignment="1">
      <alignment horizontal="center" vertical="center"/>
    </xf>
    <xf numFmtId="1" fontId="42" fillId="0" borderId="53" xfId="0" applyNumberFormat="1" applyFont="1" applyBorder="1" applyAlignment="1">
      <alignment horizontal="center" vertical="center"/>
    </xf>
    <xf numFmtId="0" fontId="42" fillId="0" borderId="53" xfId="0" applyFont="1" applyBorder="1" applyAlignment="1">
      <alignment horizontal="center"/>
    </xf>
    <xf numFmtId="0" fontId="42" fillId="0" borderId="53" xfId="107" applyFont="1" applyBorder="1" applyAlignment="1">
      <alignment horizontal="center"/>
    </xf>
    <xf numFmtId="0" fontId="42" fillId="0" borderId="3" xfId="107" applyFont="1" applyBorder="1" applyAlignment="1">
      <alignment horizontal="center" vertical="center"/>
    </xf>
    <xf numFmtId="0" fontId="42" fillId="0" borderId="11" xfId="107" applyFont="1" applyBorder="1" applyAlignment="1">
      <alignment horizontal="center" vertical="center"/>
    </xf>
    <xf numFmtId="0" fontId="42" fillId="0" borderId="0" xfId="107" applyFont="1" applyAlignment="1">
      <alignment horizontal="center" vertical="center"/>
    </xf>
    <xf numFmtId="0" fontId="96" fillId="63" borderId="5" xfId="103" applyFont="1" applyFill="1" applyBorder="1" applyAlignment="1">
      <alignment horizontal="center"/>
    </xf>
    <xf numFmtId="0" fontId="96" fillId="63" borderId="0" xfId="103" applyFont="1" applyFill="1" applyAlignment="1">
      <alignment horizontal="center"/>
    </xf>
    <xf numFmtId="0" fontId="103" fillId="0" borderId="62" xfId="0" applyFont="1" applyBorder="1" applyAlignment="1">
      <alignment horizontal="center" vertical="center"/>
    </xf>
    <xf numFmtId="0" fontId="103" fillId="0" borderId="53" xfId="0" applyFont="1" applyBorder="1" applyAlignment="1">
      <alignment horizontal="center" vertical="center"/>
    </xf>
    <xf numFmtId="0" fontId="103" fillId="0" borderId="64" xfId="0" applyFont="1" applyBorder="1" applyAlignment="1">
      <alignment horizontal="center" vertical="center"/>
    </xf>
    <xf numFmtId="0" fontId="29" fillId="3" borderId="55" xfId="1" quotePrefix="1" applyFont="1" applyFill="1" applyBorder="1" applyAlignment="1">
      <alignment horizontal="center" vertical="center"/>
    </xf>
    <xf numFmtId="0" fontId="29" fillId="3" borderId="56" xfId="1" quotePrefix="1" applyFont="1" applyFill="1" applyBorder="1" applyAlignment="1">
      <alignment horizontal="center" vertical="center"/>
    </xf>
    <xf numFmtId="0" fontId="29" fillId="3" borderId="57" xfId="1" quotePrefix="1" applyFont="1" applyFill="1" applyBorder="1" applyAlignment="1">
      <alignment horizontal="center" vertical="center"/>
    </xf>
    <xf numFmtId="0" fontId="29" fillId="3" borderId="0" xfId="1" applyFont="1" applyFill="1" applyAlignment="1">
      <alignment horizontal="center" vertical="center"/>
    </xf>
    <xf numFmtId="1" fontId="29" fillId="3" borderId="19" xfId="1" applyNumberFormat="1" applyFont="1" applyFill="1" applyBorder="1" applyAlignment="1">
      <alignment horizontal="center" vertical="center" wrapText="1"/>
    </xf>
    <xf numFmtId="0" fontId="29" fillId="3" borderId="51" xfId="10" applyFont="1" applyFill="1" applyBorder="1" applyAlignment="1">
      <alignment horizontal="center" vertical="center"/>
    </xf>
    <xf numFmtId="0" fontId="29" fillId="3" borderId="52" xfId="10" applyFont="1" applyFill="1" applyBorder="1" applyAlignment="1">
      <alignment horizontal="center" vertical="center"/>
    </xf>
    <xf numFmtId="0" fontId="29" fillId="3" borderId="19" xfId="1" applyFont="1" applyFill="1" applyBorder="1" applyAlignment="1">
      <alignment horizontal="center" vertical="center"/>
    </xf>
    <xf numFmtId="49" fontId="29" fillId="3" borderId="2" xfId="2" applyNumberFormat="1" applyFont="1" applyFill="1" applyBorder="1" applyAlignment="1" applyProtection="1">
      <alignment horizontal="center"/>
    </xf>
    <xf numFmtId="49" fontId="29" fillId="3" borderId="3" xfId="2" applyNumberFormat="1" applyFont="1" applyFill="1" applyBorder="1" applyAlignment="1" applyProtection="1">
      <alignment horizontal="center"/>
    </xf>
    <xf numFmtId="0" fontId="21" fillId="3" borderId="65" xfId="13" applyFont="1" applyFill="1" applyBorder="1" applyAlignment="1">
      <alignment horizontal="left" vertical="center"/>
    </xf>
    <xf numFmtId="0" fontId="21" fillId="3" borderId="68" xfId="13" applyFont="1" applyFill="1" applyBorder="1" applyAlignment="1">
      <alignment horizontal="left" vertical="center"/>
    </xf>
    <xf numFmtId="0" fontId="21" fillId="3" borderId="66" xfId="13" applyFont="1" applyFill="1" applyBorder="1" applyAlignment="1">
      <alignment horizontal="center" vertical="center" wrapText="1"/>
    </xf>
    <xf numFmtId="0" fontId="21" fillId="3" borderId="19" xfId="13" applyFont="1" applyFill="1" applyBorder="1" applyAlignment="1">
      <alignment horizontal="center" vertical="center" wrapText="1"/>
    </xf>
    <xf numFmtId="0" fontId="21" fillId="3" borderId="66" xfId="1" applyFont="1" applyFill="1" applyBorder="1" applyAlignment="1">
      <alignment horizontal="center" wrapText="1"/>
    </xf>
    <xf numFmtId="0" fontId="21" fillId="3" borderId="67" xfId="1" applyFont="1" applyFill="1" applyBorder="1" applyAlignment="1">
      <alignment horizontal="center" wrapText="1"/>
    </xf>
    <xf numFmtId="0" fontId="21" fillId="4" borderId="0" xfId="1" applyFont="1" applyFill="1" applyAlignment="1">
      <alignment horizontal="center" wrapText="1"/>
    </xf>
    <xf numFmtId="0" fontId="29" fillId="3" borderId="16" xfId="1" applyFont="1" applyFill="1" applyBorder="1" applyAlignment="1">
      <alignment horizontal="center" vertical="center" wrapText="1"/>
    </xf>
    <xf numFmtId="0" fontId="29" fillId="3" borderId="17" xfId="1" applyFont="1" applyFill="1" applyBorder="1" applyAlignment="1">
      <alignment horizontal="center" vertical="center" wrapText="1"/>
    </xf>
    <xf numFmtId="0" fontId="29" fillId="3" borderId="18" xfId="1" applyFont="1" applyFill="1" applyBorder="1" applyAlignment="1">
      <alignment horizontal="center" vertical="center" wrapText="1"/>
    </xf>
    <xf numFmtId="0" fontId="28" fillId="2" borderId="19" xfId="1" applyFont="1" applyFill="1" applyBorder="1" applyAlignment="1">
      <alignment horizontal="left" vertical="center" wrapText="1"/>
    </xf>
    <xf numFmtId="0" fontId="28" fillId="2" borderId="62" xfId="1" applyFont="1" applyFill="1" applyBorder="1" applyAlignment="1">
      <alignment horizontal="left" vertical="center" wrapText="1"/>
    </xf>
    <xf numFmtId="0" fontId="28" fillId="2" borderId="53" xfId="1" applyFont="1" applyFill="1" applyBorder="1" applyAlignment="1">
      <alignment horizontal="left" vertical="center" wrapText="1"/>
    </xf>
    <xf numFmtId="0" fontId="28" fillId="2" borderId="64" xfId="1" applyFont="1" applyFill="1" applyBorder="1" applyAlignment="1">
      <alignment horizontal="left" vertical="center" wrapText="1"/>
    </xf>
    <xf numFmtId="0" fontId="28" fillId="4" borderId="0" xfId="1" applyFont="1" applyFill="1" applyAlignment="1">
      <alignment horizontal="left" vertical="top" wrapText="1"/>
    </xf>
    <xf numFmtId="0" fontId="21" fillId="3" borderId="5" xfId="1" applyFont="1" applyFill="1" applyBorder="1" applyAlignment="1">
      <alignment horizontal="center"/>
    </xf>
    <xf numFmtId="0" fontId="21" fillId="3" borderId="0" xfId="1" applyFont="1" applyFill="1" applyAlignment="1">
      <alignment horizontal="center"/>
    </xf>
    <xf numFmtId="0" fontId="21" fillId="3" borderId="10" xfId="1" applyFont="1" applyFill="1" applyBorder="1" applyAlignment="1">
      <alignment horizontal="center"/>
    </xf>
    <xf numFmtId="0" fontId="21" fillId="3" borderId="11" xfId="1" applyFont="1" applyFill="1" applyBorder="1" applyAlignment="1">
      <alignment horizontal="center"/>
    </xf>
    <xf numFmtId="0" fontId="33" fillId="4" borderId="5" xfId="1" applyFont="1" applyFill="1" applyBorder="1" applyAlignment="1">
      <alignment horizontal="center"/>
    </xf>
    <xf numFmtId="0" fontId="33" fillId="4" borderId="0" xfId="1" applyFont="1" applyFill="1" applyAlignment="1">
      <alignment horizontal="center"/>
    </xf>
    <xf numFmtId="0" fontId="33" fillId="4" borderId="10" xfId="1" applyFont="1" applyFill="1" applyBorder="1" applyAlignment="1">
      <alignment horizontal="center"/>
    </xf>
    <xf numFmtId="0" fontId="33" fillId="4" borderId="11" xfId="1" applyFont="1" applyFill="1" applyBorder="1" applyAlignment="1">
      <alignment horizontal="center"/>
    </xf>
    <xf numFmtId="10" fontId="54" fillId="67" borderId="113" xfId="0" applyNumberFormat="1" applyFont="1" applyFill="1" applyBorder="1" applyAlignment="1">
      <alignment horizontal="center" vertical="center" wrapText="1"/>
    </xf>
    <xf numFmtId="0" fontId="1" fillId="0" borderId="53" xfId="103" applyBorder="1"/>
  </cellXfs>
  <cellStyles count="232">
    <cellStyle name="20% - Énfasis1" xfId="37" builtinId="30" customBuiltin="1"/>
    <cellStyle name="20% - Énfasis1 2" xfId="91" xr:uid="{00000000-0005-0000-0000-000001000000}"/>
    <cellStyle name="20% - Énfasis1 2 2" xfId="69" xr:uid="{00000000-0005-0000-0000-000002000000}"/>
    <cellStyle name="20% - Énfasis1 3" xfId="148" xr:uid="{00000000-0005-0000-0000-000003000000}"/>
    <cellStyle name="20% - Énfasis1 4" xfId="183" xr:uid="{00000000-0005-0000-0000-000004000000}"/>
    <cellStyle name="20% - Énfasis2" xfId="40" builtinId="34" customBuiltin="1"/>
    <cellStyle name="20% - Énfasis2 2" xfId="93" xr:uid="{00000000-0005-0000-0000-000006000000}"/>
    <cellStyle name="20% - Énfasis2 2 2" xfId="55" xr:uid="{00000000-0005-0000-0000-000007000000}"/>
    <cellStyle name="20% - Énfasis2 3" xfId="146" xr:uid="{00000000-0005-0000-0000-000008000000}"/>
    <cellStyle name="20% - Énfasis2 4" xfId="182" xr:uid="{00000000-0005-0000-0000-000009000000}"/>
    <cellStyle name="20% - Énfasis3" xfId="43" builtinId="38" customBuiltin="1"/>
    <cellStyle name="20% - Énfasis3 2" xfId="95" xr:uid="{00000000-0005-0000-0000-00000B000000}"/>
    <cellStyle name="20% - Énfasis3 2 2" xfId="67" xr:uid="{00000000-0005-0000-0000-00000C000000}"/>
    <cellStyle name="20% - Énfasis3 3" xfId="143" xr:uid="{00000000-0005-0000-0000-00000D000000}"/>
    <cellStyle name="20% - Énfasis3 4" xfId="184" xr:uid="{00000000-0005-0000-0000-00000E000000}"/>
    <cellStyle name="20% - Énfasis4" xfId="46" builtinId="42" customBuiltin="1"/>
    <cellStyle name="20% - Énfasis4 2" xfId="97" xr:uid="{00000000-0005-0000-0000-000010000000}"/>
    <cellStyle name="20% - Énfasis4 2 2" xfId="68" xr:uid="{00000000-0005-0000-0000-000011000000}"/>
    <cellStyle name="20% - Énfasis4 3" xfId="142" xr:uid="{00000000-0005-0000-0000-000012000000}"/>
    <cellStyle name="20% - Énfasis4 4" xfId="185" xr:uid="{00000000-0005-0000-0000-000013000000}"/>
    <cellStyle name="20% - Énfasis5" xfId="49" builtinId="46" customBuiltin="1"/>
    <cellStyle name="20% - Énfasis5 2" xfId="99" xr:uid="{00000000-0005-0000-0000-000015000000}"/>
    <cellStyle name="20% - Énfasis5 2 2" xfId="112" xr:uid="{00000000-0005-0000-0000-000016000000}"/>
    <cellStyle name="20% - Énfasis5 3" xfId="139" xr:uid="{00000000-0005-0000-0000-000017000000}"/>
    <cellStyle name="20% - Énfasis6" xfId="52" builtinId="50" customBuiltin="1"/>
    <cellStyle name="20% - Énfasis6 2" xfId="101" xr:uid="{00000000-0005-0000-0000-000019000000}"/>
    <cellStyle name="20% - Énfasis6 2 2" xfId="77" xr:uid="{00000000-0005-0000-0000-00001A000000}"/>
    <cellStyle name="20% - Énfasis6 3" xfId="138" xr:uid="{00000000-0005-0000-0000-00001B000000}"/>
    <cellStyle name="20% - Énfasis6 4" xfId="186" xr:uid="{00000000-0005-0000-0000-00001C000000}"/>
    <cellStyle name="40% - Énfasis1" xfId="38" builtinId="31" customBuiltin="1"/>
    <cellStyle name="40% - Énfasis1 2" xfId="92" xr:uid="{00000000-0005-0000-0000-00001E000000}"/>
    <cellStyle name="40% - Énfasis1 2 2" xfId="84" xr:uid="{00000000-0005-0000-0000-00001F000000}"/>
    <cellStyle name="40% - Énfasis1 3" xfId="86" xr:uid="{00000000-0005-0000-0000-000020000000}"/>
    <cellStyle name="40% - Énfasis1 4" xfId="187" xr:uid="{00000000-0005-0000-0000-000021000000}"/>
    <cellStyle name="40% - Énfasis2" xfId="41" builtinId="35" customBuiltin="1"/>
    <cellStyle name="40% - Énfasis2 2" xfId="94" xr:uid="{00000000-0005-0000-0000-000023000000}"/>
    <cellStyle name="40% - Énfasis2 2 2" xfId="114" xr:uid="{00000000-0005-0000-0000-000024000000}"/>
    <cellStyle name="40% - Énfasis2 3" xfId="124" xr:uid="{00000000-0005-0000-0000-000025000000}"/>
    <cellStyle name="40% - Énfasis3" xfId="44" builtinId="39" customBuiltin="1"/>
    <cellStyle name="40% - Énfasis3 2" xfId="96" xr:uid="{00000000-0005-0000-0000-000027000000}"/>
    <cellStyle name="40% - Énfasis3 2 2" xfId="111" xr:uid="{00000000-0005-0000-0000-000028000000}"/>
    <cellStyle name="40% - Énfasis3 3" xfId="113" xr:uid="{00000000-0005-0000-0000-000029000000}"/>
    <cellStyle name="40% - Énfasis3 4" xfId="188" xr:uid="{00000000-0005-0000-0000-00002A000000}"/>
    <cellStyle name="40% - Énfasis4" xfId="47" builtinId="43" customBuiltin="1"/>
    <cellStyle name="40% - Énfasis4 2" xfId="98" xr:uid="{00000000-0005-0000-0000-00002C000000}"/>
    <cellStyle name="40% - Énfasis4 2 2" xfId="108" xr:uid="{00000000-0005-0000-0000-00002D000000}"/>
    <cellStyle name="40% - Énfasis4 3" xfId="126" xr:uid="{00000000-0005-0000-0000-00002E000000}"/>
    <cellStyle name="40% - Énfasis4 4" xfId="189" xr:uid="{00000000-0005-0000-0000-00002F000000}"/>
    <cellStyle name="40% - Énfasis5" xfId="50" builtinId="47" customBuiltin="1"/>
    <cellStyle name="40% - Énfasis5 2" xfId="100" xr:uid="{00000000-0005-0000-0000-000031000000}"/>
    <cellStyle name="40% - Énfasis5 2 2" xfId="80" xr:uid="{00000000-0005-0000-0000-000032000000}"/>
    <cellStyle name="40% - Énfasis5 3" xfId="87" xr:uid="{00000000-0005-0000-0000-000033000000}"/>
    <cellStyle name="40% - Énfasis5 4" xfId="190" xr:uid="{00000000-0005-0000-0000-000034000000}"/>
    <cellStyle name="40% - Énfasis6" xfId="53" builtinId="51" customBuiltin="1"/>
    <cellStyle name="40% - Énfasis6 2" xfId="102" xr:uid="{00000000-0005-0000-0000-000036000000}"/>
    <cellStyle name="40% - Énfasis6 2 2" xfId="75" xr:uid="{00000000-0005-0000-0000-000037000000}"/>
    <cellStyle name="40% - Énfasis6 3" xfId="117" xr:uid="{00000000-0005-0000-0000-000038000000}"/>
    <cellStyle name="40% - Énfasis6 4" xfId="191" xr:uid="{00000000-0005-0000-0000-000039000000}"/>
    <cellStyle name="60% - Énfasis1 2" xfId="73" xr:uid="{00000000-0005-0000-0000-00003A000000}"/>
    <cellStyle name="60% - Énfasis1 3" xfId="119" xr:uid="{00000000-0005-0000-0000-00003B000000}"/>
    <cellStyle name="60% - Énfasis1 4" xfId="192" xr:uid="{00000000-0005-0000-0000-00003C000000}"/>
    <cellStyle name="60% - Énfasis2 2" xfId="76" xr:uid="{00000000-0005-0000-0000-00003D000000}"/>
    <cellStyle name="60% - Énfasis2 3" xfId="121" xr:uid="{00000000-0005-0000-0000-00003E000000}"/>
    <cellStyle name="60% - Énfasis2 4" xfId="193" xr:uid="{00000000-0005-0000-0000-00003F000000}"/>
    <cellStyle name="60% - Énfasis3 2" xfId="79" xr:uid="{00000000-0005-0000-0000-000040000000}"/>
    <cellStyle name="60% - Énfasis3 3" xfId="123" xr:uid="{00000000-0005-0000-0000-000041000000}"/>
    <cellStyle name="60% - Énfasis3 4" xfId="194" xr:uid="{00000000-0005-0000-0000-000042000000}"/>
    <cellStyle name="60% - Énfasis4 2" xfId="82" xr:uid="{00000000-0005-0000-0000-000043000000}"/>
    <cellStyle name="60% - Énfasis4 3" xfId="125" xr:uid="{00000000-0005-0000-0000-000044000000}"/>
    <cellStyle name="60% - Énfasis4 4" xfId="195" xr:uid="{00000000-0005-0000-0000-000045000000}"/>
    <cellStyle name="60% - Énfasis5 2" xfId="85" xr:uid="{00000000-0005-0000-0000-000046000000}"/>
    <cellStyle name="60% - Énfasis5 3" xfId="127" xr:uid="{00000000-0005-0000-0000-000047000000}"/>
    <cellStyle name="60% - Énfasis5 4" xfId="196" xr:uid="{00000000-0005-0000-0000-000048000000}"/>
    <cellStyle name="60% - Énfasis6 2" xfId="88" xr:uid="{00000000-0005-0000-0000-000049000000}"/>
    <cellStyle name="60% - Énfasis6 3" xfId="72" xr:uid="{00000000-0005-0000-0000-00004A000000}"/>
    <cellStyle name="60% - Énfasis6 4" xfId="197" xr:uid="{00000000-0005-0000-0000-00004B000000}"/>
    <cellStyle name="Bueno" xfId="26" builtinId="26" customBuiltin="1"/>
    <cellStyle name="Cálculo" xfId="30" builtinId="22" customBuiltin="1"/>
    <cellStyle name="Cálculo 2" xfId="61" xr:uid="{00000000-0005-0000-0000-00004E000000}"/>
    <cellStyle name="Cálculo 3" xfId="109" xr:uid="{00000000-0005-0000-0000-00004F000000}"/>
    <cellStyle name="Cálculo 4" xfId="198" xr:uid="{00000000-0005-0000-0000-000050000000}"/>
    <cellStyle name="Celda de comprobación" xfId="32" builtinId="23" customBuiltin="1"/>
    <cellStyle name="Celda de comprobación 2" xfId="115" xr:uid="{00000000-0005-0000-0000-000052000000}"/>
    <cellStyle name="Celda vinculada" xfId="31" builtinId="24" customBuiltin="1"/>
    <cellStyle name="Celda vinculada 2" xfId="178" xr:uid="{00000000-0005-0000-0000-000054000000}"/>
    <cellStyle name="Celda vinculada 3" xfId="199" xr:uid="{00000000-0005-0000-0000-000055000000}"/>
    <cellStyle name="Encabezado 1" xfId="22" builtinId="16" customBuiltin="1"/>
    <cellStyle name="Encabezado 4" xfId="25" builtinId="19" customBuiltin="1"/>
    <cellStyle name="Encabezado 4 2" xfId="110" xr:uid="{00000000-0005-0000-0000-000058000000}"/>
    <cellStyle name="Encabezado 4 3" xfId="176" xr:uid="{00000000-0005-0000-0000-000059000000}"/>
    <cellStyle name="Encabezado 4 4" xfId="200" xr:uid="{00000000-0005-0000-0000-00005A000000}"/>
    <cellStyle name="Énfasis1" xfId="36" builtinId="29" customBuiltin="1"/>
    <cellStyle name="Énfasis1 2" xfId="122" xr:uid="{00000000-0005-0000-0000-00005C000000}"/>
    <cellStyle name="Énfasis1 3" xfId="174" xr:uid="{00000000-0005-0000-0000-00005D000000}"/>
    <cellStyle name="Énfasis1 4" xfId="201" xr:uid="{00000000-0005-0000-0000-00005E000000}"/>
    <cellStyle name="Énfasis2" xfId="39" builtinId="33" customBuiltin="1"/>
    <cellStyle name="Énfasis2 2" xfId="172" xr:uid="{00000000-0005-0000-0000-000060000000}"/>
    <cellStyle name="Énfasis2 3" xfId="202" xr:uid="{00000000-0005-0000-0000-000061000000}"/>
    <cellStyle name="Énfasis3" xfId="42" builtinId="37" customBuiltin="1"/>
    <cellStyle name="Énfasis3 2" xfId="74" xr:uid="{00000000-0005-0000-0000-000063000000}"/>
    <cellStyle name="Énfasis3 3" xfId="203" xr:uid="{00000000-0005-0000-0000-000064000000}"/>
    <cellStyle name="Énfasis4" xfId="45" builtinId="41" customBuiltin="1"/>
    <cellStyle name="Énfasis4 2" xfId="71" xr:uid="{00000000-0005-0000-0000-000066000000}"/>
    <cellStyle name="Énfasis4 3" xfId="70" xr:uid="{00000000-0005-0000-0000-000067000000}"/>
    <cellStyle name="Énfasis4 4" xfId="204" xr:uid="{00000000-0005-0000-0000-000068000000}"/>
    <cellStyle name="Énfasis5" xfId="48" builtinId="45" customBuiltin="1"/>
    <cellStyle name="Énfasis5 2" xfId="64" xr:uid="{00000000-0005-0000-0000-00006A000000}"/>
    <cellStyle name="Énfasis6" xfId="51" builtinId="49" customBuiltin="1"/>
    <cellStyle name="Énfasis6 2" xfId="81" xr:uid="{00000000-0005-0000-0000-00006C000000}"/>
    <cellStyle name="Énfasis6 3" xfId="205" xr:uid="{00000000-0005-0000-0000-00006D000000}"/>
    <cellStyle name="Entrada" xfId="28" builtinId="20" customBuiltin="1"/>
    <cellStyle name="Entrada 2" xfId="120" xr:uid="{00000000-0005-0000-0000-00006F000000}"/>
    <cellStyle name="Entrada 3" xfId="154" xr:uid="{00000000-0005-0000-0000-000070000000}"/>
    <cellStyle name="Entrada 4" xfId="206" xr:uid="{00000000-0005-0000-0000-000071000000}"/>
    <cellStyle name="Euro" xfId="56" xr:uid="{00000000-0005-0000-0000-000072000000}"/>
    <cellStyle name="Euro 2" xfId="54" xr:uid="{00000000-0005-0000-0000-000073000000}"/>
    <cellStyle name="Hipervínculo" xfId="224" builtinId="8"/>
    <cellStyle name="Hipervínculo 2" xfId="2" xr:uid="{00000000-0005-0000-0000-000075000000}"/>
    <cellStyle name="Hipervínculo 2 2" xfId="21" xr:uid="{00000000-0005-0000-0000-000076000000}"/>
    <cellStyle name="Hipervínculo 3" xfId="66" xr:uid="{00000000-0005-0000-0000-000077000000}"/>
    <cellStyle name="Hipervínculo 4" xfId="83" xr:uid="{00000000-0005-0000-0000-000078000000}"/>
    <cellStyle name="Incorrecto" xfId="27" builtinId="27" customBuiltin="1"/>
    <cellStyle name="Incorrecto 2" xfId="155" xr:uid="{00000000-0005-0000-0000-00007A000000}"/>
    <cellStyle name="Incorrecto 3" xfId="207" xr:uid="{00000000-0005-0000-0000-00007B000000}"/>
    <cellStyle name="Millares [0] 2" xfId="14" xr:uid="{00000000-0005-0000-0000-00007C000000}"/>
    <cellStyle name="Millares [0] 3" xfId="106" xr:uid="{00000000-0005-0000-0000-00007D000000}"/>
    <cellStyle name="Millares [0] 4" xfId="223" xr:uid="{00000000-0005-0000-0000-00007E000000}"/>
    <cellStyle name="Millares 10" xfId="7" xr:uid="{00000000-0005-0000-0000-00007F000000}"/>
    <cellStyle name="Millares 11" xfId="161" xr:uid="{00000000-0005-0000-0000-000080000000}"/>
    <cellStyle name="Millares 12" xfId="163" xr:uid="{00000000-0005-0000-0000-000081000000}"/>
    <cellStyle name="Millares 13" xfId="160" xr:uid="{00000000-0005-0000-0000-000082000000}"/>
    <cellStyle name="Millares 14" xfId="164" xr:uid="{00000000-0005-0000-0000-000083000000}"/>
    <cellStyle name="Millares 15" xfId="159" xr:uid="{00000000-0005-0000-0000-000084000000}"/>
    <cellStyle name="Millares 16" xfId="165" xr:uid="{00000000-0005-0000-0000-000085000000}"/>
    <cellStyle name="Millares 17" xfId="158" xr:uid="{00000000-0005-0000-0000-000086000000}"/>
    <cellStyle name="Millares 18" xfId="166" xr:uid="{00000000-0005-0000-0000-000087000000}"/>
    <cellStyle name="Millares 19" xfId="156" xr:uid="{00000000-0005-0000-0000-000088000000}"/>
    <cellStyle name="Millares 2" xfId="4" xr:uid="{00000000-0005-0000-0000-000089000000}"/>
    <cellStyle name="Millares 2 2" xfId="57" xr:uid="{00000000-0005-0000-0000-00008A000000}"/>
    <cellStyle name="Millares 2 2 2" xfId="116" xr:uid="{00000000-0005-0000-0000-00008B000000}"/>
    <cellStyle name="Millares 2 3" xfId="104" xr:uid="{00000000-0005-0000-0000-00008C000000}"/>
    <cellStyle name="Millares 2 3 2" xfId="63" xr:uid="{00000000-0005-0000-0000-00008D000000}"/>
    <cellStyle name="Millares 2 4" xfId="78" xr:uid="{00000000-0005-0000-0000-00008E000000}"/>
    <cellStyle name="Millares 20" xfId="180" xr:uid="{00000000-0005-0000-0000-00008F000000}"/>
    <cellStyle name="Millares 21" xfId="179" xr:uid="{00000000-0005-0000-0000-000090000000}"/>
    <cellStyle name="Millares 22" xfId="222" xr:uid="{00000000-0005-0000-0000-000091000000}"/>
    <cellStyle name="Millares 23" xfId="218" xr:uid="{00000000-0005-0000-0000-000092000000}"/>
    <cellStyle name="Millares 24" xfId="217" xr:uid="{00000000-0005-0000-0000-000093000000}"/>
    <cellStyle name="Millares 25" xfId="219" xr:uid="{00000000-0005-0000-0000-000094000000}"/>
    <cellStyle name="Millares 26" xfId="216" xr:uid="{00000000-0005-0000-0000-000095000000}"/>
    <cellStyle name="Millares 27" xfId="220" xr:uid="{00000000-0005-0000-0000-000096000000}"/>
    <cellStyle name="Millares 28" xfId="215" xr:uid="{00000000-0005-0000-0000-000097000000}"/>
    <cellStyle name="Millares 29" xfId="221" xr:uid="{00000000-0005-0000-0000-000098000000}"/>
    <cellStyle name="Millares 3" xfId="128" xr:uid="{00000000-0005-0000-0000-000099000000}"/>
    <cellStyle name="Millares 3 2" xfId="129" xr:uid="{00000000-0005-0000-0000-00009A000000}"/>
    <cellStyle name="Millares 3 3" xfId="130" xr:uid="{00000000-0005-0000-0000-00009B000000}"/>
    <cellStyle name="Millares 30" xfId="230" xr:uid="{00000000-0005-0000-0000-00009C000000}"/>
    <cellStyle name="Millares 31" xfId="228" xr:uid="{00000000-0005-0000-0000-00009D000000}"/>
    <cellStyle name="Millares 32" xfId="229" xr:uid="{00000000-0005-0000-0000-00009E000000}"/>
    <cellStyle name="Millares 33" xfId="227" xr:uid="{00000000-0005-0000-0000-00009F000000}"/>
    <cellStyle name="Millares 4" xfId="131" xr:uid="{00000000-0005-0000-0000-0000A0000000}"/>
    <cellStyle name="Millares 4 2" xfId="157" xr:uid="{00000000-0005-0000-0000-0000A1000000}"/>
    <cellStyle name="Millares 5" xfId="132" xr:uid="{00000000-0005-0000-0000-0000A2000000}"/>
    <cellStyle name="Millares 6" xfId="133" xr:uid="{00000000-0005-0000-0000-0000A3000000}"/>
    <cellStyle name="Millares 7" xfId="134" xr:uid="{00000000-0005-0000-0000-0000A4000000}"/>
    <cellStyle name="Millares 8" xfId="135" xr:uid="{00000000-0005-0000-0000-0000A5000000}"/>
    <cellStyle name="Millares 9" xfId="118" xr:uid="{00000000-0005-0000-0000-0000A6000000}"/>
    <cellStyle name="Millares_Cuadro 20" xfId="12" xr:uid="{00000000-0005-0000-0000-0000A7000000}"/>
    <cellStyle name="Moneda 2" xfId="16" xr:uid="{00000000-0005-0000-0000-0000A8000000}"/>
    <cellStyle name="Neutral 2" xfId="62" xr:uid="{00000000-0005-0000-0000-0000A9000000}"/>
    <cellStyle name="Neutral 3" xfId="162" xr:uid="{00000000-0005-0000-0000-0000AA000000}"/>
    <cellStyle name="Neutral 4" xfId="208" xr:uid="{00000000-0005-0000-0000-0000AB000000}"/>
    <cellStyle name="Normal" xfId="0" builtinId="0"/>
    <cellStyle name="Normal 13" xfId="226" xr:uid="{00000000-0005-0000-0000-0000AD000000}"/>
    <cellStyle name="Normal 2" xfId="1" xr:uid="{00000000-0005-0000-0000-0000AE000000}"/>
    <cellStyle name="Normal 2 2" xfId="8" xr:uid="{00000000-0005-0000-0000-0000AF000000}"/>
    <cellStyle name="Normal 2 2 2" xfId="137" xr:uid="{00000000-0005-0000-0000-0000B0000000}"/>
    <cellStyle name="Normal 2 2 3" xfId="167" xr:uid="{00000000-0005-0000-0000-0000B1000000}"/>
    <cellStyle name="Normal 2 3" xfId="13" xr:uid="{00000000-0005-0000-0000-0000B2000000}"/>
    <cellStyle name="Normal 2 4" xfId="136" xr:uid="{00000000-0005-0000-0000-0000B3000000}"/>
    <cellStyle name="Normal 3" xfId="5" xr:uid="{00000000-0005-0000-0000-0000B4000000}"/>
    <cellStyle name="Normal 3 2" xfId="89" xr:uid="{00000000-0005-0000-0000-0000B5000000}"/>
    <cellStyle name="Normal 3 3" xfId="214" xr:uid="{00000000-0005-0000-0000-0000B6000000}"/>
    <cellStyle name="Normal 4" xfId="17" xr:uid="{00000000-0005-0000-0000-0000B7000000}"/>
    <cellStyle name="Normal 4 2" xfId="103" xr:uid="{00000000-0005-0000-0000-0000B8000000}"/>
    <cellStyle name="Normal 4 3" xfId="140" xr:uid="{00000000-0005-0000-0000-0000B9000000}"/>
    <cellStyle name="Normal 5" xfId="18" xr:uid="{00000000-0005-0000-0000-0000BA000000}"/>
    <cellStyle name="Normal 5 2" xfId="105" xr:uid="{00000000-0005-0000-0000-0000BB000000}"/>
    <cellStyle name="Normal 5 3" xfId="141" xr:uid="{00000000-0005-0000-0000-0000BC000000}"/>
    <cellStyle name="Normal 6" xfId="9" xr:uid="{00000000-0005-0000-0000-0000BD000000}"/>
    <cellStyle name="Normal 6 2" xfId="19" xr:uid="{00000000-0005-0000-0000-0000BE000000}"/>
    <cellStyle name="Normal 6 3" xfId="107" xr:uid="{00000000-0005-0000-0000-0000BF000000}"/>
    <cellStyle name="Normal 7" xfId="20" xr:uid="{00000000-0005-0000-0000-0000C0000000}"/>
    <cellStyle name="Normal 8" xfId="144" xr:uid="{00000000-0005-0000-0000-0000C1000000}"/>
    <cellStyle name="Normal 8 2" xfId="145" xr:uid="{00000000-0005-0000-0000-0000C2000000}"/>
    <cellStyle name="Normal 9" xfId="225" xr:uid="{00000000-0005-0000-0000-0000C3000000}"/>
    <cellStyle name="Normal_CUADRO 7 macro" xfId="11" xr:uid="{00000000-0005-0000-0000-0000C4000000}"/>
    <cellStyle name="Normal_Cuadro A13" xfId="10" xr:uid="{00000000-0005-0000-0000-0000C5000000}"/>
    <cellStyle name="Normal_cuadro2.3 " xfId="231" xr:uid="{00000000-0005-0000-0000-0000C6000000}"/>
    <cellStyle name="Normal_Tasa cambio anual" xfId="3" xr:uid="{00000000-0005-0000-0000-0000C7000000}"/>
    <cellStyle name="Notas 2" xfId="58" xr:uid="{00000000-0005-0000-0000-0000C8000000}"/>
    <cellStyle name="Notas 2 2" xfId="147" xr:uid="{00000000-0005-0000-0000-0000C9000000}"/>
    <cellStyle name="Notas 3" xfId="90" xr:uid="{00000000-0005-0000-0000-0000CA000000}"/>
    <cellStyle name="Notas 4" xfId="152" xr:uid="{00000000-0005-0000-0000-0000CB000000}"/>
    <cellStyle name="Porcentaje 2" xfId="6" xr:uid="{00000000-0005-0000-0000-0000CC000000}"/>
    <cellStyle name="Porcentaje 2 2" xfId="59" xr:uid="{00000000-0005-0000-0000-0000CD000000}"/>
    <cellStyle name="Porcentaje 3" xfId="15" xr:uid="{00000000-0005-0000-0000-0000CE000000}"/>
    <cellStyle name="Salida" xfId="29" builtinId="21" customBuiltin="1"/>
    <cellStyle name="Salida 2" xfId="60" xr:uid="{00000000-0005-0000-0000-0000D0000000}"/>
    <cellStyle name="Salida 3" xfId="173" xr:uid="{00000000-0005-0000-0000-0000D1000000}"/>
    <cellStyle name="Salida 4" xfId="209" xr:uid="{00000000-0005-0000-0000-0000D2000000}"/>
    <cellStyle name="Texto de advertencia" xfId="33" builtinId="11" customBuiltin="1"/>
    <cellStyle name="Texto de advertencia 2" xfId="175" xr:uid="{00000000-0005-0000-0000-0000D4000000}"/>
    <cellStyle name="Texto explicativo" xfId="34" builtinId="53" customBuiltin="1"/>
    <cellStyle name="Texto explicativo 2" xfId="177" xr:uid="{00000000-0005-0000-0000-0000D6000000}"/>
    <cellStyle name="Título 1 2" xfId="149" xr:uid="{00000000-0005-0000-0000-0000D7000000}"/>
    <cellStyle name="Título 2" xfId="23" builtinId="17" customBuiltin="1"/>
    <cellStyle name="Título 2 2" xfId="150" xr:uid="{00000000-0005-0000-0000-0000D9000000}"/>
    <cellStyle name="Título 2 3" xfId="169" xr:uid="{00000000-0005-0000-0000-0000DA000000}"/>
    <cellStyle name="Título 2 4" xfId="211" xr:uid="{00000000-0005-0000-0000-0000DB000000}"/>
    <cellStyle name="Título 3" xfId="24" builtinId="18" customBuiltin="1"/>
    <cellStyle name="Título 3 2" xfId="151" xr:uid="{00000000-0005-0000-0000-0000DD000000}"/>
    <cellStyle name="Título 3 3" xfId="170" xr:uid="{00000000-0005-0000-0000-0000DE000000}"/>
    <cellStyle name="Título 3 4" xfId="181" xr:uid="{00000000-0005-0000-0000-0000DF000000}"/>
    <cellStyle name="Título 3 5" xfId="212" xr:uid="{00000000-0005-0000-0000-0000E0000000}"/>
    <cellStyle name="Título 4" xfId="65" xr:uid="{00000000-0005-0000-0000-0000E1000000}"/>
    <cellStyle name="Título 5" xfId="168" xr:uid="{00000000-0005-0000-0000-0000E2000000}"/>
    <cellStyle name="Título 6" xfId="210" xr:uid="{00000000-0005-0000-0000-0000E3000000}"/>
    <cellStyle name="Total" xfId="35" builtinId="25" customBuiltin="1"/>
    <cellStyle name="Total 2" xfId="153" xr:uid="{00000000-0005-0000-0000-0000E5000000}"/>
    <cellStyle name="Total 3" xfId="171" xr:uid="{00000000-0005-0000-0000-0000E6000000}"/>
    <cellStyle name="Total 4" xfId="213" xr:uid="{00000000-0005-0000-0000-0000E7000000}"/>
  </cellStyles>
  <dxfs count="4">
    <dxf>
      <font>
        <color rgb="FF000000"/>
      </font>
      <fill>
        <patternFill>
          <bgColor rgb="FFFFFFFF"/>
        </patternFill>
      </fill>
      <border>
        <left style="thin">
          <color rgb="FF000000"/>
        </left>
        <right style="thin">
          <color rgb="FF000000"/>
        </right>
        <top style="thin">
          <color rgb="FF000000"/>
        </top>
        <bottom style="thin">
          <color rgb="FF000000"/>
        </bottom>
        <vertical/>
        <horizontal/>
      </border>
    </dxf>
    <dxf>
      <font>
        <b/>
        <color rgb="FFFFFFFF"/>
      </font>
      <fill>
        <patternFill>
          <bgColor rgb="FFFFFFFF"/>
        </patternFill>
      </fill>
      <border>
        <left style="thin">
          <color rgb="FFFFFFFF"/>
        </left>
        <right style="thin">
          <color rgb="FFFFFFFF"/>
        </right>
        <top style="thin">
          <color rgb="FFFFFFFF"/>
        </top>
        <bottom style="thin">
          <color rgb="FFFFFFFF"/>
        </bottom>
        <vertical/>
        <horizontal/>
      </border>
    </dxf>
    <dxf>
      <font>
        <color rgb="FF000000"/>
      </font>
      <fill>
        <patternFill>
          <bgColor rgb="FFFFFFFF"/>
        </patternFill>
      </fill>
      <border>
        <left style="thin">
          <color rgb="FF000000"/>
        </left>
        <right style="thin">
          <color rgb="FF000000"/>
        </right>
        <top style="thin">
          <color rgb="FF000000"/>
        </top>
        <bottom style="thin">
          <color rgb="FF000000"/>
        </bottom>
        <vertical/>
        <horizontal/>
      </border>
    </dxf>
    <dxf>
      <font>
        <b/>
        <color rgb="FFFFFFFF"/>
      </font>
      <fill>
        <patternFill>
          <bgColor rgb="FFFFFFFF"/>
        </patternFill>
      </fill>
      <border>
        <left style="thin">
          <color rgb="FFFFFFFF"/>
        </left>
        <right style="thin">
          <color rgb="FFFFFFFF"/>
        </right>
        <top style="thin">
          <color rgb="FFFFFFFF"/>
        </top>
        <bottom style="thin">
          <color rgb="FFFFFFFF"/>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297180</xdr:colOff>
      <xdr:row>8</xdr:row>
      <xdr:rowOff>9525</xdr:rowOff>
    </xdr:from>
    <xdr:to>
      <xdr:col>2</xdr:col>
      <xdr:colOff>4422988</xdr:colOff>
      <xdr:row>8</xdr:row>
      <xdr:rowOff>122403</xdr:rowOff>
    </xdr:to>
    <xdr:sp macro="" textlink="">
      <xdr:nvSpPr>
        <xdr:cNvPr id="2" name="5 CuadroTexto">
          <a:extLst>
            <a:ext uri="{FF2B5EF4-FFF2-40B4-BE49-F238E27FC236}">
              <a16:creationId xmlns:a16="http://schemas.microsoft.com/office/drawing/2014/main" id="{57E9EEC8-21B5-4BB1-8AC1-F8C28A39E090}"/>
            </a:ext>
          </a:extLst>
        </xdr:cNvPr>
        <xdr:cNvSpPr txBox="1"/>
      </xdr:nvSpPr>
      <xdr:spPr>
        <a:xfrm>
          <a:off x="478155" y="1457325"/>
          <a:ext cx="4544908" cy="112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2060"/>
              </a:solidFill>
              <a:latin typeface="+mn-lt"/>
              <a:ea typeface="+mn-ea"/>
              <a:cs typeface="+mn-cs"/>
            </a:rPr>
            <a:t>Vicepresidencia de Desarrollo Económico y Competitividad</a:t>
          </a:r>
        </a:p>
      </xdr:txBody>
    </xdr:sp>
    <xdr:clientData/>
  </xdr:twoCellAnchor>
  <xdr:twoCellAnchor editAs="oneCell">
    <xdr:from>
      <xdr:col>2</xdr:col>
      <xdr:colOff>581025</xdr:colOff>
      <xdr:row>0</xdr:row>
      <xdr:rowOff>19050</xdr:rowOff>
    </xdr:from>
    <xdr:to>
      <xdr:col>2</xdr:col>
      <xdr:colOff>4000500</xdr:colOff>
      <xdr:row>8</xdr:row>
      <xdr:rowOff>38100</xdr:rowOff>
    </xdr:to>
    <xdr:pic>
      <xdr:nvPicPr>
        <xdr:cNvPr id="3" name="Imagen 3">
          <a:extLst>
            <a:ext uri="{FF2B5EF4-FFF2-40B4-BE49-F238E27FC236}">
              <a16:creationId xmlns:a16="http://schemas.microsoft.com/office/drawing/2014/main" id="{00553AF0-5B6A-4B98-8B0D-4DB5B36A1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9050"/>
          <a:ext cx="3419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462703</xdr:colOff>
      <xdr:row>0</xdr:row>
      <xdr:rowOff>664634</xdr:rowOff>
    </xdr:from>
    <xdr:to>
      <xdr:col>1</xdr:col>
      <xdr:colOff>639850</xdr:colOff>
      <xdr:row>2</xdr:row>
      <xdr:rowOff>40912</xdr:rowOff>
    </xdr:to>
    <xdr:sp macro="" textlink="">
      <xdr:nvSpPr>
        <xdr:cNvPr id="2" name="5 CuadroTexto">
          <a:extLst>
            <a:ext uri="{FF2B5EF4-FFF2-40B4-BE49-F238E27FC236}">
              <a16:creationId xmlns:a16="http://schemas.microsoft.com/office/drawing/2014/main" id="{83938633-02D5-4E54-A962-439EAE9C7CDD}"/>
            </a:ext>
          </a:extLst>
        </xdr:cNvPr>
        <xdr:cNvSpPr txBox="1"/>
      </xdr:nvSpPr>
      <xdr:spPr>
        <a:xfrm>
          <a:off x="462703" y="664634"/>
          <a:ext cx="4558647" cy="795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4559"/>
              </a:solidFill>
              <a:latin typeface="+mn-lt"/>
              <a:ea typeface="+mn-ea"/>
              <a:cs typeface="+mn-cs"/>
            </a:rPr>
            <a:t>Vicepresidencia de Desarrollo Económico y Competitividad</a:t>
          </a:r>
        </a:p>
      </xdr:txBody>
    </xdr:sp>
    <xdr:clientData/>
  </xdr:twoCellAnchor>
  <xdr:twoCellAnchor editAs="oneCell">
    <xdr:from>
      <xdr:col>0</xdr:col>
      <xdr:colOff>1885950</xdr:colOff>
      <xdr:row>0</xdr:row>
      <xdr:rowOff>0</xdr:rowOff>
    </xdr:from>
    <xdr:to>
      <xdr:col>0</xdr:col>
      <xdr:colOff>3571875</xdr:colOff>
      <xdr:row>0</xdr:row>
      <xdr:rowOff>790575</xdr:rowOff>
    </xdr:to>
    <xdr:pic>
      <xdr:nvPicPr>
        <xdr:cNvPr id="3" name="Imagen 3">
          <a:extLst>
            <a:ext uri="{FF2B5EF4-FFF2-40B4-BE49-F238E27FC236}">
              <a16:creationId xmlns:a16="http://schemas.microsoft.com/office/drawing/2014/main" id="{B7C49E0F-1F29-4BC6-B924-9564286F1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685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20DATOS\DANE\Comercio%20exterior\2006\Diciembre%202006\Exportaciones\Anexos%20estad&#237;stic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E2\USUARIO\BASE%20DE%20DATOS\Industria\Muestra%20Mensual%20Manufacturera\Productividad%20E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EE\OneDrive%20-%20ANDI\Pr&#225;ctica%20CVR\Tareas\16.%20Foro%20Salu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nt02\DATOS\BASE%20DATOS\DANE\Comercio%20exterior\2002\Dic%202002\Importaciones\Cuadro%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SE%20DATOS\DANE\Comercio%20exterior\2002\Dic%202002\Importaciones\Cuadro%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1"/>
      <sheetName val="Cuadro 3"/>
      <sheetName val="Cuadro 4"/>
      <sheetName val="Cuadro 5"/>
      <sheetName val="Cuadro 6"/>
      <sheetName val="Cuadro 7 "/>
      <sheetName val="Cuadro 8"/>
      <sheetName val="Cuadro 9"/>
      <sheetName val="Cuadro 10"/>
      <sheetName val="Cuadro 11"/>
      <sheetName val="Cuadro 12"/>
      <sheetName val="Cuadro 13 "/>
      <sheetName val="Cuadro 14"/>
      <sheetName val="Cuadro 15 "/>
      <sheetName val="Cuadro 16"/>
      <sheetName val="Cuadro 17"/>
      <sheetName val="Cuadro 18"/>
      <sheetName val="Cuadro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1"/>
      <sheetName val="PRODT.  SIMPLE"/>
      <sheetName val="PRODUC"/>
      <sheetName val="EMPLEO"/>
      <sheetName val="SALARIO"/>
      <sheetName val="HORAS"/>
      <sheetName val="PRODUCTIVIDAD AJUSTADA"/>
      <sheetName val="Productividad EM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leo"/>
      <sheetName val="Gráfica desempleo anual"/>
      <sheetName val="Informalidad"/>
      <sheetName val="Gráfica informalidad"/>
      <sheetName val="Seguridad social T. nal"/>
      <sheetName val="Graf Inform Pensiones TOTAL"/>
      <sheetName val="Graf Inform Pensiones  Rural"/>
      <sheetName val="Pobreza Monetaria"/>
      <sheetName val="Gráfica Pobreza"/>
      <sheetName val="Afiliación S.S."/>
      <sheetName val="Gráfica S.S."/>
    </sheetNames>
    <sheetDataSet>
      <sheetData sheetId="0"/>
      <sheetData sheetId="1" refreshError="1"/>
      <sheetData sheetId="2"/>
      <sheetData sheetId="3" refreshError="1"/>
      <sheetData sheetId="4">
        <row r="57">
          <cell r="BB57">
            <v>2007</v>
          </cell>
        </row>
      </sheetData>
      <sheetData sheetId="5" refreshError="1"/>
      <sheetData sheetId="6" refreshError="1"/>
      <sheetData sheetId="7"/>
      <sheetData sheetId="8" refreshError="1"/>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depto"/>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depto"/>
      <sheetName val="areas trim movil"/>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102"/>
  <sheetViews>
    <sheetView tabSelected="1" zoomScale="85" zoomScaleNormal="85" workbookViewId="0">
      <selection activeCell="B12" sqref="B12:C12"/>
    </sheetView>
  </sheetViews>
  <sheetFormatPr baseColWidth="10" defaultRowHeight="12.75" x14ac:dyDescent="0.2"/>
  <cols>
    <col min="1" max="1" width="2.7109375" style="2" customWidth="1"/>
    <col min="2" max="2" width="6.28515625" style="2" customWidth="1"/>
    <col min="3" max="3" width="70.7109375" style="2" customWidth="1"/>
    <col min="4" max="256" width="11.42578125" style="2"/>
    <col min="257" max="257" width="2.7109375" style="2" customWidth="1"/>
    <col min="258" max="258" width="6.28515625" style="2" customWidth="1"/>
    <col min="259" max="259" width="70.7109375" style="2" customWidth="1"/>
    <col min="260" max="512" width="11.42578125" style="2"/>
    <col min="513" max="513" width="2.7109375" style="2" customWidth="1"/>
    <col min="514" max="514" width="6.28515625" style="2" customWidth="1"/>
    <col min="515" max="515" width="70.7109375" style="2" customWidth="1"/>
    <col min="516" max="768" width="11.42578125" style="2"/>
    <col min="769" max="769" width="2.7109375" style="2" customWidth="1"/>
    <col min="770" max="770" width="6.28515625" style="2" customWidth="1"/>
    <col min="771" max="771" width="70.7109375" style="2" customWidth="1"/>
    <col min="772" max="1024" width="11.42578125" style="2"/>
    <col min="1025" max="1025" width="2.7109375" style="2" customWidth="1"/>
    <col min="1026" max="1026" width="6.28515625" style="2" customWidth="1"/>
    <col min="1027" max="1027" width="70.7109375" style="2" customWidth="1"/>
    <col min="1028" max="1280" width="11.42578125" style="2"/>
    <col min="1281" max="1281" width="2.7109375" style="2" customWidth="1"/>
    <col min="1282" max="1282" width="6.28515625" style="2" customWidth="1"/>
    <col min="1283" max="1283" width="70.7109375" style="2" customWidth="1"/>
    <col min="1284" max="1536" width="11.42578125" style="2"/>
    <col min="1537" max="1537" width="2.7109375" style="2" customWidth="1"/>
    <col min="1538" max="1538" width="6.28515625" style="2" customWidth="1"/>
    <col min="1539" max="1539" width="70.7109375" style="2" customWidth="1"/>
    <col min="1540" max="1792" width="11.42578125" style="2"/>
    <col min="1793" max="1793" width="2.7109375" style="2" customWidth="1"/>
    <col min="1794" max="1794" width="6.28515625" style="2" customWidth="1"/>
    <col min="1795" max="1795" width="70.7109375" style="2" customWidth="1"/>
    <col min="1796" max="2048" width="11.42578125" style="2"/>
    <col min="2049" max="2049" width="2.7109375" style="2" customWidth="1"/>
    <col min="2050" max="2050" width="6.28515625" style="2" customWidth="1"/>
    <col min="2051" max="2051" width="70.7109375" style="2" customWidth="1"/>
    <col min="2052" max="2304" width="11.42578125" style="2"/>
    <col min="2305" max="2305" width="2.7109375" style="2" customWidth="1"/>
    <col min="2306" max="2306" width="6.28515625" style="2" customWidth="1"/>
    <col min="2307" max="2307" width="70.7109375" style="2" customWidth="1"/>
    <col min="2308" max="2560" width="11.42578125" style="2"/>
    <col min="2561" max="2561" width="2.7109375" style="2" customWidth="1"/>
    <col min="2562" max="2562" width="6.28515625" style="2" customWidth="1"/>
    <col min="2563" max="2563" width="70.7109375" style="2" customWidth="1"/>
    <col min="2564" max="2816" width="11.42578125" style="2"/>
    <col min="2817" max="2817" width="2.7109375" style="2" customWidth="1"/>
    <col min="2818" max="2818" width="6.28515625" style="2" customWidth="1"/>
    <col min="2819" max="2819" width="70.7109375" style="2" customWidth="1"/>
    <col min="2820" max="3072" width="11.42578125" style="2"/>
    <col min="3073" max="3073" width="2.7109375" style="2" customWidth="1"/>
    <col min="3074" max="3074" width="6.28515625" style="2" customWidth="1"/>
    <col min="3075" max="3075" width="70.7109375" style="2" customWidth="1"/>
    <col min="3076" max="3328" width="11.42578125" style="2"/>
    <col min="3329" max="3329" width="2.7109375" style="2" customWidth="1"/>
    <col min="3330" max="3330" width="6.28515625" style="2" customWidth="1"/>
    <col min="3331" max="3331" width="70.7109375" style="2" customWidth="1"/>
    <col min="3332" max="3584" width="11.42578125" style="2"/>
    <col min="3585" max="3585" width="2.7109375" style="2" customWidth="1"/>
    <col min="3586" max="3586" width="6.28515625" style="2" customWidth="1"/>
    <col min="3587" max="3587" width="70.7109375" style="2" customWidth="1"/>
    <col min="3588" max="3840" width="11.42578125" style="2"/>
    <col min="3841" max="3841" width="2.7109375" style="2" customWidth="1"/>
    <col min="3842" max="3842" width="6.28515625" style="2" customWidth="1"/>
    <col min="3843" max="3843" width="70.7109375" style="2" customWidth="1"/>
    <col min="3844" max="4096" width="11.42578125" style="2"/>
    <col min="4097" max="4097" width="2.7109375" style="2" customWidth="1"/>
    <col min="4098" max="4098" width="6.28515625" style="2" customWidth="1"/>
    <col min="4099" max="4099" width="70.7109375" style="2" customWidth="1"/>
    <col min="4100" max="4352" width="11.42578125" style="2"/>
    <col min="4353" max="4353" width="2.7109375" style="2" customWidth="1"/>
    <col min="4354" max="4354" width="6.28515625" style="2" customWidth="1"/>
    <col min="4355" max="4355" width="70.7109375" style="2" customWidth="1"/>
    <col min="4356" max="4608" width="11.42578125" style="2"/>
    <col min="4609" max="4609" width="2.7109375" style="2" customWidth="1"/>
    <col min="4610" max="4610" width="6.28515625" style="2" customWidth="1"/>
    <col min="4611" max="4611" width="70.7109375" style="2" customWidth="1"/>
    <col min="4612" max="4864" width="11.42578125" style="2"/>
    <col min="4865" max="4865" width="2.7109375" style="2" customWidth="1"/>
    <col min="4866" max="4866" width="6.28515625" style="2" customWidth="1"/>
    <col min="4867" max="4867" width="70.7109375" style="2" customWidth="1"/>
    <col min="4868" max="5120" width="11.42578125" style="2"/>
    <col min="5121" max="5121" width="2.7109375" style="2" customWidth="1"/>
    <col min="5122" max="5122" width="6.28515625" style="2" customWidth="1"/>
    <col min="5123" max="5123" width="70.7109375" style="2" customWidth="1"/>
    <col min="5124" max="5376" width="11.42578125" style="2"/>
    <col min="5377" max="5377" width="2.7109375" style="2" customWidth="1"/>
    <col min="5378" max="5378" width="6.28515625" style="2" customWidth="1"/>
    <col min="5379" max="5379" width="70.7109375" style="2" customWidth="1"/>
    <col min="5380" max="5632" width="11.42578125" style="2"/>
    <col min="5633" max="5633" width="2.7109375" style="2" customWidth="1"/>
    <col min="5634" max="5634" width="6.28515625" style="2" customWidth="1"/>
    <col min="5635" max="5635" width="70.7109375" style="2" customWidth="1"/>
    <col min="5636" max="5888" width="11.42578125" style="2"/>
    <col min="5889" max="5889" width="2.7109375" style="2" customWidth="1"/>
    <col min="5890" max="5890" width="6.28515625" style="2" customWidth="1"/>
    <col min="5891" max="5891" width="70.7109375" style="2" customWidth="1"/>
    <col min="5892" max="6144" width="11.42578125" style="2"/>
    <col min="6145" max="6145" width="2.7109375" style="2" customWidth="1"/>
    <col min="6146" max="6146" width="6.28515625" style="2" customWidth="1"/>
    <col min="6147" max="6147" width="70.7109375" style="2" customWidth="1"/>
    <col min="6148" max="6400" width="11.42578125" style="2"/>
    <col min="6401" max="6401" width="2.7109375" style="2" customWidth="1"/>
    <col min="6402" max="6402" width="6.28515625" style="2" customWidth="1"/>
    <col min="6403" max="6403" width="70.7109375" style="2" customWidth="1"/>
    <col min="6404" max="6656" width="11.42578125" style="2"/>
    <col min="6657" max="6657" width="2.7109375" style="2" customWidth="1"/>
    <col min="6658" max="6658" width="6.28515625" style="2" customWidth="1"/>
    <col min="6659" max="6659" width="70.7109375" style="2" customWidth="1"/>
    <col min="6660" max="6912" width="11.42578125" style="2"/>
    <col min="6913" max="6913" width="2.7109375" style="2" customWidth="1"/>
    <col min="6914" max="6914" width="6.28515625" style="2" customWidth="1"/>
    <col min="6915" max="6915" width="70.7109375" style="2" customWidth="1"/>
    <col min="6916" max="7168" width="11.42578125" style="2"/>
    <col min="7169" max="7169" width="2.7109375" style="2" customWidth="1"/>
    <col min="7170" max="7170" width="6.28515625" style="2" customWidth="1"/>
    <col min="7171" max="7171" width="70.7109375" style="2" customWidth="1"/>
    <col min="7172" max="7424" width="11.42578125" style="2"/>
    <col min="7425" max="7425" width="2.7109375" style="2" customWidth="1"/>
    <col min="7426" max="7426" width="6.28515625" style="2" customWidth="1"/>
    <col min="7427" max="7427" width="70.7109375" style="2" customWidth="1"/>
    <col min="7428" max="7680" width="11.42578125" style="2"/>
    <col min="7681" max="7681" width="2.7109375" style="2" customWidth="1"/>
    <col min="7682" max="7682" width="6.28515625" style="2" customWidth="1"/>
    <col min="7683" max="7683" width="70.7109375" style="2" customWidth="1"/>
    <col min="7684" max="7936" width="11.42578125" style="2"/>
    <col min="7937" max="7937" width="2.7109375" style="2" customWidth="1"/>
    <col min="7938" max="7938" width="6.28515625" style="2" customWidth="1"/>
    <col min="7939" max="7939" width="70.7109375" style="2" customWidth="1"/>
    <col min="7940" max="8192" width="11.42578125" style="2"/>
    <col min="8193" max="8193" width="2.7109375" style="2" customWidth="1"/>
    <col min="8194" max="8194" width="6.28515625" style="2" customWidth="1"/>
    <col min="8195" max="8195" width="70.7109375" style="2" customWidth="1"/>
    <col min="8196" max="8448" width="11.42578125" style="2"/>
    <col min="8449" max="8449" width="2.7109375" style="2" customWidth="1"/>
    <col min="8450" max="8450" width="6.28515625" style="2" customWidth="1"/>
    <col min="8451" max="8451" width="70.7109375" style="2" customWidth="1"/>
    <col min="8452" max="8704" width="11.42578125" style="2"/>
    <col min="8705" max="8705" width="2.7109375" style="2" customWidth="1"/>
    <col min="8706" max="8706" width="6.28515625" style="2" customWidth="1"/>
    <col min="8707" max="8707" width="70.7109375" style="2" customWidth="1"/>
    <col min="8708" max="8960" width="11.42578125" style="2"/>
    <col min="8961" max="8961" width="2.7109375" style="2" customWidth="1"/>
    <col min="8962" max="8962" width="6.28515625" style="2" customWidth="1"/>
    <col min="8963" max="8963" width="70.7109375" style="2" customWidth="1"/>
    <col min="8964" max="9216" width="11.42578125" style="2"/>
    <col min="9217" max="9217" width="2.7109375" style="2" customWidth="1"/>
    <col min="9218" max="9218" width="6.28515625" style="2" customWidth="1"/>
    <col min="9219" max="9219" width="70.7109375" style="2" customWidth="1"/>
    <col min="9220" max="9472" width="11.42578125" style="2"/>
    <col min="9473" max="9473" width="2.7109375" style="2" customWidth="1"/>
    <col min="9474" max="9474" width="6.28515625" style="2" customWidth="1"/>
    <col min="9475" max="9475" width="70.7109375" style="2" customWidth="1"/>
    <col min="9476" max="9728" width="11.42578125" style="2"/>
    <col min="9729" max="9729" width="2.7109375" style="2" customWidth="1"/>
    <col min="9730" max="9730" width="6.28515625" style="2" customWidth="1"/>
    <col min="9731" max="9731" width="70.7109375" style="2" customWidth="1"/>
    <col min="9732" max="9984" width="11.42578125" style="2"/>
    <col min="9985" max="9985" width="2.7109375" style="2" customWidth="1"/>
    <col min="9986" max="9986" width="6.28515625" style="2" customWidth="1"/>
    <col min="9987" max="9987" width="70.7109375" style="2" customWidth="1"/>
    <col min="9988" max="10240" width="11.42578125" style="2"/>
    <col min="10241" max="10241" width="2.7109375" style="2" customWidth="1"/>
    <col min="10242" max="10242" width="6.28515625" style="2" customWidth="1"/>
    <col min="10243" max="10243" width="70.7109375" style="2" customWidth="1"/>
    <col min="10244" max="10496" width="11.42578125" style="2"/>
    <col min="10497" max="10497" width="2.7109375" style="2" customWidth="1"/>
    <col min="10498" max="10498" width="6.28515625" style="2" customWidth="1"/>
    <col min="10499" max="10499" width="70.7109375" style="2" customWidth="1"/>
    <col min="10500" max="10752" width="11.42578125" style="2"/>
    <col min="10753" max="10753" width="2.7109375" style="2" customWidth="1"/>
    <col min="10754" max="10754" width="6.28515625" style="2" customWidth="1"/>
    <col min="10755" max="10755" width="70.7109375" style="2" customWidth="1"/>
    <col min="10756" max="11008" width="11.42578125" style="2"/>
    <col min="11009" max="11009" width="2.7109375" style="2" customWidth="1"/>
    <col min="11010" max="11010" width="6.28515625" style="2" customWidth="1"/>
    <col min="11011" max="11011" width="70.7109375" style="2" customWidth="1"/>
    <col min="11012" max="11264" width="11.42578125" style="2"/>
    <col min="11265" max="11265" width="2.7109375" style="2" customWidth="1"/>
    <col min="11266" max="11266" width="6.28515625" style="2" customWidth="1"/>
    <col min="11267" max="11267" width="70.7109375" style="2" customWidth="1"/>
    <col min="11268" max="11520" width="11.42578125" style="2"/>
    <col min="11521" max="11521" width="2.7109375" style="2" customWidth="1"/>
    <col min="11522" max="11522" width="6.28515625" style="2" customWidth="1"/>
    <col min="11523" max="11523" width="70.7109375" style="2" customWidth="1"/>
    <col min="11524" max="11776" width="11.42578125" style="2"/>
    <col min="11777" max="11777" width="2.7109375" style="2" customWidth="1"/>
    <col min="11778" max="11778" width="6.28515625" style="2" customWidth="1"/>
    <col min="11779" max="11779" width="70.7109375" style="2" customWidth="1"/>
    <col min="11780" max="12032" width="11.42578125" style="2"/>
    <col min="12033" max="12033" width="2.7109375" style="2" customWidth="1"/>
    <col min="12034" max="12034" width="6.28515625" style="2" customWidth="1"/>
    <col min="12035" max="12035" width="70.7109375" style="2" customWidth="1"/>
    <col min="12036" max="12288" width="11.42578125" style="2"/>
    <col min="12289" max="12289" width="2.7109375" style="2" customWidth="1"/>
    <col min="12290" max="12290" width="6.28515625" style="2" customWidth="1"/>
    <col min="12291" max="12291" width="70.7109375" style="2" customWidth="1"/>
    <col min="12292" max="12544" width="11.42578125" style="2"/>
    <col min="12545" max="12545" width="2.7109375" style="2" customWidth="1"/>
    <col min="12546" max="12546" width="6.28515625" style="2" customWidth="1"/>
    <col min="12547" max="12547" width="70.7109375" style="2" customWidth="1"/>
    <col min="12548" max="12800" width="11.42578125" style="2"/>
    <col min="12801" max="12801" width="2.7109375" style="2" customWidth="1"/>
    <col min="12802" max="12802" width="6.28515625" style="2" customWidth="1"/>
    <col min="12803" max="12803" width="70.7109375" style="2" customWidth="1"/>
    <col min="12804" max="13056" width="11.42578125" style="2"/>
    <col min="13057" max="13057" width="2.7109375" style="2" customWidth="1"/>
    <col min="13058" max="13058" width="6.28515625" style="2" customWidth="1"/>
    <col min="13059" max="13059" width="70.7109375" style="2" customWidth="1"/>
    <col min="13060" max="13312" width="11.42578125" style="2"/>
    <col min="13313" max="13313" width="2.7109375" style="2" customWidth="1"/>
    <col min="13314" max="13314" width="6.28515625" style="2" customWidth="1"/>
    <col min="13315" max="13315" width="70.7109375" style="2" customWidth="1"/>
    <col min="13316" max="13568" width="11.42578125" style="2"/>
    <col min="13569" max="13569" width="2.7109375" style="2" customWidth="1"/>
    <col min="13570" max="13570" width="6.28515625" style="2" customWidth="1"/>
    <col min="13571" max="13571" width="70.7109375" style="2" customWidth="1"/>
    <col min="13572" max="13824" width="11.42578125" style="2"/>
    <col min="13825" max="13825" width="2.7109375" style="2" customWidth="1"/>
    <col min="13826" max="13826" width="6.28515625" style="2" customWidth="1"/>
    <col min="13827" max="13827" width="70.7109375" style="2" customWidth="1"/>
    <col min="13828" max="14080" width="11.42578125" style="2"/>
    <col min="14081" max="14081" width="2.7109375" style="2" customWidth="1"/>
    <col min="14082" max="14082" width="6.28515625" style="2" customWidth="1"/>
    <col min="14083" max="14083" width="70.7109375" style="2" customWidth="1"/>
    <col min="14084" max="14336" width="11.42578125" style="2"/>
    <col min="14337" max="14337" width="2.7109375" style="2" customWidth="1"/>
    <col min="14338" max="14338" width="6.28515625" style="2" customWidth="1"/>
    <col min="14339" max="14339" width="70.7109375" style="2" customWidth="1"/>
    <col min="14340" max="14592" width="11.42578125" style="2"/>
    <col min="14593" max="14593" width="2.7109375" style="2" customWidth="1"/>
    <col min="14594" max="14594" width="6.28515625" style="2" customWidth="1"/>
    <col min="14595" max="14595" width="70.7109375" style="2" customWidth="1"/>
    <col min="14596" max="14848" width="11.42578125" style="2"/>
    <col min="14849" max="14849" width="2.7109375" style="2" customWidth="1"/>
    <col min="14850" max="14850" width="6.28515625" style="2" customWidth="1"/>
    <col min="14851" max="14851" width="70.7109375" style="2" customWidth="1"/>
    <col min="14852" max="15104" width="11.42578125" style="2"/>
    <col min="15105" max="15105" width="2.7109375" style="2" customWidth="1"/>
    <col min="15106" max="15106" width="6.28515625" style="2" customWidth="1"/>
    <col min="15107" max="15107" width="70.7109375" style="2" customWidth="1"/>
    <col min="15108" max="15360" width="11.42578125" style="2"/>
    <col min="15361" max="15361" width="2.7109375" style="2" customWidth="1"/>
    <col min="15362" max="15362" width="6.28515625" style="2" customWidth="1"/>
    <col min="15363" max="15363" width="70.7109375" style="2" customWidth="1"/>
    <col min="15364" max="15616" width="11.42578125" style="2"/>
    <col min="15617" max="15617" width="2.7109375" style="2" customWidth="1"/>
    <col min="15618" max="15618" width="6.28515625" style="2" customWidth="1"/>
    <col min="15619" max="15619" width="70.7109375" style="2" customWidth="1"/>
    <col min="15620" max="15872" width="11.42578125" style="2"/>
    <col min="15873" max="15873" width="2.7109375" style="2" customWidth="1"/>
    <col min="15874" max="15874" width="6.28515625" style="2" customWidth="1"/>
    <col min="15875" max="15875" width="70.7109375" style="2" customWidth="1"/>
    <col min="15876" max="16128" width="11.42578125" style="2"/>
    <col min="16129" max="16129" width="2.7109375" style="2" customWidth="1"/>
    <col min="16130" max="16130" width="6.28515625" style="2" customWidth="1"/>
    <col min="16131" max="16131" width="70.7109375" style="2" customWidth="1"/>
    <col min="16132" max="16384" width="11.42578125" style="2"/>
  </cols>
  <sheetData>
    <row r="7" spans="2:5" ht="18.75" x14ac:dyDescent="0.3">
      <c r="B7" s="1"/>
      <c r="C7" s="1"/>
    </row>
    <row r="8" spans="2:5" ht="18.75" x14ac:dyDescent="0.3">
      <c r="B8" s="567"/>
      <c r="C8" s="567"/>
      <c r="D8" s="3"/>
    </row>
    <row r="9" spans="2:5" ht="18.75" x14ac:dyDescent="0.3">
      <c r="B9" s="567"/>
      <c r="C9" s="567"/>
    </row>
    <row r="10" spans="2:5" ht="18.75" x14ac:dyDescent="0.3">
      <c r="B10" s="4"/>
      <c r="C10" s="4"/>
    </row>
    <row r="11" spans="2:5" ht="18.75" x14ac:dyDescent="0.3">
      <c r="B11" s="4"/>
      <c r="C11" s="4"/>
    </row>
    <row r="12" spans="2:5" ht="21.75" customHeight="1" x14ac:dyDescent="0.3">
      <c r="B12" s="568" t="s">
        <v>0</v>
      </c>
      <c r="C12" s="568"/>
    </row>
    <row r="13" spans="2:5" ht="18.75" x14ac:dyDescent="0.3">
      <c r="B13" s="569" t="s">
        <v>530</v>
      </c>
      <c r="C13" s="568"/>
    </row>
    <row r="14" spans="2:5" ht="9.75" customHeight="1" x14ac:dyDescent="0.3">
      <c r="B14" s="5"/>
      <c r="C14" s="6"/>
    </row>
    <row r="15" spans="2:5" s="8" customFormat="1" ht="15.75" x14ac:dyDescent="0.25">
      <c r="B15" s="444" t="s">
        <v>1</v>
      </c>
      <c r="C15" s="7"/>
    </row>
    <row r="16" spans="2:5" ht="15.75" x14ac:dyDescent="0.25">
      <c r="B16" s="8"/>
      <c r="C16" s="8" t="s">
        <v>2</v>
      </c>
      <c r="D16" s="8"/>
      <c r="E16" s="8"/>
    </row>
    <row r="17" spans="1:5" ht="15.75" x14ac:dyDescent="0.25">
      <c r="B17" s="8"/>
      <c r="C17" s="8" t="s">
        <v>382</v>
      </c>
      <c r="D17" s="8"/>
      <c r="E17" s="8"/>
    </row>
    <row r="18" spans="1:5" ht="15.75" x14ac:dyDescent="0.25">
      <c r="B18" s="8"/>
      <c r="C18" s="8" t="s">
        <v>3</v>
      </c>
      <c r="D18" s="8"/>
      <c r="E18" s="8"/>
    </row>
    <row r="19" spans="1:5" ht="15.75" x14ac:dyDescent="0.25">
      <c r="B19" s="8"/>
      <c r="C19" s="8" t="s">
        <v>4</v>
      </c>
      <c r="D19" s="8"/>
      <c r="E19" s="8"/>
    </row>
    <row r="20" spans="1:5" ht="15.75" x14ac:dyDescent="0.25">
      <c r="A20" s="8"/>
      <c r="B20" s="8"/>
      <c r="C20" s="8"/>
      <c r="D20" s="8"/>
      <c r="E20" s="8"/>
    </row>
    <row r="21" spans="1:5" ht="15.75" x14ac:dyDescent="0.25">
      <c r="A21" s="8"/>
      <c r="B21" s="444" t="s">
        <v>428</v>
      </c>
      <c r="C21" s="7"/>
      <c r="D21" s="8"/>
      <c r="E21" s="8"/>
    </row>
    <row r="22" spans="1:5" s="8" customFormat="1" ht="15.75" x14ac:dyDescent="0.25">
      <c r="B22" s="3"/>
      <c r="C22" s="9" t="s">
        <v>5</v>
      </c>
    </row>
    <row r="23" spans="1:5" s="8" customFormat="1" ht="15.75" x14ac:dyDescent="0.25">
      <c r="B23" s="9"/>
      <c r="C23" s="9" t="s">
        <v>6</v>
      </c>
    </row>
    <row r="24" spans="1:5" s="8" customFormat="1" ht="15.75" x14ac:dyDescent="0.25">
      <c r="B24" s="9"/>
      <c r="C24" s="10" t="s">
        <v>7</v>
      </c>
    </row>
    <row r="25" spans="1:5" s="8" customFormat="1" ht="15.75" x14ac:dyDescent="0.25">
      <c r="B25" s="11"/>
    </row>
    <row r="26" spans="1:5" s="8" customFormat="1" ht="15.75" x14ac:dyDescent="0.25">
      <c r="B26" s="444" t="s">
        <v>429</v>
      </c>
      <c r="C26" s="7"/>
    </row>
    <row r="27" spans="1:5" s="8" customFormat="1" ht="15.75" x14ac:dyDescent="0.25">
      <c r="C27" s="9" t="s">
        <v>8</v>
      </c>
    </row>
    <row r="28" spans="1:5" s="8" customFormat="1" ht="15.75" x14ac:dyDescent="0.25">
      <c r="C28" s="12" t="s">
        <v>6</v>
      </c>
    </row>
    <row r="29" spans="1:5" s="8" customFormat="1" ht="15.75" x14ac:dyDescent="0.25">
      <c r="B29" s="13"/>
      <c r="C29" s="10" t="s">
        <v>7</v>
      </c>
    </row>
    <row r="30" spans="1:5" ht="15.75" x14ac:dyDescent="0.25">
      <c r="B30" s="13"/>
      <c r="C30" s="10"/>
      <c r="D30" s="8"/>
      <c r="E30" s="8"/>
    </row>
    <row r="31" spans="1:5" ht="15.75" x14ac:dyDescent="0.25">
      <c r="B31" s="444" t="s">
        <v>430</v>
      </c>
      <c r="C31" s="7"/>
      <c r="D31" s="8"/>
      <c r="E31" s="8"/>
    </row>
    <row r="32" spans="1:5" ht="15.75" x14ac:dyDescent="0.25">
      <c r="B32" s="8"/>
      <c r="C32" s="8" t="s">
        <v>9</v>
      </c>
      <c r="D32" s="8"/>
      <c r="E32" s="8"/>
    </row>
    <row r="33" spans="2:5" ht="15.75" x14ac:dyDescent="0.25">
      <c r="B33" s="8"/>
      <c r="C33" s="8" t="s">
        <v>10</v>
      </c>
      <c r="D33" s="8"/>
      <c r="E33" s="8"/>
    </row>
    <row r="34" spans="2:5" ht="15.75" x14ac:dyDescent="0.25">
      <c r="B34" s="14"/>
      <c r="C34" s="8" t="s">
        <v>11</v>
      </c>
      <c r="D34" s="8"/>
      <c r="E34" s="8"/>
    </row>
    <row r="35" spans="2:5" ht="15.75" x14ac:dyDescent="0.25">
      <c r="B35" s="14"/>
      <c r="C35" s="8" t="s">
        <v>12</v>
      </c>
      <c r="D35" s="8"/>
      <c r="E35" s="8"/>
    </row>
    <row r="36" spans="2:5" ht="15.75" x14ac:dyDescent="0.25">
      <c r="B36" s="14"/>
      <c r="C36" s="8" t="s">
        <v>13</v>
      </c>
      <c r="D36" s="8"/>
      <c r="E36" s="8"/>
    </row>
    <row r="37" spans="2:5" ht="15.75" x14ac:dyDescent="0.25">
      <c r="B37" s="15"/>
      <c r="C37" s="8" t="s">
        <v>14</v>
      </c>
      <c r="D37" s="8"/>
      <c r="E37" s="8"/>
    </row>
    <row r="38" spans="2:5" ht="15.75" x14ac:dyDescent="0.25">
      <c r="B38" s="13"/>
      <c r="C38" s="8" t="s">
        <v>15</v>
      </c>
      <c r="D38" s="8"/>
      <c r="E38" s="8"/>
    </row>
    <row r="39" spans="2:5" s="8" customFormat="1" ht="15.75" x14ac:dyDescent="0.25"/>
    <row r="40" spans="2:5" s="8" customFormat="1" ht="15.75" x14ac:dyDescent="0.25">
      <c r="B40" s="443" t="s">
        <v>324</v>
      </c>
      <c r="C40" s="408"/>
    </row>
    <row r="41" spans="2:5" s="8" customFormat="1" ht="15.75" x14ac:dyDescent="0.25">
      <c r="C41" s="8" t="s">
        <v>319</v>
      </c>
    </row>
    <row r="42" spans="2:5" s="8" customFormat="1" ht="15.75" x14ac:dyDescent="0.25">
      <c r="C42" s="8" t="s">
        <v>320</v>
      </c>
    </row>
    <row r="43" spans="2:5" s="8" customFormat="1" ht="15.75" x14ac:dyDescent="0.25">
      <c r="C43" s="8" t="s">
        <v>321</v>
      </c>
    </row>
    <row r="44" spans="2:5" s="8" customFormat="1" ht="15.75" x14ac:dyDescent="0.25"/>
    <row r="45" spans="2:5" s="8" customFormat="1" ht="15.75" x14ac:dyDescent="0.25">
      <c r="B45" s="443" t="s">
        <v>355</v>
      </c>
      <c r="C45" s="408"/>
    </row>
    <row r="46" spans="2:5" s="8" customFormat="1" ht="15.75" x14ac:dyDescent="0.25">
      <c r="C46" s="8" t="s">
        <v>320</v>
      </c>
    </row>
    <row r="47" spans="2:5" s="8" customFormat="1" ht="15.75" x14ac:dyDescent="0.25">
      <c r="C47" s="8" t="s">
        <v>352</v>
      </c>
    </row>
    <row r="48" spans="2:5" s="8" customFormat="1" ht="15.75" x14ac:dyDescent="0.25"/>
    <row r="49" spans="2:5" ht="15.75" x14ac:dyDescent="0.25">
      <c r="B49" s="444" t="s">
        <v>356</v>
      </c>
      <c r="C49" s="7"/>
      <c r="D49" s="8"/>
      <c r="E49" s="8"/>
    </row>
    <row r="50" spans="2:5" ht="15.75" x14ac:dyDescent="0.25">
      <c r="B50" s="8"/>
      <c r="C50" s="8" t="s">
        <v>16</v>
      </c>
      <c r="D50" s="8"/>
      <c r="E50" s="8"/>
    </row>
    <row r="51" spans="2:5" s="8" customFormat="1" ht="15.75" x14ac:dyDescent="0.25"/>
    <row r="52" spans="2:5" ht="15.75" x14ac:dyDescent="0.25">
      <c r="B52" s="444" t="s">
        <v>357</v>
      </c>
      <c r="C52" s="7"/>
      <c r="D52" s="8"/>
      <c r="E52" s="8"/>
    </row>
    <row r="53" spans="2:5" ht="18" x14ac:dyDescent="0.25">
      <c r="B53" s="8"/>
      <c r="C53" s="16" t="s">
        <v>17</v>
      </c>
      <c r="D53" s="8"/>
      <c r="E53" s="8"/>
    </row>
    <row r="54" spans="2:5" ht="15.75" x14ac:dyDescent="0.25">
      <c r="B54" s="8"/>
      <c r="C54" s="8"/>
      <c r="D54" s="8"/>
      <c r="E54" s="8"/>
    </row>
    <row r="55" spans="2:5" ht="15.75" x14ac:dyDescent="0.25">
      <c r="B55" s="444" t="s">
        <v>358</v>
      </c>
      <c r="C55" s="7"/>
      <c r="D55" s="8"/>
      <c r="E55" s="8"/>
    </row>
    <row r="56" spans="2:5" ht="15.75" x14ac:dyDescent="0.25">
      <c r="B56" s="3"/>
      <c r="C56" s="17" t="s">
        <v>18</v>
      </c>
      <c r="D56" s="8"/>
      <c r="E56" s="8"/>
    </row>
    <row r="57" spans="2:5" ht="15.75" x14ac:dyDescent="0.25">
      <c r="B57" s="3"/>
      <c r="C57" s="17" t="s">
        <v>348</v>
      </c>
      <c r="D57" s="8"/>
      <c r="E57" s="8"/>
    </row>
    <row r="58" spans="2:5" ht="15.75" x14ac:dyDescent="0.25">
      <c r="B58" s="8"/>
      <c r="C58" s="8" t="s">
        <v>337</v>
      </c>
      <c r="D58" s="8"/>
      <c r="E58" s="8"/>
    </row>
    <row r="59" spans="2:5" ht="15.75" x14ac:dyDescent="0.25">
      <c r="B59" s="8"/>
      <c r="C59" s="8" t="s">
        <v>338</v>
      </c>
      <c r="D59" s="8"/>
      <c r="E59" s="8"/>
    </row>
    <row r="60" spans="2:5" ht="15.75" x14ac:dyDescent="0.25">
      <c r="B60" s="8"/>
      <c r="C60" s="8" t="s">
        <v>338</v>
      </c>
      <c r="D60" s="8"/>
      <c r="E60" s="8"/>
    </row>
    <row r="61" spans="2:5" ht="15.75" x14ac:dyDescent="0.25">
      <c r="B61" s="8"/>
      <c r="C61" s="8" t="s">
        <v>347</v>
      </c>
      <c r="D61" s="8"/>
      <c r="E61" s="8"/>
    </row>
    <row r="62" spans="2:5" ht="15.75" x14ac:dyDescent="0.25">
      <c r="B62" s="8"/>
      <c r="C62" s="8"/>
      <c r="D62" s="8"/>
      <c r="E62" s="8"/>
    </row>
    <row r="63" spans="2:5" ht="15.75" x14ac:dyDescent="0.25">
      <c r="B63" s="444" t="s">
        <v>359</v>
      </c>
      <c r="C63" s="7"/>
      <c r="D63" s="8"/>
      <c r="E63" s="8"/>
    </row>
    <row r="64" spans="2:5" ht="15.75" x14ac:dyDescent="0.25">
      <c r="B64" s="8"/>
      <c r="C64" s="16" t="s">
        <v>19</v>
      </c>
      <c r="D64" s="8"/>
      <c r="E64" s="8"/>
    </row>
    <row r="65" spans="2:5" ht="15.75" x14ac:dyDescent="0.25">
      <c r="B65" s="8"/>
      <c r="C65" s="18" t="s">
        <v>20</v>
      </c>
      <c r="D65" s="8"/>
      <c r="E65" s="8"/>
    </row>
    <row r="66" spans="2:5" ht="15.75" x14ac:dyDescent="0.25">
      <c r="B66" s="8"/>
      <c r="C66" s="8"/>
      <c r="D66" s="8"/>
      <c r="E66" s="8"/>
    </row>
    <row r="67" spans="2:5" ht="15.75" x14ac:dyDescent="0.25">
      <c r="B67" s="444" t="s">
        <v>360</v>
      </c>
      <c r="C67" s="7"/>
      <c r="D67" s="8"/>
      <c r="E67" s="8"/>
    </row>
    <row r="68" spans="2:5" ht="15.75" x14ac:dyDescent="0.25">
      <c r="B68" s="8"/>
      <c r="C68" s="16" t="s">
        <v>21</v>
      </c>
      <c r="D68" s="8"/>
      <c r="E68" s="8"/>
    </row>
    <row r="69" spans="2:5" ht="15.75" x14ac:dyDescent="0.25">
      <c r="B69" s="8"/>
      <c r="C69" s="8"/>
      <c r="D69" s="8"/>
      <c r="E69" s="8"/>
    </row>
    <row r="70" spans="2:5" ht="15.75" x14ac:dyDescent="0.25">
      <c r="B70" s="444" t="s">
        <v>361</v>
      </c>
      <c r="C70" s="7"/>
      <c r="D70" s="8"/>
      <c r="E70" s="8"/>
    </row>
    <row r="71" spans="2:5" ht="15.75" x14ac:dyDescent="0.25">
      <c r="B71" s="19"/>
      <c r="C71" s="8" t="s">
        <v>22</v>
      </c>
      <c r="D71" s="8"/>
      <c r="E71" s="8"/>
    </row>
    <row r="72" spans="2:5" ht="15.75" x14ac:dyDescent="0.25">
      <c r="B72" s="19"/>
      <c r="C72" s="8" t="s">
        <v>431</v>
      </c>
      <c r="D72" s="8"/>
      <c r="E72" s="8"/>
    </row>
    <row r="73" spans="2:5" ht="15.75" x14ac:dyDescent="0.25">
      <c r="B73" s="8"/>
      <c r="C73" s="8"/>
      <c r="D73" s="8"/>
      <c r="E73" s="8"/>
    </row>
    <row r="74" spans="2:5" ht="15.75" x14ac:dyDescent="0.25">
      <c r="B74" s="444" t="s">
        <v>432</v>
      </c>
      <c r="C74" s="7"/>
      <c r="D74" s="8"/>
      <c r="E74" s="8"/>
    </row>
    <row r="75" spans="2:5" ht="15.75" x14ac:dyDescent="0.25">
      <c r="B75" s="8"/>
      <c r="C75" s="20" t="s">
        <v>23</v>
      </c>
      <c r="D75" s="8"/>
      <c r="E75" s="8"/>
    </row>
    <row r="76" spans="2:5" ht="15.75" x14ac:dyDescent="0.25">
      <c r="B76" s="8"/>
      <c r="C76" s="20"/>
      <c r="D76" s="8"/>
      <c r="E76" s="8"/>
    </row>
    <row r="77" spans="2:5" ht="15.75" x14ac:dyDescent="0.25">
      <c r="B77" s="444" t="s">
        <v>433</v>
      </c>
      <c r="C77" s="7"/>
      <c r="D77" s="8"/>
      <c r="E77" s="8"/>
    </row>
    <row r="78" spans="2:5" ht="15.75" x14ac:dyDescent="0.25">
      <c r="B78" s="8"/>
      <c r="C78" s="20" t="s">
        <v>23</v>
      </c>
      <c r="D78" s="8"/>
      <c r="E78" s="8"/>
    </row>
    <row r="79" spans="2:5" ht="15.75" x14ac:dyDescent="0.25">
      <c r="B79" s="8"/>
      <c r="C79" s="8"/>
      <c r="D79" s="8"/>
      <c r="E79" s="8"/>
    </row>
    <row r="80" spans="2:5" ht="15.75" x14ac:dyDescent="0.25">
      <c r="B80" s="444" t="s">
        <v>434</v>
      </c>
      <c r="C80" s="7"/>
      <c r="D80" s="8"/>
      <c r="E80" s="8"/>
    </row>
    <row r="81" spans="2:5" ht="15.75" x14ac:dyDescent="0.25">
      <c r="B81" s="8"/>
      <c r="C81" s="20" t="s">
        <v>24</v>
      </c>
      <c r="D81" s="8"/>
      <c r="E81" s="8"/>
    </row>
    <row r="82" spans="2:5" ht="15.75" x14ac:dyDescent="0.25">
      <c r="B82" s="8"/>
      <c r="C82" s="20" t="s">
        <v>25</v>
      </c>
      <c r="D82" s="8"/>
      <c r="E82" s="8"/>
    </row>
    <row r="83" spans="2:5" ht="15.75" x14ac:dyDescent="0.25">
      <c r="B83" s="8"/>
      <c r="C83" s="20" t="s">
        <v>26</v>
      </c>
      <c r="D83" s="8"/>
      <c r="E83" s="8"/>
    </row>
    <row r="84" spans="2:5" ht="15.75" x14ac:dyDescent="0.25">
      <c r="B84" s="8"/>
      <c r="C84" s="20" t="s">
        <v>27</v>
      </c>
      <c r="D84" s="8"/>
      <c r="E84" s="8"/>
    </row>
    <row r="85" spans="2:5" ht="15.75" x14ac:dyDescent="0.25">
      <c r="B85" s="13"/>
      <c r="C85" s="8" t="s">
        <v>28</v>
      </c>
      <c r="D85" s="8"/>
      <c r="E85" s="8"/>
    </row>
    <row r="86" spans="2:5" ht="15.75" x14ac:dyDescent="0.25">
      <c r="B86" s="8"/>
      <c r="C86" s="8"/>
      <c r="D86" s="8"/>
      <c r="E86" s="8"/>
    </row>
    <row r="87" spans="2:5" ht="15.75" x14ac:dyDescent="0.25">
      <c r="B87" s="444" t="s">
        <v>435</v>
      </c>
      <c r="C87" s="7"/>
      <c r="D87" s="8"/>
      <c r="E87" s="8"/>
    </row>
    <row r="88" spans="2:5" ht="15.75" x14ac:dyDescent="0.25">
      <c r="B88" s="8"/>
      <c r="C88" s="16" t="s">
        <v>29</v>
      </c>
      <c r="D88" s="8"/>
      <c r="E88" s="8"/>
    </row>
    <row r="89" spans="2:5" ht="15.75" x14ac:dyDescent="0.25">
      <c r="B89" s="8"/>
      <c r="C89" s="8"/>
      <c r="D89" s="8"/>
      <c r="E89" s="8"/>
    </row>
    <row r="90" spans="2:5" ht="15.75" x14ac:dyDescent="0.25">
      <c r="B90" s="443" t="s">
        <v>436</v>
      </c>
      <c r="C90" s="7"/>
      <c r="D90" s="8"/>
      <c r="E90" s="8"/>
    </row>
    <row r="91" spans="2:5" ht="15.75" x14ac:dyDescent="0.25">
      <c r="B91" s="8"/>
      <c r="C91" s="8" t="s">
        <v>437</v>
      </c>
      <c r="D91" s="8"/>
      <c r="E91" s="8"/>
    </row>
    <row r="92" spans="2:5" ht="15.75" x14ac:dyDescent="0.25">
      <c r="B92" s="8"/>
      <c r="C92" s="8" t="s">
        <v>438</v>
      </c>
      <c r="D92" s="8"/>
      <c r="E92" s="8"/>
    </row>
    <row r="93" spans="2:5" ht="15.75" x14ac:dyDescent="0.25">
      <c r="B93" s="8"/>
      <c r="C93" s="8"/>
      <c r="D93" s="8"/>
      <c r="E93" s="8"/>
    </row>
    <row r="94" spans="2:5" ht="15.75" x14ac:dyDescent="0.25">
      <c r="B94" s="444" t="s">
        <v>439</v>
      </c>
      <c r="C94" s="7"/>
      <c r="D94" s="8"/>
      <c r="E94" s="8"/>
    </row>
    <row r="95" spans="2:5" ht="15.75" x14ac:dyDescent="0.25">
      <c r="B95" s="8"/>
      <c r="C95" s="8"/>
      <c r="D95" s="8"/>
      <c r="E95" s="8"/>
    </row>
    <row r="96" spans="2:5" ht="15.75" x14ac:dyDescent="0.25">
      <c r="B96" s="8"/>
      <c r="C96" s="8"/>
      <c r="D96" s="8"/>
      <c r="E96" s="8"/>
    </row>
    <row r="97" spans="2:5" ht="15.75" x14ac:dyDescent="0.25">
      <c r="B97" s="8"/>
      <c r="C97" s="8"/>
      <c r="D97" s="8"/>
      <c r="E97" s="8"/>
    </row>
    <row r="98" spans="2:5" ht="15.75" x14ac:dyDescent="0.25">
      <c r="B98" s="8"/>
      <c r="C98" s="8"/>
      <c r="D98" s="8"/>
      <c r="E98" s="8"/>
    </row>
    <row r="99" spans="2:5" ht="15.75" x14ac:dyDescent="0.25">
      <c r="B99" s="8"/>
      <c r="C99" s="8"/>
      <c r="D99" s="8"/>
      <c r="E99" s="8"/>
    </row>
    <row r="100" spans="2:5" ht="15.75" x14ac:dyDescent="0.25">
      <c r="B100" s="8"/>
      <c r="C100" s="8"/>
      <c r="D100" s="8"/>
      <c r="E100" s="8"/>
    </row>
    <row r="101" spans="2:5" ht="15.75" x14ac:dyDescent="0.25">
      <c r="B101" s="8"/>
      <c r="C101" s="8"/>
      <c r="D101" s="8"/>
      <c r="E101" s="8"/>
    </row>
    <row r="102" spans="2:5" ht="15.75" x14ac:dyDescent="0.25">
      <c r="B102" s="8"/>
      <c r="C102" s="8"/>
      <c r="D102" s="8"/>
      <c r="E102" s="8"/>
    </row>
  </sheetData>
  <mergeCells count="4">
    <mergeCell ref="B8:C8"/>
    <mergeCell ref="B9:C9"/>
    <mergeCell ref="B12:C12"/>
    <mergeCell ref="B13:C13"/>
  </mergeCells>
  <hyperlinks>
    <hyperlink ref="B21" location="'PIB Corrientes'!A1" display="1. PIB  PRECIOS CORRIENTES" xr:uid="{00000000-0004-0000-0000-000000000000}"/>
    <hyperlink ref="B26" location="'PIB Constantes'!A1" display="3. PIB  PRECIOS CONSTANTES 2000-2007" xr:uid="{00000000-0004-0000-0000-000001000000}"/>
    <hyperlink ref="B70" location="Inflación!A1" display="4. INFLACIÓN" xr:uid="{00000000-0004-0000-0000-000002000000}"/>
    <hyperlink ref="B31" location="'Industria 2006'!A1" display="5. ENCUESTA ANUAL MANUFACTURERA" xr:uid="{00000000-0004-0000-0000-000003000000}"/>
    <hyperlink ref="B63" location="'Expo Departamentos'!A1" display="6. EXPORTACIONES" xr:uid="{00000000-0004-0000-0000-000004000000}"/>
    <hyperlink ref="B67" location="'Impo Departamentos'!A1" display="7. IMPORTACIONES " xr:uid="{00000000-0004-0000-0000-000005000000}"/>
    <hyperlink ref="B21:C21" location="'PIB Corrientes'!A1" display="1. PIB  PRECIOS CORRIENTES" xr:uid="{00000000-0004-0000-0000-000006000000}"/>
    <hyperlink ref="B26:C26" location="'PIB Constantes'!A1" display="2. PIB  PRECIOS CONSTANTES" xr:uid="{00000000-0004-0000-0000-000007000000}"/>
    <hyperlink ref="B70:C70" location="Inflación!A1" display="4. INFLACIÓN" xr:uid="{00000000-0004-0000-0000-000008000000}"/>
    <hyperlink ref="B63:C63" location="'Expo Departamentos'!A1" display="6. EXPORTACIONES" xr:uid="{00000000-0004-0000-0000-000009000000}"/>
    <hyperlink ref="B67:C67" location="'Impo Departamentos'!A1" display="7. IMPORTACIONES " xr:uid="{00000000-0004-0000-0000-00000A000000}"/>
    <hyperlink ref="C52" location="Licencias!A1" display="9. INDICADORES DE CONSTRUCCIÓN" xr:uid="{00000000-0004-0000-0000-00000B000000}"/>
    <hyperlink ref="B52" location="Licencias!A1" display="9. INDICADORES DE CONSTRUCCIÓN" xr:uid="{00000000-0004-0000-0000-00000C000000}"/>
    <hyperlink ref="B31:C31" location="Industria!A1" display="9. ENCUESTA ANUAL MANUFACTURERA 1997-2006" xr:uid="{00000000-0004-0000-0000-00000D000000}"/>
    <hyperlink ref="B80:C80" location="Demograficos!A1" display="11. INDICADORES DEMOGRÁFICOS 2005, 2010." xr:uid="{00000000-0004-0000-0000-00000E000000}"/>
    <hyperlink ref="B15" location="GENERALES!A1" display="1. INDICADORES GENERALES " xr:uid="{00000000-0004-0000-0000-00000F000000}"/>
    <hyperlink ref="B49" location="Energia!A1" display="6. DEMANDA DE ENERGIA POR REGIONES DEL PAIS" xr:uid="{00000000-0004-0000-0000-000010000000}"/>
    <hyperlink ref="B90:C90" location="Pobreza!A1" display="16. Indicadores de Pobreza" xr:uid="{00000000-0004-0000-0000-000011000000}"/>
    <hyperlink ref="B74:C74" location="Demograficos!A1" display="11. INDICADORES DEMOGRÁFICOS 2005, 2010." xr:uid="{00000000-0004-0000-0000-000012000000}"/>
    <hyperlink ref="B74" location="IDC!A1" display="12. INDICE DEPARTAMENTAL DE COMPETITIVIDAD 2014" xr:uid="{00000000-0004-0000-0000-000013000000}"/>
    <hyperlink ref="B49:C49" location="Energía!A1" display="5. DEMANDA DE ENERGIA POR REGIONES DEL PAIS" xr:uid="{00000000-0004-0000-0000-000014000000}"/>
    <hyperlink ref="B80" location="Demográficos!A1" display="13. INDICADORES DEMOGRÁFICOS 1985, 2020." xr:uid="{00000000-0004-0000-0000-000015000000}"/>
    <hyperlink ref="B87" location="Población!A1" display="14. POBLACION POR DEPARTAMENTOS 2005-2020" xr:uid="{00000000-0004-0000-0000-000016000000}"/>
    <hyperlink ref="B94" location="Fuentes!A1" display="16. FUENTES" xr:uid="{00000000-0004-0000-0000-000017000000}"/>
    <hyperlink ref="B55" location="'Mercado Laboral '!A1" display="7. INDICADORES MERCADO LABORAL" xr:uid="{00000000-0004-0000-0000-000018000000}"/>
    <hyperlink ref="B77:C77" location="Demograficos!A1" display="11. INDICADORES DEMOGRÁFICOS 2005, 2010." xr:uid="{00000000-0004-0000-0000-000019000000}"/>
    <hyperlink ref="B77" location="ICC!A1" display="13. ÍNDICE DE COMPETITIVIDAD DE CIUDADES 2018" xr:uid="{00000000-0004-0000-0000-00001A000000}"/>
    <hyperlink ref="B40" location="'Industria Regional'!A1" display="5. INDUSTRIA POR DEPARTAMENTOS" xr:uid="{00000000-0004-0000-0000-00001B000000}"/>
    <hyperlink ref="B45" location="'Comercio Regional'!A1" display="6. COMERCIO POR DEPARTAMENTOS" xr:uid="{00000000-0004-0000-0000-00001C000000}"/>
    <hyperlink ref="B90" location="'Pobreza Ciudades'!A1" display="18. INDICADORES DE POBREZA" xr:uid="{00000000-0004-0000-0000-00001D000000}"/>
  </hyperlinks>
  <pageMargins left="0" right="0" top="0.39370078740157483" bottom="0.39370078740157483"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F1455"/>
  <sheetViews>
    <sheetView showGridLines="0" zoomScale="84" zoomScaleNormal="84" workbookViewId="0">
      <pane xSplit="1" ySplit="7" topLeftCell="FQ8" activePane="bottomRight" state="frozen"/>
      <selection activeCell="D106" sqref="D106"/>
      <selection pane="topRight" activeCell="D106" sqref="D106"/>
      <selection pane="bottomLeft" activeCell="D106" sqref="D106"/>
      <selection pane="bottomRight" activeCell="A2" sqref="A2"/>
    </sheetView>
  </sheetViews>
  <sheetFormatPr baseColWidth="10" defaultColWidth="12.140625" defaultRowHeight="12.75" x14ac:dyDescent="0.2"/>
  <cols>
    <col min="1" max="1" width="55.7109375" style="400" customWidth="1"/>
    <col min="2" max="6" width="12.140625" style="165"/>
    <col min="7" max="11" width="12.140625" style="165" customWidth="1"/>
    <col min="12" max="12" width="13.5703125" style="165" customWidth="1"/>
    <col min="13" max="13" width="16.7109375" style="165" customWidth="1"/>
    <col min="14" max="14" width="13.28515625" style="165" customWidth="1"/>
    <col min="15" max="19" width="12.5703125" style="165" customWidth="1"/>
    <col min="20" max="20" width="17" style="165" customWidth="1"/>
    <col min="21" max="21" width="14.7109375" style="165" customWidth="1"/>
    <col min="22" max="31" width="12.5703125" style="165" customWidth="1"/>
    <col min="32" max="32" width="16.140625" style="165" customWidth="1"/>
    <col min="33" max="33" width="15.28515625" style="165" customWidth="1"/>
    <col min="34" max="36" width="15.42578125" style="165" customWidth="1"/>
    <col min="37" max="209" width="12.140625" style="165"/>
    <col min="210" max="210" width="17" style="165" customWidth="1"/>
    <col min="211" max="211" width="16.28515625" style="165" customWidth="1"/>
    <col min="212" max="221" width="12.140625" style="165"/>
    <col min="222" max="223" width="16.5703125" style="165" bestFit="1" customWidth="1"/>
    <col min="224" max="232" width="12.140625" style="165"/>
    <col min="233" max="233" width="15.140625" style="165" customWidth="1"/>
    <col min="234" max="262" width="12.140625" style="165"/>
    <col min="263" max="263" width="55.7109375" style="165" customWidth="1"/>
    <col min="264" max="264" width="17" style="165" customWidth="1"/>
    <col min="265" max="266" width="16" style="165" customWidth="1"/>
    <col min="267" max="270" width="13.28515625" style="165" customWidth="1"/>
    <col min="271" max="275" width="12.5703125" style="165" customWidth="1"/>
    <col min="276" max="276" width="17" style="165" customWidth="1"/>
    <col min="277" max="277" width="14.7109375" style="165" customWidth="1"/>
    <col min="278" max="287" width="12.5703125" style="165" customWidth="1"/>
    <col min="288" max="288" width="16.140625" style="165" customWidth="1"/>
    <col min="289" max="289" width="15.28515625" style="165" customWidth="1"/>
    <col min="290" max="292" width="15.42578125" style="165" customWidth="1"/>
    <col min="293" max="465" width="12.140625" style="165"/>
    <col min="466" max="466" width="17" style="165" customWidth="1"/>
    <col min="467" max="467" width="16.28515625" style="165" customWidth="1"/>
    <col min="468" max="477" width="12.140625" style="165"/>
    <col min="478" max="479" width="16.5703125" style="165" bestFit="1" customWidth="1"/>
    <col min="480" max="488" width="12.140625" style="165"/>
    <col min="489" max="489" width="15.140625" style="165" customWidth="1"/>
    <col min="490" max="518" width="12.140625" style="165"/>
    <col min="519" max="519" width="55.7109375" style="165" customWidth="1"/>
    <col min="520" max="520" width="17" style="165" customWidth="1"/>
    <col min="521" max="522" width="16" style="165" customWidth="1"/>
    <col min="523" max="526" width="13.28515625" style="165" customWidth="1"/>
    <col min="527" max="531" width="12.5703125" style="165" customWidth="1"/>
    <col min="532" max="532" width="17" style="165" customWidth="1"/>
    <col min="533" max="533" width="14.7109375" style="165" customWidth="1"/>
    <col min="534" max="543" width="12.5703125" style="165" customWidth="1"/>
    <col min="544" max="544" width="16.140625" style="165" customWidth="1"/>
    <col min="545" max="545" width="15.28515625" style="165" customWidth="1"/>
    <col min="546" max="548" width="15.42578125" style="165" customWidth="1"/>
    <col min="549" max="721" width="12.140625" style="165"/>
    <col min="722" max="722" width="17" style="165" customWidth="1"/>
    <col min="723" max="723" width="16.28515625" style="165" customWidth="1"/>
    <col min="724" max="733" width="12.140625" style="165"/>
    <col min="734" max="735" width="16.5703125" style="165" bestFit="1" customWidth="1"/>
    <col min="736" max="744" width="12.140625" style="165"/>
    <col min="745" max="745" width="15.140625" style="165" customWidth="1"/>
    <col min="746" max="774" width="12.140625" style="165"/>
    <col min="775" max="775" width="55.7109375" style="165" customWidth="1"/>
    <col min="776" max="776" width="17" style="165" customWidth="1"/>
    <col min="777" max="778" width="16" style="165" customWidth="1"/>
    <col min="779" max="782" width="13.28515625" style="165" customWidth="1"/>
    <col min="783" max="787" width="12.5703125" style="165" customWidth="1"/>
    <col min="788" max="788" width="17" style="165" customWidth="1"/>
    <col min="789" max="789" width="14.7109375" style="165" customWidth="1"/>
    <col min="790" max="799" width="12.5703125" style="165" customWidth="1"/>
    <col min="800" max="800" width="16.140625" style="165" customWidth="1"/>
    <col min="801" max="801" width="15.28515625" style="165" customWidth="1"/>
    <col min="802" max="804" width="15.42578125" style="165" customWidth="1"/>
    <col min="805" max="977" width="12.140625" style="165"/>
    <col min="978" max="978" width="17" style="165" customWidth="1"/>
    <col min="979" max="979" width="16.28515625" style="165" customWidth="1"/>
    <col min="980" max="989" width="12.140625" style="165"/>
    <col min="990" max="991" width="16.5703125" style="165" bestFit="1" customWidth="1"/>
    <col min="992" max="1000" width="12.140625" style="165"/>
    <col min="1001" max="1001" width="15.140625" style="165" customWidth="1"/>
    <col min="1002" max="1030" width="12.140625" style="165"/>
    <col min="1031" max="1031" width="55.7109375" style="165" customWidth="1"/>
    <col min="1032" max="1032" width="17" style="165" customWidth="1"/>
    <col min="1033" max="1034" width="16" style="165" customWidth="1"/>
    <col min="1035" max="1038" width="13.28515625" style="165" customWidth="1"/>
    <col min="1039" max="1043" width="12.5703125" style="165" customWidth="1"/>
    <col min="1044" max="1044" width="17" style="165" customWidth="1"/>
    <col min="1045" max="1045" width="14.7109375" style="165" customWidth="1"/>
    <col min="1046" max="1055" width="12.5703125" style="165" customWidth="1"/>
    <col min="1056" max="1056" width="16.140625" style="165" customWidth="1"/>
    <col min="1057" max="1057" width="15.28515625" style="165" customWidth="1"/>
    <col min="1058" max="1060" width="15.42578125" style="165" customWidth="1"/>
    <col min="1061" max="1233" width="12.140625" style="165"/>
    <col min="1234" max="1234" width="17" style="165" customWidth="1"/>
    <col min="1235" max="1235" width="16.28515625" style="165" customWidth="1"/>
    <col min="1236" max="1245" width="12.140625" style="165"/>
    <col min="1246" max="1247" width="16.5703125" style="165" bestFit="1" customWidth="1"/>
    <col min="1248" max="1256" width="12.140625" style="165"/>
    <col min="1257" max="1257" width="15.140625" style="165" customWidth="1"/>
    <col min="1258" max="1286" width="12.140625" style="165"/>
    <col min="1287" max="1287" width="55.7109375" style="165" customWidth="1"/>
    <col min="1288" max="1288" width="17" style="165" customWidth="1"/>
    <col min="1289" max="1290" width="16" style="165" customWidth="1"/>
    <col min="1291" max="1294" width="13.28515625" style="165" customWidth="1"/>
    <col min="1295" max="1299" width="12.5703125" style="165" customWidth="1"/>
    <col min="1300" max="1300" width="17" style="165" customWidth="1"/>
    <col min="1301" max="1301" width="14.7109375" style="165" customWidth="1"/>
    <col min="1302" max="1311" width="12.5703125" style="165" customWidth="1"/>
    <col min="1312" max="1312" width="16.140625" style="165" customWidth="1"/>
    <col min="1313" max="1313" width="15.28515625" style="165" customWidth="1"/>
    <col min="1314" max="1316" width="15.42578125" style="165" customWidth="1"/>
    <col min="1317" max="1489" width="12.140625" style="165"/>
    <col min="1490" max="1490" width="17" style="165" customWidth="1"/>
    <col min="1491" max="1491" width="16.28515625" style="165" customWidth="1"/>
    <col min="1492" max="1501" width="12.140625" style="165"/>
    <col min="1502" max="1503" width="16.5703125" style="165" bestFit="1" customWidth="1"/>
    <col min="1504" max="1512" width="12.140625" style="165"/>
    <col min="1513" max="1513" width="15.140625" style="165" customWidth="1"/>
    <col min="1514" max="1542" width="12.140625" style="165"/>
    <col min="1543" max="1543" width="55.7109375" style="165" customWidth="1"/>
    <col min="1544" max="1544" width="17" style="165" customWidth="1"/>
    <col min="1545" max="1546" width="16" style="165" customWidth="1"/>
    <col min="1547" max="1550" width="13.28515625" style="165" customWidth="1"/>
    <col min="1551" max="1555" width="12.5703125" style="165" customWidth="1"/>
    <col min="1556" max="1556" width="17" style="165" customWidth="1"/>
    <col min="1557" max="1557" width="14.7109375" style="165" customWidth="1"/>
    <col min="1558" max="1567" width="12.5703125" style="165" customWidth="1"/>
    <col min="1568" max="1568" width="16.140625" style="165" customWidth="1"/>
    <col min="1569" max="1569" width="15.28515625" style="165" customWidth="1"/>
    <col min="1570" max="1572" width="15.42578125" style="165" customWidth="1"/>
    <col min="1573" max="1745" width="12.140625" style="165"/>
    <col min="1746" max="1746" width="17" style="165" customWidth="1"/>
    <col min="1747" max="1747" width="16.28515625" style="165" customWidth="1"/>
    <col min="1748" max="1757" width="12.140625" style="165"/>
    <col min="1758" max="1759" width="16.5703125" style="165" bestFit="1" customWidth="1"/>
    <col min="1760" max="1768" width="12.140625" style="165"/>
    <col min="1769" max="1769" width="15.140625" style="165" customWidth="1"/>
    <col min="1770" max="1798" width="12.140625" style="165"/>
    <col min="1799" max="1799" width="55.7109375" style="165" customWidth="1"/>
    <col min="1800" max="1800" width="17" style="165" customWidth="1"/>
    <col min="1801" max="1802" width="16" style="165" customWidth="1"/>
    <col min="1803" max="1806" width="13.28515625" style="165" customWidth="1"/>
    <col min="1807" max="1811" width="12.5703125" style="165" customWidth="1"/>
    <col min="1812" max="1812" width="17" style="165" customWidth="1"/>
    <col min="1813" max="1813" width="14.7109375" style="165" customWidth="1"/>
    <col min="1814" max="1823" width="12.5703125" style="165" customWidth="1"/>
    <col min="1824" max="1824" width="16.140625" style="165" customWidth="1"/>
    <col min="1825" max="1825" width="15.28515625" style="165" customWidth="1"/>
    <col min="1826" max="1828" width="15.42578125" style="165" customWidth="1"/>
    <col min="1829" max="2001" width="12.140625" style="165"/>
    <col min="2002" max="2002" width="17" style="165" customWidth="1"/>
    <col min="2003" max="2003" width="16.28515625" style="165" customWidth="1"/>
    <col min="2004" max="2013" width="12.140625" style="165"/>
    <col min="2014" max="2015" width="16.5703125" style="165" bestFit="1" customWidth="1"/>
    <col min="2016" max="2024" width="12.140625" style="165"/>
    <col min="2025" max="2025" width="15.140625" style="165" customWidth="1"/>
    <col min="2026" max="2054" width="12.140625" style="165"/>
    <col min="2055" max="2055" width="55.7109375" style="165" customWidth="1"/>
    <col min="2056" max="2056" width="17" style="165" customWidth="1"/>
    <col min="2057" max="2058" width="16" style="165" customWidth="1"/>
    <col min="2059" max="2062" width="13.28515625" style="165" customWidth="1"/>
    <col min="2063" max="2067" width="12.5703125" style="165" customWidth="1"/>
    <col min="2068" max="2068" width="17" style="165" customWidth="1"/>
    <col min="2069" max="2069" width="14.7109375" style="165" customWidth="1"/>
    <col min="2070" max="2079" width="12.5703125" style="165" customWidth="1"/>
    <col min="2080" max="2080" width="16.140625" style="165" customWidth="1"/>
    <col min="2081" max="2081" width="15.28515625" style="165" customWidth="1"/>
    <col min="2082" max="2084" width="15.42578125" style="165" customWidth="1"/>
    <col min="2085" max="2257" width="12.140625" style="165"/>
    <col min="2258" max="2258" width="17" style="165" customWidth="1"/>
    <col min="2259" max="2259" width="16.28515625" style="165" customWidth="1"/>
    <col min="2260" max="2269" width="12.140625" style="165"/>
    <col min="2270" max="2271" width="16.5703125" style="165" bestFit="1" customWidth="1"/>
    <col min="2272" max="2280" width="12.140625" style="165"/>
    <col min="2281" max="2281" width="15.140625" style="165" customWidth="1"/>
    <col min="2282" max="2310" width="12.140625" style="165"/>
    <col min="2311" max="2311" width="55.7109375" style="165" customWidth="1"/>
    <col min="2312" max="2312" width="17" style="165" customWidth="1"/>
    <col min="2313" max="2314" width="16" style="165" customWidth="1"/>
    <col min="2315" max="2318" width="13.28515625" style="165" customWidth="1"/>
    <col min="2319" max="2323" width="12.5703125" style="165" customWidth="1"/>
    <col min="2324" max="2324" width="17" style="165" customWidth="1"/>
    <col min="2325" max="2325" width="14.7109375" style="165" customWidth="1"/>
    <col min="2326" max="2335" width="12.5703125" style="165" customWidth="1"/>
    <col min="2336" max="2336" width="16.140625" style="165" customWidth="1"/>
    <col min="2337" max="2337" width="15.28515625" style="165" customWidth="1"/>
    <col min="2338" max="2340" width="15.42578125" style="165" customWidth="1"/>
    <col min="2341" max="2513" width="12.140625" style="165"/>
    <col min="2514" max="2514" width="17" style="165" customWidth="1"/>
    <col min="2515" max="2515" width="16.28515625" style="165" customWidth="1"/>
    <col min="2516" max="2525" width="12.140625" style="165"/>
    <col min="2526" max="2527" width="16.5703125" style="165" bestFit="1" customWidth="1"/>
    <col min="2528" max="2536" width="12.140625" style="165"/>
    <col min="2537" max="2537" width="15.140625" style="165" customWidth="1"/>
    <col min="2538" max="2566" width="12.140625" style="165"/>
    <col min="2567" max="2567" width="55.7109375" style="165" customWidth="1"/>
    <col min="2568" max="2568" width="17" style="165" customWidth="1"/>
    <col min="2569" max="2570" width="16" style="165" customWidth="1"/>
    <col min="2571" max="2574" width="13.28515625" style="165" customWidth="1"/>
    <col min="2575" max="2579" width="12.5703125" style="165" customWidth="1"/>
    <col min="2580" max="2580" width="17" style="165" customWidth="1"/>
    <col min="2581" max="2581" width="14.7109375" style="165" customWidth="1"/>
    <col min="2582" max="2591" width="12.5703125" style="165" customWidth="1"/>
    <col min="2592" max="2592" width="16.140625" style="165" customWidth="1"/>
    <col min="2593" max="2593" width="15.28515625" style="165" customWidth="1"/>
    <col min="2594" max="2596" width="15.42578125" style="165" customWidth="1"/>
    <col min="2597" max="2769" width="12.140625" style="165"/>
    <col min="2770" max="2770" width="17" style="165" customWidth="1"/>
    <col min="2771" max="2771" width="16.28515625" style="165" customWidth="1"/>
    <col min="2772" max="2781" width="12.140625" style="165"/>
    <col min="2782" max="2783" width="16.5703125" style="165" bestFit="1" customWidth="1"/>
    <col min="2784" max="2792" width="12.140625" style="165"/>
    <col min="2793" max="2793" width="15.140625" style="165" customWidth="1"/>
    <col min="2794" max="2822" width="12.140625" style="165"/>
    <col min="2823" max="2823" width="55.7109375" style="165" customWidth="1"/>
    <col min="2824" max="2824" width="17" style="165" customWidth="1"/>
    <col min="2825" max="2826" width="16" style="165" customWidth="1"/>
    <col min="2827" max="2830" width="13.28515625" style="165" customWidth="1"/>
    <col min="2831" max="2835" width="12.5703125" style="165" customWidth="1"/>
    <col min="2836" max="2836" width="17" style="165" customWidth="1"/>
    <col min="2837" max="2837" width="14.7109375" style="165" customWidth="1"/>
    <col min="2838" max="2847" width="12.5703125" style="165" customWidth="1"/>
    <col min="2848" max="2848" width="16.140625" style="165" customWidth="1"/>
    <col min="2849" max="2849" width="15.28515625" style="165" customWidth="1"/>
    <col min="2850" max="2852" width="15.42578125" style="165" customWidth="1"/>
    <col min="2853" max="3025" width="12.140625" style="165"/>
    <col min="3026" max="3026" width="17" style="165" customWidth="1"/>
    <col min="3027" max="3027" width="16.28515625" style="165" customWidth="1"/>
    <col min="3028" max="3037" width="12.140625" style="165"/>
    <col min="3038" max="3039" width="16.5703125" style="165" bestFit="1" customWidth="1"/>
    <col min="3040" max="3048" width="12.140625" style="165"/>
    <col min="3049" max="3049" width="15.140625" style="165" customWidth="1"/>
    <col min="3050" max="3078" width="12.140625" style="165"/>
    <col min="3079" max="3079" width="55.7109375" style="165" customWidth="1"/>
    <col min="3080" max="3080" width="17" style="165" customWidth="1"/>
    <col min="3081" max="3082" width="16" style="165" customWidth="1"/>
    <col min="3083" max="3086" width="13.28515625" style="165" customWidth="1"/>
    <col min="3087" max="3091" width="12.5703125" style="165" customWidth="1"/>
    <col min="3092" max="3092" width="17" style="165" customWidth="1"/>
    <col min="3093" max="3093" width="14.7109375" style="165" customWidth="1"/>
    <col min="3094" max="3103" width="12.5703125" style="165" customWidth="1"/>
    <col min="3104" max="3104" width="16.140625" style="165" customWidth="1"/>
    <col min="3105" max="3105" width="15.28515625" style="165" customWidth="1"/>
    <col min="3106" max="3108" width="15.42578125" style="165" customWidth="1"/>
    <col min="3109" max="3281" width="12.140625" style="165"/>
    <col min="3282" max="3282" width="17" style="165" customWidth="1"/>
    <col min="3283" max="3283" width="16.28515625" style="165" customWidth="1"/>
    <col min="3284" max="3293" width="12.140625" style="165"/>
    <col min="3294" max="3295" width="16.5703125" style="165" bestFit="1" customWidth="1"/>
    <col min="3296" max="3304" width="12.140625" style="165"/>
    <col min="3305" max="3305" width="15.140625" style="165" customWidth="1"/>
    <col min="3306" max="3334" width="12.140625" style="165"/>
    <col min="3335" max="3335" width="55.7109375" style="165" customWidth="1"/>
    <col min="3336" max="3336" width="17" style="165" customWidth="1"/>
    <col min="3337" max="3338" width="16" style="165" customWidth="1"/>
    <col min="3339" max="3342" width="13.28515625" style="165" customWidth="1"/>
    <col min="3343" max="3347" width="12.5703125" style="165" customWidth="1"/>
    <col min="3348" max="3348" width="17" style="165" customWidth="1"/>
    <col min="3349" max="3349" width="14.7109375" style="165" customWidth="1"/>
    <col min="3350" max="3359" width="12.5703125" style="165" customWidth="1"/>
    <col min="3360" max="3360" width="16.140625" style="165" customWidth="1"/>
    <col min="3361" max="3361" width="15.28515625" style="165" customWidth="1"/>
    <col min="3362" max="3364" width="15.42578125" style="165" customWidth="1"/>
    <col min="3365" max="3537" width="12.140625" style="165"/>
    <col min="3538" max="3538" width="17" style="165" customWidth="1"/>
    <col min="3539" max="3539" width="16.28515625" style="165" customWidth="1"/>
    <col min="3540" max="3549" width="12.140625" style="165"/>
    <col min="3550" max="3551" width="16.5703125" style="165" bestFit="1" customWidth="1"/>
    <col min="3552" max="3560" width="12.140625" style="165"/>
    <col min="3561" max="3561" width="15.140625" style="165" customWidth="1"/>
    <col min="3562" max="3590" width="12.140625" style="165"/>
    <col min="3591" max="3591" width="55.7109375" style="165" customWidth="1"/>
    <col min="3592" max="3592" width="17" style="165" customWidth="1"/>
    <col min="3593" max="3594" width="16" style="165" customWidth="1"/>
    <col min="3595" max="3598" width="13.28515625" style="165" customWidth="1"/>
    <col min="3599" max="3603" width="12.5703125" style="165" customWidth="1"/>
    <col min="3604" max="3604" width="17" style="165" customWidth="1"/>
    <col min="3605" max="3605" width="14.7109375" style="165" customWidth="1"/>
    <col min="3606" max="3615" width="12.5703125" style="165" customWidth="1"/>
    <col min="3616" max="3616" width="16.140625" style="165" customWidth="1"/>
    <col min="3617" max="3617" width="15.28515625" style="165" customWidth="1"/>
    <col min="3618" max="3620" width="15.42578125" style="165" customWidth="1"/>
    <col min="3621" max="3793" width="12.140625" style="165"/>
    <col min="3794" max="3794" width="17" style="165" customWidth="1"/>
    <col min="3795" max="3795" width="16.28515625" style="165" customWidth="1"/>
    <col min="3796" max="3805" width="12.140625" style="165"/>
    <col min="3806" max="3807" width="16.5703125" style="165" bestFit="1" customWidth="1"/>
    <col min="3808" max="3816" width="12.140625" style="165"/>
    <col min="3817" max="3817" width="15.140625" style="165" customWidth="1"/>
    <col min="3818" max="3846" width="12.140625" style="165"/>
    <col min="3847" max="3847" width="55.7109375" style="165" customWidth="1"/>
    <col min="3848" max="3848" width="17" style="165" customWidth="1"/>
    <col min="3849" max="3850" width="16" style="165" customWidth="1"/>
    <col min="3851" max="3854" width="13.28515625" style="165" customWidth="1"/>
    <col min="3855" max="3859" width="12.5703125" style="165" customWidth="1"/>
    <col min="3860" max="3860" width="17" style="165" customWidth="1"/>
    <col min="3861" max="3861" width="14.7109375" style="165" customWidth="1"/>
    <col min="3862" max="3871" width="12.5703125" style="165" customWidth="1"/>
    <col min="3872" max="3872" width="16.140625" style="165" customWidth="1"/>
    <col min="3873" max="3873" width="15.28515625" style="165" customWidth="1"/>
    <col min="3874" max="3876" width="15.42578125" style="165" customWidth="1"/>
    <col min="3877" max="4049" width="12.140625" style="165"/>
    <col min="4050" max="4050" width="17" style="165" customWidth="1"/>
    <col min="4051" max="4051" width="16.28515625" style="165" customWidth="1"/>
    <col min="4052" max="4061" width="12.140625" style="165"/>
    <col min="4062" max="4063" width="16.5703125" style="165" bestFit="1" customWidth="1"/>
    <col min="4064" max="4072" width="12.140625" style="165"/>
    <col min="4073" max="4073" width="15.140625" style="165" customWidth="1"/>
    <col min="4074" max="4102" width="12.140625" style="165"/>
    <col min="4103" max="4103" width="55.7109375" style="165" customWidth="1"/>
    <col min="4104" max="4104" width="17" style="165" customWidth="1"/>
    <col min="4105" max="4106" width="16" style="165" customWidth="1"/>
    <col min="4107" max="4110" width="13.28515625" style="165" customWidth="1"/>
    <col min="4111" max="4115" width="12.5703125" style="165" customWidth="1"/>
    <col min="4116" max="4116" width="17" style="165" customWidth="1"/>
    <col min="4117" max="4117" width="14.7109375" style="165" customWidth="1"/>
    <col min="4118" max="4127" width="12.5703125" style="165" customWidth="1"/>
    <col min="4128" max="4128" width="16.140625" style="165" customWidth="1"/>
    <col min="4129" max="4129" width="15.28515625" style="165" customWidth="1"/>
    <col min="4130" max="4132" width="15.42578125" style="165" customWidth="1"/>
    <col min="4133" max="4305" width="12.140625" style="165"/>
    <col min="4306" max="4306" width="17" style="165" customWidth="1"/>
    <col min="4307" max="4307" width="16.28515625" style="165" customWidth="1"/>
    <col min="4308" max="4317" width="12.140625" style="165"/>
    <col min="4318" max="4319" width="16.5703125" style="165" bestFit="1" customWidth="1"/>
    <col min="4320" max="4328" width="12.140625" style="165"/>
    <col min="4329" max="4329" width="15.140625" style="165" customWidth="1"/>
    <col min="4330" max="4358" width="12.140625" style="165"/>
    <col min="4359" max="4359" width="55.7109375" style="165" customWidth="1"/>
    <col min="4360" max="4360" width="17" style="165" customWidth="1"/>
    <col min="4361" max="4362" width="16" style="165" customWidth="1"/>
    <col min="4363" max="4366" width="13.28515625" style="165" customWidth="1"/>
    <col min="4367" max="4371" width="12.5703125" style="165" customWidth="1"/>
    <col min="4372" max="4372" width="17" style="165" customWidth="1"/>
    <col min="4373" max="4373" width="14.7109375" style="165" customWidth="1"/>
    <col min="4374" max="4383" width="12.5703125" style="165" customWidth="1"/>
    <col min="4384" max="4384" width="16.140625" style="165" customWidth="1"/>
    <col min="4385" max="4385" width="15.28515625" style="165" customWidth="1"/>
    <col min="4386" max="4388" width="15.42578125" style="165" customWidth="1"/>
    <col min="4389" max="4561" width="12.140625" style="165"/>
    <col min="4562" max="4562" width="17" style="165" customWidth="1"/>
    <col min="4563" max="4563" width="16.28515625" style="165" customWidth="1"/>
    <col min="4564" max="4573" width="12.140625" style="165"/>
    <col min="4574" max="4575" width="16.5703125" style="165" bestFit="1" customWidth="1"/>
    <col min="4576" max="4584" width="12.140625" style="165"/>
    <col min="4585" max="4585" width="15.140625" style="165" customWidth="1"/>
    <col min="4586" max="4614" width="12.140625" style="165"/>
    <col min="4615" max="4615" width="55.7109375" style="165" customWidth="1"/>
    <col min="4616" max="4616" width="17" style="165" customWidth="1"/>
    <col min="4617" max="4618" width="16" style="165" customWidth="1"/>
    <col min="4619" max="4622" width="13.28515625" style="165" customWidth="1"/>
    <col min="4623" max="4627" width="12.5703125" style="165" customWidth="1"/>
    <col min="4628" max="4628" width="17" style="165" customWidth="1"/>
    <col min="4629" max="4629" width="14.7109375" style="165" customWidth="1"/>
    <col min="4630" max="4639" width="12.5703125" style="165" customWidth="1"/>
    <col min="4640" max="4640" width="16.140625" style="165" customWidth="1"/>
    <col min="4641" max="4641" width="15.28515625" style="165" customWidth="1"/>
    <col min="4642" max="4644" width="15.42578125" style="165" customWidth="1"/>
    <col min="4645" max="4817" width="12.140625" style="165"/>
    <col min="4818" max="4818" width="17" style="165" customWidth="1"/>
    <col min="4819" max="4819" width="16.28515625" style="165" customWidth="1"/>
    <col min="4820" max="4829" width="12.140625" style="165"/>
    <col min="4830" max="4831" width="16.5703125" style="165" bestFit="1" customWidth="1"/>
    <col min="4832" max="4840" width="12.140625" style="165"/>
    <col min="4841" max="4841" width="15.140625" style="165" customWidth="1"/>
    <col min="4842" max="4870" width="12.140625" style="165"/>
    <col min="4871" max="4871" width="55.7109375" style="165" customWidth="1"/>
    <col min="4872" max="4872" width="17" style="165" customWidth="1"/>
    <col min="4873" max="4874" width="16" style="165" customWidth="1"/>
    <col min="4875" max="4878" width="13.28515625" style="165" customWidth="1"/>
    <col min="4879" max="4883" width="12.5703125" style="165" customWidth="1"/>
    <col min="4884" max="4884" width="17" style="165" customWidth="1"/>
    <col min="4885" max="4885" width="14.7109375" style="165" customWidth="1"/>
    <col min="4886" max="4895" width="12.5703125" style="165" customWidth="1"/>
    <col min="4896" max="4896" width="16.140625" style="165" customWidth="1"/>
    <col min="4897" max="4897" width="15.28515625" style="165" customWidth="1"/>
    <col min="4898" max="4900" width="15.42578125" style="165" customWidth="1"/>
    <col min="4901" max="5073" width="12.140625" style="165"/>
    <col min="5074" max="5074" width="17" style="165" customWidth="1"/>
    <col min="5075" max="5075" width="16.28515625" style="165" customWidth="1"/>
    <col min="5076" max="5085" width="12.140625" style="165"/>
    <col min="5086" max="5087" width="16.5703125" style="165" bestFit="1" customWidth="1"/>
    <col min="5088" max="5096" width="12.140625" style="165"/>
    <col min="5097" max="5097" width="15.140625" style="165" customWidth="1"/>
    <col min="5098" max="5126" width="12.140625" style="165"/>
    <col min="5127" max="5127" width="55.7109375" style="165" customWidth="1"/>
    <col min="5128" max="5128" width="17" style="165" customWidth="1"/>
    <col min="5129" max="5130" width="16" style="165" customWidth="1"/>
    <col min="5131" max="5134" width="13.28515625" style="165" customWidth="1"/>
    <col min="5135" max="5139" width="12.5703125" style="165" customWidth="1"/>
    <col min="5140" max="5140" width="17" style="165" customWidth="1"/>
    <col min="5141" max="5141" width="14.7109375" style="165" customWidth="1"/>
    <col min="5142" max="5151" width="12.5703125" style="165" customWidth="1"/>
    <col min="5152" max="5152" width="16.140625" style="165" customWidth="1"/>
    <col min="5153" max="5153" width="15.28515625" style="165" customWidth="1"/>
    <col min="5154" max="5156" width="15.42578125" style="165" customWidth="1"/>
    <col min="5157" max="5329" width="12.140625" style="165"/>
    <col min="5330" max="5330" width="17" style="165" customWidth="1"/>
    <col min="5331" max="5331" width="16.28515625" style="165" customWidth="1"/>
    <col min="5332" max="5341" width="12.140625" style="165"/>
    <col min="5342" max="5343" width="16.5703125" style="165" bestFit="1" customWidth="1"/>
    <col min="5344" max="5352" width="12.140625" style="165"/>
    <col min="5353" max="5353" width="15.140625" style="165" customWidth="1"/>
    <col min="5354" max="5382" width="12.140625" style="165"/>
    <col min="5383" max="5383" width="55.7109375" style="165" customWidth="1"/>
    <col min="5384" max="5384" width="17" style="165" customWidth="1"/>
    <col min="5385" max="5386" width="16" style="165" customWidth="1"/>
    <col min="5387" max="5390" width="13.28515625" style="165" customWidth="1"/>
    <col min="5391" max="5395" width="12.5703125" style="165" customWidth="1"/>
    <col min="5396" max="5396" width="17" style="165" customWidth="1"/>
    <col min="5397" max="5397" width="14.7109375" style="165" customWidth="1"/>
    <col min="5398" max="5407" width="12.5703125" style="165" customWidth="1"/>
    <col min="5408" max="5408" width="16.140625" style="165" customWidth="1"/>
    <col min="5409" max="5409" width="15.28515625" style="165" customWidth="1"/>
    <col min="5410" max="5412" width="15.42578125" style="165" customWidth="1"/>
    <col min="5413" max="5585" width="12.140625" style="165"/>
    <col min="5586" max="5586" width="17" style="165" customWidth="1"/>
    <col min="5587" max="5587" width="16.28515625" style="165" customWidth="1"/>
    <col min="5588" max="5597" width="12.140625" style="165"/>
    <col min="5598" max="5599" width="16.5703125" style="165" bestFit="1" customWidth="1"/>
    <col min="5600" max="5608" width="12.140625" style="165"/>
    <col min="5609" max="5609" width="15.140625" style="165" customWidth="1"/>
    <col min="5610" max="5638" width="12.140625" style="165"/>
    <col min="5639" max="5639" width="55.7109375" style="165" customWidth="1"/>
    <col min="5640" max="5640" width="17" style="165" customWidth="1"/>
    <col min="5641" max="5642" width="16" style="165" customWidth="1"/>
    <col min="5643" max="5646" width="13.28515625" style="165" customWidth="1"/>
    <col min="5647" max="5651" width="12.5703125" style="165" customWidth="1"/>
    <col min="5652" max="5652" width="17" style="165" customWidth="1"/>
    <col min="5653" max="5653" width="14.7109375" style="165" customWidth="1"/>
    <col min="5654" max="5663" width="12.5703125" style="165" customWidth="1"/>
    <col min="5664" max="5664" width="16.140625" style="165" customWidth="1"/>
    <col min="5665" max="5665" width="15.28515625" style="165" customWidth="1"/>
    <col min="5666" max="5668" width="15.42578125" style="165" customWidth="1"/>
    <col min="5669" max="5841" width="12.140625" style="165"/>
    <col min="5842" max="5842" width="17" style="165" customWidth="1"/>
    <col min="5843" max="5843" width="16.28515625" style="165" customWidth="1"/>
    <col min="5844" max="5853" width="12.140625" style="165"/>
    <col min="5854" max="5855" width="16.5703125" style="165" bestFit="1" customWidth="1"/>
    <col min="5856" max="5864" width="12.140625" style="165"/>
    <col min="5865" max="5865" width="15.140625" style="165" customWidth="1"/>
    <col min="5866" max="5894" width="12.140625" style="165"/>
    <col min="5895" max="5895" width="55.7109375" style="165" customWidth="1"/>
    <col min="5896" max="5896" width="17" style="165" customWidth="1"/>
    <col min="5897" max="5898" width="16" style="165" customWidth="1"/>
    <col min="5899" max="5902" width="13.28515625" style="165" customWidth="1"/>
    <col min="5903" max="5907" width="12.5703125" style="165" customWidth="1"/>
    <col min="5908" max="5908" width="17" style="165" customWidth="1"/>
    <col min="5909" max="5909" width="14.7109375" style="165" customWidth="1"/>
    <col min="5910" max="5919" width="12.5703125" style="165" customWidth="1"/>
    <col min="5920" max="5920" width="16.140625" style="165" customWidth="1"/>
    <col min="5921" max="5921" width="15.28515625" style="165" customWidth="1"/>
    <col min="5922" max="5924" width="15.42578125" style="165" customWidth="1"/>
    <col min="5925" max="6097" width="12.140625" style="165"/>
    <col min="6098" max="6098" width="17" style="165" customWidth="1"/>
    <col min="6099" max="6099" width="16.28515625" style="165" customWidth="1"/>
    <col min="6100" max="6109" width="12.140625" style="165"/>
    <col min="6110" max="6111" width="16.5703125" style="165" bestFit="1" customWidth="1"/>
    <col min="6112" max="6120" width="12.140625" style="165"/>
    <col min="6121" max="6121" width="15.140625" style="165" customWidth="1"/>
    <col min="6122" max="6150" width="12.140625" style="165"/>
    <col min="6151" max="6151" width="55.7109375" style="165" customWidth="1"/>
    <col min="6152" max="6152" width="17" style="165" customWidth="1"/>
    <col min="6153" max="6154" width="16" style="165" customWidth="1"/>
    <col min="6155" max="6158" width="13.28515625" style="165" customWidth="1"/>
    <col min="6159" max="6163" width="12.5703125" style="165" customWidth="1"/>
    <col min="6164" max="6164" width="17" style="165" customWidth="1"/>
    <col min="6165" max="6165" width="14.7109375" style="165" customWidth="1"/>
    <col min="6166" max="6175" width="12.5703125" style="165" customWidth="1"/>
    <col min="6176" max="6176" width="16.140625" style="165" customWidth="1"/>
    <col min="6177" max="6177" width="15.28515625" style="165" customWidth="1"/>
    <col min="6178" max="6180" width="15.42578125" style="165" customWidth="1"/>
    <col min="6181" max="6353" width="12.140625" style="165"/>
    <col min="6354" max="6354" width="17" style="165" customWidth="1"/>
    <col min="6355" max="6355" width="16.28515625" style="165" customWidth="1"/>
    <col min="6356" max="6365" width="12.140625" style="165"/>
    <col min="6366" max="6367" width="16.5703125" style="165" bestFit="1" customWidth="1"/>
    <col min="6368" max="6376" width="12.140625" style="165"/>
    <col min="6377" max="6377" width="15.140625" style="165" customWidth="1"/>
    <col min="6378" max="6406" width="12.140625" style="165"/>
    <col min="6407" max="6407" width="55.7109375" style="165" customWidth="1"/>
    <col min="6408" max="6408" width="17" style="165" customWidth="1"/>
    <col min="6409" max="6410" width="16" style="165" customWidth="1"/>
    <col min="6411" max="6414" width="13.28515625" style="165" customWidth="1"/>
    <col min="6415" max="6419" width="12.5703125" style="165" customWidth="1"/>
    <col min="6420" max="6420" width="17" style="165" customWidth="1"/>
    <col min="6421" max="6421" width="14.7109375" style="165" customWidth="1"/>
    <col min="6422" max="6431" width="12.5703125" style="165" customWidth="1"/>
    <col min="6432" max="6432" width="16.140625" style="165" customWidth="1"/>
    <col min="6433" max="6433" width="15.28515625" style="165" customWidth="1"/>
    <col min="6434" max="6436" width="15.42578125" style="165" customWidth="1"/>
    <col min="6437" max="6609" width="12.140625" style="165"/>
    <col min="6610" max="6610" width="17" style="165" customWidth="1"/>
    <col min="6611" max="6611" width="16.28515625" style="165" customWidth="1"/>
    <col min="6612" max="6621" width="12.140625" style="165"/>
    <col min="6622" max="6623" width="16.5703125" style="165" bestFit="1" customWidth="1"/>
    <col min="6624" max="6632" width="12.140625" style="165"/>
    <col min="6633" max="6633" width="15.140625" style="165" customWidth="1"/>
    <col min="6634" max="6662" width="12.140625" style="165"/>
    <col min="6663" max="6663" width="55.7109375" style="165" customWidth="1"/>
    <col min="6664" max="6664" width="17" style="165" customWidth="1"/>
    <col min="6665" max="6666" width="16" style="165" customWidth="1"/>
    <col min="6667" max="6670" width="13.28515625" style="165" customWidth="1"/>
    <col min="6671" max="6675" width="12.5703125" style="165" customWidth="1"/>
    <col min="6676" max="6676" width="17" style="165" customWidth="1"/>
    <col min="6677" max="6677" width="14.7109375" style="165" customWidth="1"/>
    <col min="6678" max="6687" width="12.5703125" style="165" customWidth="1"/>
    <col min="6688" max="6688" width="16.140625" style="165" customWidth="1"/>
    <col min="6689" max="6689" width="15.28515625" style="165" customWidth="1"/>
    <col min="6690" max="6692" width="15.42578125" style="165" customWidth="1"/>
    <col min="6693" max="6865" width="12.140625" style="165"/>
    <col min="6866" max="6866" width="17" style="165" customWidth="1"/>
    <col min="6867" max="6867" width="16.28515625" style="165" customWidth="1"/>
    <col min="6868" max="6877" width="12.140625" style="165"/>
    <col min="6878" max="6879" width="16.5703125" style="165" bestFit="1" customWidth="1"/>
    <col min="6880" max="6888" width="12.140625" style="165"/>
    <col min="6889" max="6889" width="15.140625" style="165" customWidth="1"/>
    <col min="6890" max="6918" width="12.140625" style="165"/>
    <col min="6919" max="6919" width="55.7109375" style="165" customWidth="1"/>
    <col min="6920" max="6920" width="17" style="165" customWidth="1"/>
    <col min="6921" max="6922" width="16" style="165" customWidth="1"/>
    <col min="6923" max="6926" width="13.28515625" style="165" customWidth="1"/>
    <col min="6927" max="6931" width="12.5703125" style="165" customWidth="1"/>
    <col min="6932" max="6932" width="17" style="165" customWidth="1"/>
    <col min="6933" max="6933" width="14.7109375" style="165" customWidth="1"/>
    <col min="6934" max="6943" width="12.5703125" style="165" customWidth="1"/>
    <col min="6944" max="6944" width="16.140625" style="165" customWidth="1"/>
    <col min="6945" max="6945" width="15.28515625" style="165" customWidth="1"/>
    <col min="6946" max="6948" width="15.42578125" style="165" customWidth="1"/>
    <col min="6949" max="7121" width="12.140625" style="165"/>
    <col min="7122" max="7122" width="17" style="165" customWidth="1"/>
    <col min="7123" max="7123" width="16.28515625" style="165" customWidth="1"/>
    <col min="7124" max="7133" width="12.140625" style="165"/>
    <col min="7134" max="7135" width="16.5703125" style="165" bestFit="1" customWidth="1"/>
    <col min="7136" max="7144" width="12.140625" style="165"/>
    <col min="7145" max="7145" width="15.140625" style="165" customWidth="1"/>
    <col min="7146" max="7174" width="12.140625" style="165"/>
    <col min="7175" max="7175" width="55.7109375" style="165" customWidth="1"/>
    <col min="7176" max="7176" width="17" style="165" customWidth="1"/>
    <col min="7177" max="7178" width="16" style="165" customWidth="1"/>
    <col min="7179" max="7182" width="13.28515625" style="165" customWidth="1"/>
    <col min="7183" max="7187" width="12.5703125" style="165" customWidth="1"/>
    <col min="7188" max="7188" width="17" style="165" customWidth="1"/>
    <col min="7189" max="7189" width="14.7109375" style="165" customWidth="1"/>
    <col min="7190" max="7199" width="12.5703125" style="165" customWidth="1"/>
    <col min="7200" max="7200" width="16.140625" style="165" customWidth="1"/>
    <col min="7201" max="7201" width="15.28515625" style="165" customWidth="1"/>
    <col min="7202" max="7204" width="15.42578125" style="165" customWidth="1"/>
    <col min="7205" max="7377" width="12.140625" style="165"/>
    <col min="7378" max="7378" width="17" style="165" customWidth="1"/>
    <col min="7379" max="7379" width="16.28515625" style="165" customWidth="1"/>
    <col min="7380" max="7389" width="12.140625" style="165"/>
    <col min="7390" max="7391" width="16.5703125" style="165" bestFit="1" customWidth="1"/>
    <col min="7392" max="7400" width="12.140625" style="165"/>
    <col min="7401" max="7401" width="15.140625" style="165" customWidth="1"/>
    <col min="7402" max="7430" width="12.140625" style="165"/>
    <col min="7431" max="7431" width="55.7109375" style="165" customWidth="1"/>
    <col min="7432" max="7432" width="17" style="165" customWidth="1"/>
    <col min="7433" max="7434" width="16" style="165" customWidth="1"/>
    <col min="7435" max="7438" width="13.28515625" style="165" customWidth="1"/>
    <col min="7439" max="7443" width="12.5703125" style="165" customWidth="1"/>
    <col min="7444" max="7444" width="17" style="165" customWidth="1"/>
    <col min="7445" max="7445" width="14.7109375" style="165" customWidth="1"/>
    <col min="7446" max="7455" width="12.5703125" style="165" customWidth="1"/>
    <col min="7456" max="7456" width="16.140625" style="165" customWidth="1"/>
    <col min="7457" max="7457" width="15.28515625" style="165" customWidth="1"/>
    <col min="7458" max="7460" width="15.42578125" style="165" customWidth="1"/>
    <col min="7461" max="7633" width="12.140625" style="165"/>
    <col min="7634" max="7634" width="17" style="165" customWidth="1"/>
    <col min="7635" max="7635" width="16.28515625" style="165" customWidth="1"/>
    <col min="7636" max="7645" width="12.140625" style="165"/>
    <col min="7646" max="7647" width="16.5703125" style="165" bestFit="1" customWidth="1"/>
    <col min="7648" max="7656" width="12.140625" style="165"/>
    <col min="7657" max="7657" width="15.140625" style="165" customWidth="1"/>
    <col min="7658" max="7686" width="12.140625" style="165"/>
    <col min="7687" max="7687" width="55.7109375" style="165" customWidth="1"/>
    <col min="7688" max="7688" width="17" style="165" customWidth="1"/>
    <col min="7689" max="7690" width="16" style="165" customWidth="1"/>
    <col min="7691" max="7694" width="13.28515625" style="165" customWidth="1"/>
    <col min="7695" max="7699" width="12.5703125" style="165" customWidth="1"/>
    <col min="7700" max="7700" width="17" style="165" customWidth="1"/>
    <col min="7701" max="7701" width="14.7109375" style="165" customWidth="1"/>
    <col min="7702" max="7711" width="12.5703125" style="165" customWidth="1"/>
    <col min="7712" max="7712" width="16.140625" style="165" customWidth="1"/>
    <col min="7713" max="7713" width="15.28515625" style="165" customWidth="1"/>
    <col min="7714" max="7716" width="15.42578125" style="165" customWidth="1"/>
    <col min="7717" max="7889" width="12.140625" style="165"/>
    <col min="7890" max="7890" width="17" style="165" customWidth="1"/>
    <col min="7891" max="7891" width="16.28515625" style="165" customWidth="1"/>
    <col min="7892" max="7901" width="12.140625" style="165"/>
    <col min="7902" max="7903" width="16.5703125" style="165" bestFit="1" customWidth="1"/>
    <col min="7904" max="7912" width="12.140625" style="165"/>
    <col min="7913" max="7913" width="15.140625" style="165" customWidth="1"/>
    <col min="7914" max="7942" width="12.140625" style="165"/>
    <col min="7943" max="7943" width="55.7109375" style="165" customWidth="1"/>
    <col min="7944" max="7944" width="17" style="165" customWidth="1"/>
    <col min="7945" max="7946" width="16" style="165" customWidth="1"/>
    <col min="7947" max="7950" width="13.28515625" style="165" customWidth="1"/>
    <col min="7951" max="7955" width="12.5703125" style="165" customWidth="1"/>
    <col min="7956" max="7956" width="17" style="165" customWidth="1"/>
    <col min="7957" max="7957" width="14.7109375" style="165" customWidth="1"/>
    <col min="7958" max="7967" width="12.5703125" style="165" customWidth="1"/>
    <col min="7968" max="7968" width="16.140625" style="165" customWidth="1"/>
    <col min="7969" max="7969" width="15.28515625" style="165" customWidth="1"/>
    <col min="7970" max="7972" width="15.42578125" style="165" customWidth="1"/>
    <col min="7973" max="8145" width="12.140625" style="165"/>
    <col min="8146" max="8146" width="17" style="165" customWidth="1"/>
    <col min="8147" max="8147" width="16.28515625" style="165" customWidth="1"/>
    <col min="8148" max="8157" width="12.140625" style="165"/>
    <col min="8158" max="8159" width="16.5703125" style="165" bestFit="1" customWidth="1"/>
    <col min="8160" max="8168" width="12.140625" style="165"/>
    <col min="8169" max="8169" width="15.140625" style="165" customWidth="1"/>
    <col min="8170" max="8198" width="12.140625" style="165"/>
    <col min="8199" max="8199" width="55.7109375" style="165" customWidth="1"/>
    <col min="8200" max="8200" width="17" style="165" customWidth="1"/>
    <col min="8201" max="8202" width="16" style="165" customWidth="1"/>
    <col min="8203" max="8206" width="13.28515625" style="165" customWidth="1"/>
    <col min="8207" max="8211" width="12.5703125" style="165" customWidth="1"/>
    <col min="8212" max="8212" width="17" style="165" customWidth="1"/>
    <col min="8213" max="8213" width="14.7109375" style="165" customWidth="1"/>
    <col min="8214" max="8223" width="12.5703125" style="165" customWidth="1"/>
    <col min="8224" max="8224" width="16.140625" style="165" customWidth="1"/>
    <col min="8225" max="8225" width="15.28515625" style="165" customWidth="1"/>
    <col min="8226" max="8228" width="15.42578125" style="165" customWidth="1"/>
    <col min="8229" max="8401" width="12.140625" style="165"/>
    <col min="8402" max="8402" width="17" style="165" customWidth="1"/>
    <col min="8403" max="8403" width="16.28515625" style="165" customWidth="1"/>
    <col min="8404" max="8413" width="12.140625" style="165"/>
    <col min="8414" max="8415" width="16.5703125" style="165" bestFit="1" customWidth="1"/>
    <col min="8416" max="8424" width="12.140625" style="165"/>
    <col min="8425" max="8425" width="15.140625" style="165" customWidth="1"/>
    <col min="8426" max="8454" width="12.140625" style="165"/>
    <col min="8455" max="8455" width="55.7109375" style="165" customWidth="1"/>
    <col min="8456" max="8456" width="17" style="165" customWidth="1"/>
    <col min="8457" max="8458" width="16" style="165" customWidth="1"/>
    <col min="8459" max="8462" width="13.28515625" style="165" customWidth="1"/>
    <col min="8463" max="8467" width="12.5703125" style="165" customWidth="1"/>
    <col min="8468" max="8468" width="17" style="165" customWidth="1"/>
    <col min="8469" max="8469" width="14.7109375" style="165" customWidth="1"/>
    <col min="8470" max="8479" width="12.5703125" style="165" customWidth="1"/>
    <col min="8480" max="8480" width="16.140625" style="165" customWidth="1"/>
    <col min="8481" max="8481" width="15.28515625" style="165" customWidth="1"/>
    <col min="8482" max="8484" width="15.42578125" style="165" customWidth="1"/>
    <col min="8485" max="8657" width="12.140625" style="165"/>
    <col min="8658" max="8658" width="17" style="165" customWidth="1"/>
    <col min="8659" max="8659" width="16.28515625" style="165" customWidth="1"/>
    <col min="8660" max="8669" width="12.140625" style="165"/>
    <col min="8670" max="8671" width="16.5703125" style="165" bestFit="1" customWidth="1"/>
    <col min="8672" max="8680" width="12.140625" style="165"/>
    <col min="8681" max="8681" width="15.140625" style="165" customWidth="1"/>
    <col min="8682" max="8710" width="12.140625" style="165"/>
    <col min="8711" max="8711" width="55.7109375" style="165" customWidth="1"/>
    <col min="8712" max="8712" width="17" style="165" customWidth="1"/>
    <col min="8713" max="8714" width="16" style="165" customWidth="1"/>
    <col min="8715" max="8718" width="13.28515625" style="165" customWidth="1"/>
    <col min="8719" max="8723" width="12.5703125" style="165" customWidth="1"/>
    <col min="8724" max="8724" width="17" style="165" customWidth="1"/>
    <col min="8725" max="8725" width="14.7109375" style="165" customWidth="1"/>
    <col min="8726" max="8735" width="12.5703125" style="165" customWidth="1"/>
    <col min="8736" max="8736" width="16.140625" style="165" customWidth="1"/>
    <col min="8737" max="8737" width="15.28515625" style="165" customWidth="1"/>
    <col min="8738" max="8740" width="15.42578125" style="165" customWidth="1"/>
    <col min="8741" max="8913" width="12.140625" style="165"/>
    <col min="8914" max="8914" width="17" style="165" customWidth="1"/>
    <col min="8915" max="8915" width="16.28515625" style="165" customWidth="1"/>
    <col min="8916" max="8925" width="12.140625" style="165"/>
    <col min="8926" max="8927" width="16.5703125" style="165" bestFit="1" customWidth="1"/>
    <col min="8928" max="8936" width="12.140625" style="165"/>
    <col min="8937" max="8937" width="15.140625" style="165" customWidth="1"/>
    <col min="8938" max="8966" width="12.140625" style="165"/>
    <col min="8967" max="8967" width="55.7109375" style="165" customWidth="1"/>
    <col min="8968" max="8968" width="17" style="165" customWidth="1"/>
    <col min="8969" max="8970" width="16" style="165" customWidth="1"/>
    <col min="8971" max="8974" width="13.28515625" style="165" customWidth="1"/>
    <col min="8975" max="8979" width="12.5703125" style="165" customWidth="1"/>
    <col min="8980" max="8980" width="17" style="165" customWidth="1"/>
    <col min="8981" max="8981" width="14.7109375" style="165" customWidth="1"/>
    <col min="8982" max="8991" width="12.5703125" style="165" customWidth="1"/>
    <col min="8992" max="8992" width="16.140625" style="165" customWidth="1"/>
    <col min="8993" max="8993" width="15.28515625" style="165" customWidth="1"/>
    <col min="8994" max="8996" width="15.42578125" style="165" customWidth="1"/>
    <col min="8997" max="9169" width="12.140625" style="165"/>
    <col min="9170" max="9170" width="17" style="165" customWidth="1"/>
    <col min="9171" max="9171" width="16.28515625" style="165" customWidth="1"/>
    <col min="9172" max="9181" width="12.140625" style="165"/>
    <col min="9182" max="9183" width="16.5703125" style="165" bestFit="1" customWidth="1"/>
    <col min="9184" max="9192" width="12.140625" style="165"/>
    <col min="9193" max="9193" width="15.140625" style="165" customWidth="1"/>
    <col min="9194" max="9222" width="12.140625" style="165"/>
    <col min="9223" max="9223" width="55.7109375" style="165" customWidth="1"/>
    <col min="9224" max="9224" width="17" style="165" customWidth="1"/>
    <col min="9225" max="9226" width="16" style="165" customWidth="1"/>
    <col min="9227" max="9230" width="13.28515625" style="165" customWidth="1"/>
    <col min="9231" max="9235" width="12.5703125" style="165" customWidth="1"/>
    <col min="9236" max="9236" width="17" style="165" customWidth="1"/>
    <col min="9237" max="9237" width="14.7109375" style="165" customWidth="1"/>
    <col min="9238" max="9247" width="12.5703125" style="165" customWidth="1"/>
    <col min="9248" max="9248" width="16.140625" style="165" customWidth="1"/>
    <col min="9249" max="9249" width="15.28515625" style="165" customWidth="1"/>
    <col min="9250" max="9252" width="15.42578125" style="165" customWidth="1"/>
    <col min="9253" max="9425" width="12.140625" style="165"/>
    <col min="9426" max="9426" width="17" style="165" customWidth="1"/>
    <col min="9427" max="9427" width="16.28515625" style="165" customWidth="1"/>
    <col min="9428" max="9437" width="12.140625" style="165"/>
    <col min="9438" max="9439" width="16.5703125" style="165" bestFit="1" customWidth="1"/>
    <col min="9440" max="9448" width="12.140625" style="165"/>
    <col min="9449" max="9449" width="15.140625" style="165" customWidth="1"/>
    <col min="9450" max="9478" width="12.140625" style="165"/>
    <col min="9479" max="9479" width="55.7109375" style="165" customWidth="1"/>
    <col min="9480" max="9480" width="17" style="165" customWidth="1"/>
    <col min="9481" max="9482" width="16" style="165" customWidth="1"/>
    <col min="9483" max="9486" width="13.28515625" style="165" customWidth="1"/>
    <col min="9487" max="9491" width="12.5703125" style="165" customWidth="1"/>
    <col min="9492" max="9492" width="17" style="165" customWidth="1"/>
    <col min="9493" max="9493" width="14.7109375" style="165" customWidth="1"/>
    <col min="9494" max="9503" width="12.5703125" style="165" customWidth="1"/>
    <col min="9504" max="9504" width="16.140625" style="165" customWidth="1"/>
    <col min="9505" max="9505" width="15.28515625" style="165" customWidth="1"/>
    <col min="9506" max="9508" width="15.42578125" style="165" customWidth="1"/>
    <col min="9509" max="9681" width="12.140625" style="165"/>
    <col min="9682" max="9682" width="17" style="165" customWidth="1"/>
    <col min="9683" max="9683" width="16.28515625" style="165" customWidth="1"/>
    <col min="9684" max="9693" width="12.140625" style="165"/>
    <col min="9694" max="9695" width="16.5703125" style="165" bestFit="1" customWidth="1"/>
    <col min="9696" max="9704" width="12.140625" style="165"/>
    <col min="9705" max="9705" width="15.140625" style="165" customWidth="1"/>
    <col min="9706" max="9734" width="12.140625" style="165"/>
    <col min="9735" max="9735" width="55.7109375" style="165" customWidth="1"/>
    <col min="9736" max="9736" width="17" style="165" customWidth="1"/>
    <col min="9737" max="9738" width="16" style="165" customWidth="1"/>
    <col min="9739" max="9742" width="13.28515625" style="165" customWidth="1"/>
    <col min="9743" max="9747" width="12.5703125" style="165" customWidth="1"/>
    <col min="9748" max="9748" width="17" style="165" customWidth="1"/>
    <col min="9749" max="9749" width="14.7109375" style="165" customWidth="1"/>
    <col min="9750" max="9759" width="12.5703125" style="165" customWidth="1"/>
    <col min="9760" max="9760" width="16.140625" style="165" customWidth="1"/>
    <col min="9761" max="9761" width="15.28515625" style="165" customWidth="1"/>
    <col min="9762" max="9764" width="15.42578125" style="165" customWidth="1"/>
    <col min="9765" max="9937" width="12.140625" style="165"/>
    <col min="9938" max="9938" width="17" style="165" customWidth="1"/>
    <col min="9939" max="9939" width="16.28515625" style="165" customWidth="1"/>
    <col min="9940" max="9949" width="12.140625" style="165"/>
    <col min="9950" max="9951" width="16.5703125" style="165" bestFit="1" customWidth="1"/>
    <col min="9952" max="9960" width="12.140625" style="165"/>
    <col min="9961" max="9961" width="15.140625" style="165" customWidth="1"/>
    <col min="9962" max="9990" width="12.140625" style="165"/>
    <col min="9991" max="9991" width="55.7109375" style="165" customWidth="1"/>
    <col min="9992" max="9992" width="17" style="165" customWidth="1"/>
    <col min="9993" max="9994" width="16" style="165" customWidth="1"/>
    <col min="9995" max="9998" width="13.28515625" style="165" customWidth="1"/>
    <col min="9999" max="10003" width="12.5703125" style="165" customWidth="1"/>
    <col min="10004" max="10004" width="17" style="165" customWidth="1"/>
    <col min="10005" max="10005" width="14.7109375" style="165" customWidth="1"/>
    <col min="10006" max="10015" width="12.5703125" style="165" customWidth="1"/>
    <col min="10016" max="10016" width="16.140625" style="165" customWidth="1"/>
    <col min="10017" max="10017" width="15.28515625" style="165" customWidth="1"/>
    <col min="10018" max="10020" width="15.42578125" style="165" customWidth="1"/>
    <col min="10021" max="10193" width="12.140625" style="165"/>
    <col min="10194" max="10194" width="17" style="165" customWidth="1"/>
    <col min="10195" max="10195" width="16.28515625" style="165" customWidth="1"/>
    <col min="10196" max="10205" width="12.140625" style="165"/>
    <col min="10206" max="10207" width="16.5703125" style="165" bestFit="1" customWidth="1"/>
    <col min="10208" max="10216" width="12.140625" style="165"/>
    <col min="10217" max="10217" width="15.140625" style="165" customWidth="1"/>
    <col min="10218" max="10246" width="12.140625" style="165"/>
    <col min="10247" max="10247" width="55.7109375" style="165" customWidth="1"/>
    <col min="10248" max="10248" width="17" style="165" customWidth="1"/>
    <col min="10249" max="10250" width="16" style="165" customWidth="1"/>
    <col min="10251" max="10254" width="13.28515625" style="165" customWidth="1"/>
    <col min="10255" max="10259" width="12.5703125" style="165" customWidth="1"/>
    <col min="10260" max="10260" width="17" style="165" customWidth="1"/>
    <col min="10261" max="10261" width="14.7109375" style="165" customWidth="1"/>
    <col min="10262" max="10271" width="12.5703125" style="165" customWidth="1"/>
    <col min="10272" max="10272" width="16.140625" style="165" customWidth="1"/>
    <col min="10273" max="10273" width="15.28515625" style="165" customWidth="1"/>
    <col min="10274" max="10276" width="15.42578125" style="165" customWidth="1"/>
    <col min="10277" max="10449" width="12.140625" style="165"/>
    <col min="10450" max="10450" width="17" style="165" customWidth="1"/>
    <col min="10451" max="10451" width="16.28515625" style="165" customWidth="1"/>
    <col min="10452" max="10461" width="12.140625" style="165"/>
    <col min="10462" max="10463" width="16.5703125" style="165" bestFit="1" customWidth="1"/>
    <col min="10464" max="10472" width="12.140625" style="165"/>
    <col min="10473" max="10473" width="15.140625" style="165" customWidth="1"/>
    <col min="10474" max="10502" width="12.140625" style="165"/>
    <col min="10503" max="10503" width="55.7109375" style="165" customWidth="1"/>
    <col min="10504" max="10504" width="17" style="165" customWidth="1"/>
    <col min="10505" max="10506" width="16" style="165" customWidth="1"/>
    <col min="10507" max="10510" width="13.28515625" style="165" customWidth="1"/>
    <col min="10511" max="10515" width="12.5703125" style="165" customWidth="1"/>
    <col min="10516" max="10516" width="17" style="165" customWidth="1"/>
    <col min="10517" max="10517" width="14.7109375" style="165" customWidth="1"/>
    <col min="10518" max="10527" width="12.5703125" style="165" customWidth="1"/>
    <col min="10528" max="10528" width="16.140625" style="165" customWidth="1"/>
    <col min="10529" max="10529" width="15.28515625" style="165" customWidth="1"/>
    <col min="10530" max="10532" width="15.42578125" style="165" customWidth="1"/>
    <col min="10533" max="10705" width="12.140625" style="165"/>
    <col min="10706" max="10706" width="17" style="165" customWidth="1"/>
    <col min="10707" max="10707" width="16.28515625" style="165" customWidth="1"/>
    <col min="10708" max="10717" width="12.140625" style="165"/>
    <col min="10718" max="10719" width="16.5703125" style="165" bestFit="1" customWidth="1"/>
    <col min="10720" max="10728" width="12.140625" style="165"/>
    <col min="10729" max="10729" width="15.140625" style="165" customWidth="1"/>
    <col min="10730" max="10758" width="12.140625" style="165"/>
    <col min="10759" max="10759" width="55.7109375" style="165" customWidth="1"/>
    <col min="10760" max="10760" width="17" style="165" customWidth="1"/>
    <col min="10761" max="10762" width="16" style="165" customWidth="1"/>
    <col min="10763" max="10766" width="13.28515625" style="165" customWidth="1"/>
    <col min="10767" max="10771" width="12.5703125" style="165" customWidth="1"/>
    <col min="10772" max="10772" width="17" style="165" customWidth="1"/>
    <col min="10773" max="10773" width="14.7109375" style="165" customWidth="1"/>
    <col min="10774" max="10783" width="12.5703125" style="165" customWidth="1"/>
    <col min="10784" max="10784" width="16.140625" style="165" customWidth="1"/>
    <col min="10785" max="10785" width="15.28515625" style="165" customWidth="1"/>
    <col min="10786" max="10788" width="15.42578125" style="165" customWidth="1"/>
    <col min="10789" max="10961" width="12.140625" style="165"/>
    <col min="10962" max="10962" width="17" style="165" customWidth="1"/>
    <col min="10963" max="10963" width="16.28515625" style="165" customWidth="1"/>
    <col min="10964" max="10973" width="12.140625" style="165"/>
    <col min="10974" max="10975" width="16.5703125" style="165" bestFit="1" customWidth="1"/>
    <col min="10976" max="10984" width="12.140625" style="165"/>
    <col min="10985" max="10985" width="15.140625" style="165" customWidth="1"/>
    <col min="10986" max="11014" width="12.140625" style="165"/>
    <col min="11015" max="11015" width="55.7109375" style="165" customWidth="1"/>
    <col min="11016" max="11016" width="17" style="165" customWidth="1"/>
    <col min="11017" max="11018" width="16" style="165" customWidth="1"/>
    <col min="11019" max="11022" width="13.28515625" style="165" customWidth="1"/>
    <col min="11023" max="11027" width="12.5703125" style="165" customWidth="1"/>
    <col min="11028" max="11028" width="17" style="165" customWidth="1"/>
    <col min="11029" max="11029" width="14.7109375" style="165" customWidth="1"/>
    <col min="11030" max="11039" width="12.5703125" style="165" customWidth="1"/>
    <col min="11040" max="11040" width="16.140625" style="165" customWidth="1"/>
    <col min="11041" max="11041" width="15.28515625" style="165" customWidth="1"/>
    <col min="11042" max="11044" width="15.42578125" style="165" customWidth="1"/>
    <col min="11045" max="11217" width="12.140625" style="165"/>
    <col min="11218" max="11218" width="17" style="165" customWidth="1"/>
    <col min="11219" max="11219" width="16.28515625" style="165" customWidth="1"/>
    <col min="11220" max="11229" width="12.140625" style="165"/>
    <col min="11230" max="11231" width="16.5703125" style="165" bestFit="1" customWidth="1"/>
    <col min="11232" max="11240" width="12.140625" style="165"/>
    <col min="11241" max="11241" width="15.140625" style="165" customWidth="1"/>
    <col min="11242" max="11270" width="12.140625" style="165"/>
    <col min="11271" max="11271" width="55.7109375" style="165" customWidth="1"/>
    <col min="11272" max="11272" width="17" style="165" customWidth="1"/>
    <col min="11273" max="11274" width="16" style="165" customWidth="1"/>
    <col min="11275" max="11278" width="13.28515625" style="165" customWidth="1"/>
    <col min="11279" max="11283" width="12.5703125" style="165" customWidth="1"/>
    <col min="11284" max="11284" width="17" style="165" customWidth="1"/>
    <col min="11285" max="11285" width="14.7109375" style="165" customWidth="1"/>
    <col min="11286" max="11295" width="12.5703125" style="165" customWidth="1"/>
    <col min="11296" max="11296" width="16.140625" style="165" customWidth="1"/>
    <col min="11297" max="11297" width="15.28515625" style="165" customWidth="1"/>
    <col min="11298" max="11300" width="15.42578125" style="165" customWidth="1"/>
    <col min="11301" max="11473" width="12.140625" style="165"/>
    <col min="11474" max="11474" width="17" style="165" customWidth="1"/>
    <col min="11475" max="11475" width="16.28515625" style="165" customWidth="1"/>
    <col min="11476" max="11485" width="12.140625" style="165"/>
    <col min="11486" max="11487" width="16.5703125" style="165" bestFit="1" customWidth="1"/>
    <col min="11488" max="11496" width="12.140625" style="165"/>
    <col min="11497" max="11497" width="15.140625" style="165" customWidth="1"/>
    <col min="11498" max="11526" width="12.140625" style="165"/>
    <col min="11527" max="11527" width="55.7109375" style="165" customWidth="1"/>
    <col min="11528" max="11528" width="17" style="165" customWidth="1"/>
    <col min="11529" max="11530" width="16" style="165" customWidth="1"/>
    <col min="11531" max="11534" width="13.28515625" style="165" customWidth="1"/>
    <col min="11535" max="11539" width="12.5703125" style="165" customWidth="1"/>
    <col min="11540" max="11540" width="17" style="165" customWidth="1"/>
    <col min="11541" max="11541" width="14.7109375" style="165" customWidth="1"/>
    <col min="11542" max="11551" width="12.5703125" style="165" customWidth="1"/>
    <col min="11552" max="11552" width="16.140625" style="165" customWidth="1"/>
    <col min="11553" max="11553" width="15.28515625" style="165" customWidth="1"/>
    <col min="11554" max="11556" width="15.42578125" style="165" customWidth="1"/>
    <col min="11557" max="11729" width="12.140625" style="165"/>
    <col min="11730" max="11730" width="17" style="165" customWidth="1"/>
    <col min="11731" max="11731" width="16.28515625" style="165" customWidth="1"/>
    <col min="11732" max="11741" width="12.140625" style="165"/>
    <col min="11742" max="11743" width="16.5703125" style="165" bestFit="1" customWidth="1"/>
    <col min="11744" max="11752" width="12.140625" style="165"/>
    <col min="11753" max="11753" width="15.140625" style="165" customWidth="1"/>
    <col min="11754" max="11782" width="12.140625" style="165"/>
    <col min="11783" max="11783" width="55.7109375" style="165" customWidth="1"/>
    <col min="11784" max="11784" width="17" style="165" customWidth="1"/>
    <col min="11785" max="11786" width="16" style="165" customWidth="1"/>
    <col min="11787" max="11790" width="13.28515625" style="165" customWidth="1"/>
    <col min="11791" max="11795" width="12.5703125" style="165" customWidth="1"/>
    <col min="11796" max="11796" width="17" style="165" customWidth="1"/>
    <col min="11797" max="11797" width="14.7109375" style="165" customWidth="1"/>
    <col min="11798" max="11807" width="12.5703125" style="165" customWidth="1"/>
    <col min="11808" max="11808" width="16.140625" style="165" customWidth="1"/>
    <col min="11809" max="11809" width="15.28515625" style="165" customWidth="1"/>
    <col min="11810" max="11812" width="15.42578125" style="165" customWidth="1"/>
    <col min="11813" max="11985" width="12.140625" style="165"/>
    <col min="11986" max="11986" width="17" style="165" customWidth="1"/>
    <col min="11987" max="11987" width="16.28515625" style="165" customWidth="1"/>
    <col min="11988" max="11997" width="12.140625" style="165"/>
    <col min="11998" max="11999" width="16.5703125" style="165" bestFit="1" customWidth="1"/>
    <col min="12000" max="12008" width="12.140625" style="165"/>
    <col min="12009" max="12009" width="15.140625" style="165" customWidth="1"/>
    <col min="12010" max="12038" width="12.140625" style="165"/>
    <col min="12039" max="12039" width="55.7109375" style="165" customWidth="1"/>
    <col min="12040" max="12040" width="17" style="165" customWidth="1"/>
    <col min="12041" max="12042" width="16" style="165" customWidth="1"/>
    <col min="12043" max="12046" width="13.28515625" style="165" customWidth="1"/>
    <col min="12047" max="12051" width="12.5703125" style="165" customWidth="1"/>
    <col min="12052" max="12052" width="17" style="165" customWidth="1"/>
    <col min="12053" max="12053" width="14.7109375" style="165" customWidth="1"/>
    <col min="12054" max="12063" width="12.5703125" style="165" customWidth="1"/>
    <col min="12064" max="12064" width="16.140625" style="165" customWidth="1"/>
    <col min="12065" max="12065" width="15.28515625" style="165" customWidth="1"/>
    <col min="12066" max="12068" width="15.42578125" style="165" customWidth="1"/>
    <col min="12069" max="12241" width="12.140625" style="165"/>
    <col min="12242" max="12242" width="17" style="165" customWidth="1"/>
    <col min="12243" max="12243" width="16.28515625" style="165" customWidth="1"/>
    <col min="12244" max="12253" width="12.140625" style="165"/>
    <col min="12254" max="12255" width="16.5703125" style="165" bestFit="1" customWidth="1"/>
    <col min="12256" max="12264" width="12.140625" style="165"/>
    <col min="12265" max="12265" width="15.140625" style="165" customWidth="1"/>
    <col min="12266" max="12294" width="12.140625" style="165"/>
    <col min="12295" max="12295" width="55.7109375" style="165" customWidth="1"/>
    <col min="12296" max="12296" width="17" style="165" customWidth="1"/>
    <col min="12297" max="12298" width="16" style="165" customWidth="1"/>
    <col min="12299" max="12302" width="13.28515625" style="165" customWidth="1"/>
    <col min="12303" max="12307" width="12.5703125" style="165" customWidth="1"/>
    <col min="12308" max="12308" width="17" style="165" customWidth="1"/>
    <col min="12309" max="12309" width="14.7109375" style="165" customWidth="1"/>
    <col min="12310" max="12319" width="12.5703125" style="165" customWidth="1"/>
    <col min="12320" max="12320" width="16.140625" style="165" customWidth="1"/>
    <col min="12321" max="12321" width="15.28515625" style="165" customWidth="1"/>
    <col min="12322" max="12324" width="15.42578125" style="165" customWidth="1"/>
    <col min="12325" max="12497" width="12.140625" style="165"/>
    <col min="12498" max="12498" width="17" style="165" customWidth="1"/>
    <col min="12499" max="12499" width="16.28515625" style="165" customWidth="1"/>
    <col min="12500" max="12509" width="12.140625" style="165"/>
    <col min="12510" max="12511" width="16.5703125" style="165" bestFit="1" customWidth="1"/>
    <col min="12512" max="12520" width="12.140625" style="165"/>
    <col min="12521" max="12521" width="15.140625" style="165" customWidth="1"/>
    <col min="12522" max="12550" width="12.140625" style="165"/>
    <col min="12551" max="12551" width="55.7109375" style="165" customWidth="1"/>
    <col min="12552" max="12552" width="17" style="165" customWidth="1"/>
    <col min="12553" max="12554" width="16" style="165" customWidth="1"/>
    <col min="12555" max="12558" width="13.28515625" style="165" customWidth="1"/>
    <col min="12559" max="12563" width="12.5703125" style="165" customWidth="1"/>
    <col min="12564" max="12564" width="17" style="165" customWidth="1"/>
    <col min="12565" max="12565" width="14.7109375" style="165" customWidth="1"/>
    <col min="12566" max="12575" width="12.5703125" style="165" customWidth="1"/>
    <col min="12576" max="12576" width="16.140625" style="165" customWidth="1"/>
    <col min="12577" max="12577" width="15.28515625" style="165" customWidth="1"/>
    <col min="12578" max="12580" width="15.42578125" style="165" customWidth="1"/>
    <col min="12581" max="12753" width="12.140625" style="165"/>
    <col min="12754" max="12754" width="17" style="165" customWidth="1"/>
    <col min="12755" max="12755" width="16.28515625" style="165" customWidth="1"/>
    <col min="12756" max="12765" width="12.140625" style="165"/>
    <col min="12766" max="12767" width="16.5703125" style="165" bestFit="1" customWidth="1"/>
    <col min="12768" max="12776" width="12.140625" style="165"/>
    <col min="12777" max="12777" width="15.140625" style="165" customWidth="1"/>
    <col min="12778" max="12806" width="12.140625" style="165"/>
    <col min="12807" max="12807" width="55.7109375" style="165" customWidth="1"/>
    <col min="12808" max="12808" width="17" style="165" customWidth="1"/>
    <col min="12809" max="12810" width="16" style="165" customWidth="1"/>
    <col min="12811" max="12814" width="13.28515625" style="165" customWidth="1"/>
    <col min="12815" max="12819" width="12.5703125" style="165" customWidth="1"/>
    <col min="12820" max="12820" width="17" style="165" customWidth="1"/>
    <col min="12821" max="12821" width="14.7109375" style="165" customWidth="1"/>
    <col min="12822" max="12831" width="12.5703125" style="165" customWidth="1"/>
    <col min="12832" max="12832" width="16.140625" style="165" customWidth="1"/>
    <col min="12833" max="12833" width="15.28515625" style="165" customWidth="1"/>
    <col min="12834" max="12836" width="15.42578125" style="165" customWidth="1"/>
    <col min="12837" max="13009" width="12.140625" style="165"/>
    <col min="13010" max="13010" width="17" style="165" customWidth="1"/>
    <col min="13011" max="13011" width="16.28515625" style="165" customWidth="1"/>
    <col min="13012" max="13021" width="12.140625" style="165"/>
    <col min="13022" max="13023" width="16.5703125" style="165" bestFit="1" customWidth="1"/>
    <col min="13024" max="13032" width="12.140625" style="165"/>
    <col min="13033" max="13033" width="15.140625" style="165" customWidth="1"/>
    <col min="13034" max="13062" width="12.140625" style="165"/>
    <col min="13063" max="13063" width="55.7109375" style="165" customWidth="1"/>
    <col min="13064" max="13064" width="17" style="165" customWidth="1"/>
    <col min="13065" max="13066" width="16" style="165" customWidth="1"/>
    <col min="13067" max="13070" width="13.28515625" style="165" customWidth="1"/>
    <col min="13071" max="13075" width="12.5703125" style="165" customWidth="1"/>
    <col min="13076" max="13076" width="17" style="165" customWidth="1"/>
    <col min="13077" max="13077" width="14.7109375" style="165" customWidth="1"/>
    <col min="13078" max="13087" width="12.5703125" style="165" customWidth="1"/>
    <col min="13088" max="13088" width="16.140625" style="165" customWidth="1"/>
    <col min="13089" max="13089" width="15.28515625" style="165" customWidth="1"/>
    <col min="13090" max="13092" width="15.42578125" style="165" customWidth="1"/>
    <col min="13093" max="13265" width="12.140625" style="165"/>
    <col min="13266" max="13266" width="17" style="165" customWidth="1"/>
    <col min="13267" max="13267" width="16.28515625" style="165" customWidth="1"/>
    <col min="13268" max="13277" width="12.140625" style="165"/>
    <col min="13278" max="13279" width="16.5703125" style="165" bestFit="1" customWidth="1"/>
    <col min="13280" max="13288" width="12.140625" style="165"/>
    <col min="13289" max="13289" width="15.140625" style="165" customWidth="1"/>
    <col min="13290" max="13318" width="12.140625" style="165"/>
    <col min="13319" max="13319" width="55.7109375" style="165" customWidth="1"/>
    <col min="13320" max="13320" width="17" style="165" customWidth="1"/>
    <col min="13321" max="13322" width="16" style="165" customWidth="1"/>
    <col min="13323" max="13326" width="13.28515625" style="165" customWidth="1"/>
    <col min="13327" max="13331" width="12.5703125" style="165" customWidth="1"/>
    <col min="13332" max="13332" width="17" style="165" customWidth="1"/>
    <col min="13333" max="13333" width="14.7109375" style="165" customWidth="1"/>
    <col min="13334" max="13343" width="12.5703125" style="165" customWidth="1"/>
    <col min="13344" max="13344" width="16.140625" style="165" customWidth="1"/>
    <col min="13345" max="13345" width="15.28515625" style="165" customWidth="1"/>
    <col min="13346" max="13348" width="15.42578125" style="165" customWidth="1"/>
    <col min="13349" max="13521" width="12.140625" style="165"/>
    <col min="13522" max="13522" width="17" style="165" customWidth="1"/>
    <col min="13523" max="13523" width="16.28515625" style="165" customWidth="1"/>
    <col min="13524" max="13533" width="12.140625" style="165"/>
    <col min="13534" max="13535" width="16.5703125" style="165" bestFit="1" customWidth="1"/>
    <col min="13536" max="13544" width="12.140625" style="165"/>
    <col min="13545" max="13545" width="15.140625" style="165" customWidth="1"/>
    <col min="13546" max="13574" width="12.140625" style="165"/>
    <col min="13575" max="13575" width="55.7109375" style="165" customWidth="1"/>
    <col min="13576" max="13576" width="17" style="165" customWidth="1"/>
    <col min="13577" max="13578" width="16" style="165" customWidth="1"/>
    <col min="13579" max="13582" width="13.28515625" style="165" customWidth="1"/>
    <col min="13583" max="13587" width="12.5703125" style="165" customWidth="1"/>
    <col min="13588" max="13588" width="17" style="165" customWidth="1"/>
    <col min="13589" max="13589" width="14.7109375" style="165" customWidth="1"/>
    <col min="13590" max="13599" width="12.5703125" style="165" customWidth="1"/>
    <col min="13600" max="13600" width="16.140625" style="165" customWidth="1"/>
    <col min="13601" max="13601" width="15.28515625" style="165" customWidth="1"/>
    <col min="13602" max="13604" width="15.42578125" style="165" customWidth="1"/>
    <col min="13605" max="13777" width="12.140625" style="165"/>
    <col min="13778" max="13778" width="17" style="165" customWidth="1"/>
    <col min="13779" max="13779" width="16.28515625" style="165" customWidth="1"/>
    <col min="13780" max="13789" width="12.140625" style="165"/>
    <col min="13790" max="13791" width="16.5703125" style="165" bestFit="1" customWidth="1"/>
    <col min="13792" max="13800" width="12.140625" style="165"/>
    <col min="13801" max="13801" width="15.140625" style="165" customWidth="1"/>
    <col min="13802" max="13830" width="12.140625" style="165"/>
    <col min="13831" max="13831" width="55.7109375" style="165" customWidth="1"/>
    <col min="13832" max="13832" width="17" style="165" customWidth="1"/>
    <col min="13833" max="13834" width="16" style="165" customWidth="1"/>
    <col min="13835" max="13838" width="13.28515625" style="165" customWidth="1"/>
    <col min="13839" max="13843" width="12.5703125" style="165" customWidth="1"/>
    <col min="13844" max="13844" width="17" style="165" customWidth="1"/>
    <col min="13845" max="13845" width="14.7109375" style="165" customWidth="1"/>
    <col min="13846" max="13855" width="12.5703125" style="165" customWidth="1"/>
    <col min="13856" max="13856" width="16.140625" style="165" customWidth="1"/>
    <col min="13857" max="13857" width="15.28515625" style="165" customWidth="1"/>
    <col min="13858" max="13860" width="15.42578125" style="165" customWidth="1"/>
    <col min="13861" max="14033" width="12.140625" style="165"/>
    <col min="14034" max="14034" width="17" style="165" customWidth="1"/>
    <col min="14035" max="14035" width="16.28515625" style="165" customWidth="1"/>
    <col min="14036" max="14045" width="12.140625" style="165"/>
    <col min="14046" max="14047" width="16.5703125" style="165" bestFit="1" customWidth="1"/>
    <col min="14048" max="14056" width="12.140625" style="165"/>
    <col min="14057" max="14057" width="15.140625" style="165" customWidth="1"/>
    <col min="14058" max="14086" width="12.140625" style="165"/>
    <col min="14087" max="14087" width="55.7109375" style="165" customWidth="1"/>
    <col min="14088" max="14088" width="17" style="165" customWidth="1"/>
    <col min="14089" max="14090" width="16" style="165" customWidth="1"/>
    <col min="14091" max="14094" width="13.28515625" style="165" customWidth="1"/>
    <col min="14095" max="14099" width="12.5703125" style="165" customWidth="1"/>
    <col min="14100" max="14100" width="17" style="165" customWidth="1"/>
    <col min="14101" max="14101" width="14.7109375" style="165" customWidth="1"/>
    <col min="14102" max="14111" width="12.5703125" style="165" customWidth="1"/>
    <col min="14112" max="14112" width="16.140625" style="165" customWidth="1"/>
    <col min="14113" max="14113" width="15.28515625" style="165" customWidth="1"/>
    <col min="14114" max="14116" width="15.42578125" style="165" customWidth="1"/>
    <col min="14117" max="14289" width="12.140625" style="165"/>
    <col min="14290" max="14290" width="17" style="165" customWidth="1"/>
    <col min="14291" max="14291" width="16.28515625" style="165" customWidth="1"/>
    <col min="14292" max="14301" width="12.140625" style="165"/>
    <col min="14302" max="14303" width="16.5703125" style="165" bestFit="1" customWidth="1"/>
    <col min="14304" max="14312" width="12.140625" style="165"/>
    <col min="14313" max="14313" width="15.140625" style="165" customWidth="1"/>
    <col min="14314" max="14342" width="12.140625" style="165"/>
    <col min="14343" max="14343" width="55.7109375" style="165" customWidth="1"/>
    <col min="14344" max="14344" width="17" style="165" customWidth="1"/>
    <col min="14345" max="14346" width="16" style="165" customWidth="1"/>
    <col min="14347" max="14350" width="13.28515625" style="165" customWidth="1"/>
    <col min="14351" max="14355" width="12.5703125" style="165" customWidth="1"/>
    <col min="14356" max="14356" width="17" style="165" customWidth="1"/>
    <col min="14357" max="14357" width="14.7109375" style="165" customWidth="1"/>
    <col min="14358" max="14367" width="12.5703125" style="165" customWidth="1"/>
    <col min="14368" max="14368" width="16.140625" style="165" customWidth="1"/>
    <col min="14369" max="14369" width="15.28515625" style="165" customWidth="1"/>
    <col min="14370" max="14372" width="15.42578125" style="165" customWidth="1"/>
    <col min="14373" max="14545" width="12.140625" style="165"/>
    <col min="14546" max="14546" width="17" style="165" customWidth="1"/>
    <col min="14547" max="14547" width="16.28515625" style="165" customWidth="1"/>
    <col min="14548" max="14557" width="12.140625" style="165"/>
    <col min="14558" max="14559" width="16.5703125" style="165" bestFit="1" customWidth="1"/>
    <col min="14560" max="14568" width="12.140625" style="165"/>
    <col min="14569" max="14569" width="15.140625" style="165" customWidth="1"/>
    <col min="14570" max="14598" width="12.140625" style="165"/>
    <col min="14599" max="14599" width="55.7109375" style="165" customWidth="1"/>
    <col min="14600" max="14600" width="17" style="165" customWidth="1"/>
    <col min="14601" max="14602" width="16" style="165" customWidth="1"/>
    <col min="14603" max="14606" width="13.28515625" style="165" customWidth="1"/>
    <col min="14607" max="14611" width="12.5703125" style="165" customWidth="1"/>
    <col min="14612" max="14612" width="17" style="165" customWidth="1"/>
    <col min="14613" max="14613" width="14.7109375" style="165" customWidth="1"/>
    <col min="14614" max="14623" width="12.5703125" style="165" customWidth="1"/>
    <col min="14624" max="14624" width="16.140625" style="165" customWidth="1"/>
    <col min="14625" max="14625" width="15.28515625" style="165" customWidth="1"/>
    <col min="14626" max="14628" width="15.42578125" style="165" customWidth="1"/>
    <col min="14629" max="14801" width="12.140625" style="165"/>
    <col min="14802" max="14802" width="17" style="165" customWidth="1"/>
    <col min="14803" max="14803" width="16.28515625" style="165" customWidth="1"/>
    <col min="14804" max="14813" width="12.140625" style="165"/>
    <col min="14814" max="14815" width="16.5703125" style="165" bestFit="1" customWidth="1"/>
    <col min="14816" max="14824" width="12.140625" style="165"/>
    <col min="14825" max="14825" width="15.140625" style="165" customWidth="1"/>
    <col min="14826" max="14854" width="12.140625" style="165"/>
    <col min="14855" max="14855" width="55.7109375" style="165" customWidth="1"/>
    <col min="14856" max="14856" width="17" style="165" customWidth="1"/>
    <col min="14857" max="14858" width="16" style="165" customWidth="1"/>
    <col min="14859" max="14862" width="13.28515625" style="165" customWidth="1"/>
    <col min="14863" max="14867" width="12.5703125" style="165" customWidth="1"/>
    <col min="14868" max="14868" width="17" style="165" customWidth="1"/>
    <col min="14869" max="14869" width="14.7109375" style="165" customWidth="1"/>
    <col min="14870" max="14879" width="12.5703125" style="165" customWidth="1"/>
    <col min="14880" max="14880" width="16.140625" style="165" customWidth="1"/>
    <col min="14881" max="14881" width="15.28515625" style="165" customWidth="1"/>
    <col min="14882" max="14884" width="15.42578125" style="165" customWidth="1"/>
    <col min="14885" max="15057" width="12.140625" style="165"/>
    <col min="15058" max="15058" width="17" style="165" customWidth="1"/>
    <col min="15059" max="15059" width="16.28515625" style="165" customWidth="1"/>
    <col min="15060" max="15069" width="12.140625" style="165"/>
    <col min="15070" max="15071" width="16.5703125" style="165" bestFit="1" customWidth="1"/>
    <col min="15072" max="15080" width="12.140625" style="165"/>
    <col min="15081" max="15081" width="15.140625" style="165" customWidth="1"/>
    <col min="15082" max="15110" width="12.140625" style="165"/>
    <col min="15111" max="15111" width="55.7109375" style="165" customWidth="1"/>
    <col min="15112" max="15112" width="17" style="165" customWidth="1"/>
    <col min="15113" max="15114" width="16" style="165" customWidth="1"/>
    <col min="15115" max="15118" width="13.28515625" style="165" customWidth="1"/>
    <col min="15119" max="15123" width="12.5703125" style="165" customWidth="1"/>
    <col min="15124" max="15124" width="17" style="165" customWidth="1"/>
    <col min="15125" max="15125" width="14.7109375" style="165" customWidth="1"/>
    <col min="15126" max="15135" width="12.5703125" style="165" customWidth="1"/>
    <col min="15136" max="15136" width="16.140625" style="165" customWidth="1"/>
    <col min="15137" max="15137" width="15.28515625" style="165" customWidth="1"/>
    <col min="15138" max="15140" width="15.42578125" style="165" customWidth="1"/>
    <col min="15141" max="15313" width="12.140625" style="165"/>
    <col min="15314" max="15314" width="17" style="165" customWidth="1"/>
    <col min="15315" max="15315" width="16.28515625" style="165" customWidth="1"/>
    <col min="15316" max="15325" width="12.140625" style="165"/>
    <col min="15326" max="15327" width="16.5703125" style="165" bestFit="1" customWidth="1"/>
    <col min="15328" max="15336" width="12.140625" style="165"/>
    <col min="15337" max="15337" width="15.140625" style="165" customWidth="1"/>
    <col min="15338" max="15366" width="12.140625" style="165"/>
    <col min="15367" max="15367" width="55.7109375" style="165" customWidth="1"/>
    <col min="15368" max="15368" width="17" style="165" customWidth="1"/>
    <col min="15369" max="15370" width="16" style="165" customWidth="1"/>
    <col min="15371" max="15374" width="13.28515625" style="165" customWidth="1"/>
    <col min="15375" max="15379" width="12.5703125" style="165" customWidth="1"/>
    <col min="15380" max="15380" width="17" style="165" customWidth="1"/>
    <col min="15381" max="15381" width="14.7109375" style="165" customWidth="1"/>
    <col min="15382" max="15391" width="12.5703125" style="165" customWidth="1"/>
    <col min="15392" max="15392" width="16.140625" style="165" customWidth="1"/>
    <col min="15393" max="15393" width="15.28515625" style="165" customWidth="1"/>
    <col min="15394" max="15396" width="15.42578125" style="165" customWidth="1"/>
    <col min="15397" max="15569" width="12.140625" style="165"/>
    <col min="15570" max="15570" width="17" style="165" customWidth="1"/>
    <col min="15571" max="15571" width="16.28515625" style="165" customWidth="1"/>
    <col min="15572" max="15581" width="12.140625" style="165"/>
    <col min="15582" max="15583" width="16.5703125" style="165" bestFit="1" customWidth="1"/>
    <col min="15584" max="15592" width="12.140625" style="165"/>
    <col min="15593" max="15593" width="15.140625" style="165" customWidth="1"/>
    <col min="15594" max="15622" width="12.140625" style="165"/>
    <col min="15623" max="15623" width="55.7109375" style="165" customWidth="1"/>
    <col min="15624" max="15624" width="17" style="165" customWidth="1"/>
    <col min="15625" max="15626" width="16" style="165" customWidth="1"/>
    <col min="15627" max="15630" width="13.28515625" style="165" customWidth="1"/>
    <col min="15631" max="15635" width="12.5703125" style="165" customWidth="1"/>
    <col min="15636" max="15636" width="17" style="165" customWidth="1"/>
    <col min="15637" max="15637" width="14.7109375" style="165" customWidth="1"/>
    <col min="15638" max="15647" width="12.5703125" style="165" customWidth="1"/>
    <col min="15648" max="15648" width="16.140625" style="165" customWidth="1"/>
    <col min="15649" max="15649" width="15.28515625" style="165" customWidth="1"/>
    <col min="15650" max="15652" width="15.42578125" style="165" customWidth="1"/>
    <col min="15653" max="15825" width="12.140625" style="165"/>
    <col min="15826" max="15826" width="17" style="165" customWidth="1"/>
    <col min="15827" max="15827" width="16.28515625" style="165" customWidth="1"/>
    <col min="15828" max="15837" width="12.140625" style="165"/>
    <col min="15838" max="15839" width="16.5703125" style="165" bestFit="1" customWidth="1"/>
    <col min="15840" max="15848" width="12.140625" style="165"/>
    <col min="15849" max="15849" width="15.140625" style="165" customWidth="1"/>
    <col min="15850" max="15878" width="12.140625" style="165"/>
    <col min="15879" max="15879" width="55.7109375" style="165" customWidth="1"/>
    <col min="15880" max="15880" width="17" style="165" customWidth="1"/>
    <col min="15881" max="15882" width="16" style="165" customWidth="1"/>
    <col min="15883" max="15886" width="13.28515625" style="165" customWidth="1"/>
    <col min="15887" max="15891" width="12.5703125" style="165" customWidth="1"/>
    <col min="15892" max="15892" width="17" style="165" customWidth="1"/>
    <col min="15893" max="15893" width="14.7109375" style="165" customWidth="1"/>
    <col min="15894" max="15903" width="12.5703125" style="165" customWidth="1"/>
    <col min="15904" max="15904" width="16.140625" style="165" customWidth="1"/>
    <col min="15905" max="15905" width="15.28515625" style="165" customWidth="1"/>
    <col min="15906" max="15908" width="15.42578125" style="165" customWidth="1"/>
    <col min="15909" max="16081" width="12.140625" style="165"/>
    <col min="16082" max="16082" width="17" style="165" customWidth="1"/>
    <col min="16083" max="16083" width="16.28515625" style="165" customWidth="1"/>
    <col min="16084" max="16093" width="12.140625" style="165"/>
    <col min="16094" max="16095" width="16.5703125" style="165" bestFit="1" customWidth="1"/>
    <col min="16096" max="16104" width="12.140625" style="165"/>
    <col min="16105" max="16105" width="15.140625" style="165" customWidth="1"/>
    <col min="16106" max="16384" width="12.140625" style="165"/>
  </cols>
  <sheetData>
    <row r="1" spans="1:188" x14ac:dyDescent="0.2">
      <c r="A1" s="208" t="s">
        <v>30</v>
      </c>
    </row>
    <row r="2" spans="1:188" ht="15.75" x14ac:dyDescent="0.25">
      <c r="A2" s="209" t="s">
        <v>149</v>
      </c>
    </row>
    <row r="3" spans="1:188" ht="15.75" x14ac:dyDescent="0.25">
      <c r="A3" s="209" t="s">
        <v>150</v>
      </c>
    </row>
    <row r="4" spans="1:188" ht="15.75" x14ac:dyDescent="0.25">
      <c r="A4" s="209" t="s">
        <v>394</v>
      </c>
    </row>
    <row r="5" spans="1:188" ht="15.75" x14ac:dyDescent="0.25">
      <c r="A5" s="209" t="s">
        <v>395</v>
      </c>
    </row>
    <row r="6" spans="1:188" ht="15.75" x14ac:dyDescent="0.25">
      <c r="A6" s="209" t="s">
        <v>396</v>
      </c>
    </row>
    <row r="7" spans="1:188" x14ac:dyDescent="0.2">
      <c r="A7" s="211"/>
    </row>
    <row r="8" spans="1:188" x14ac:dyDescent="0.2">
      <c r="A8" s="482" t="s">
        <v>384</v>
      </c>
      <c r="B8" s="483"/>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3"/>
      <c r="AR8" s="483"/>
      <c r="AS8" s="483"/>
      <c r="AT8" s="483"/>
      <c r="AU8" s="483"/>
      <c r="AV8" s="483"/>
      <c r="AW8" s="483"/>
      <c r="AX8" s="483"/>
      <c r="AY8" s="483"/>
      <c r="AZ8" s="483"/>
      <c r="BA8" s="483"/>
      <c r="BB8" s="483"/>
      <c r="BC8" s="483"/>
      <c r="BD8" s="483"/>
      <c r="BE8" s="483"/>
      <c r="BF8" s="483"/>
      <c r="BG8" s="483"/>
      <c r="BH8" s="483"/>
      <c r="BI8" s="483"/>
      <c r="BJ8" s="483"/>
      <c r="BK8" s="483"/>
      <c r="BL8" s="483"/>
      <c r="BM8" s="483"/>
      <c r="BN8" s="483"/>
      <c r="BO8" s="483"/>
      <c r="BP8" s="483"/>
      <c r="BQ8" s="483"/>
      <c r="BR8" s="483"/>
      <c r="BS8" s="483"/>
      <c r="BT8" s="483"/>
      <c r="BU8" s="483"/>
      <c r="BV8" s="483"/>
      <c r="BW8" s="483"/>
      <c r="BX8" s="483"/>
      <c r="BY8" s="483"/>
      <c r="BZ8" s="483"/>
      <c r="CA8" s="483"/>
      <c r="CB8" s="483"/>
      <c r="CC8" s="483"/>
      <c r="CD8" s="483"/>
      <c r="CE8" s="483"/>
      <c r="CF8" s="483"/>
      <c r="CG8" s="483"/>
      <c r="CH8" s="483"/>
      <c r="CI8" s="483"/>
      <c r="CJ8" s="483"/>
      <c r="CK8" s="483"/>
      <c r="CL8" s="483"/>
      <c r="CM8" s="483"/>
      <c r="CN8" s="483"/>
      <c r="CO8" s="483"/>
      <c r="CP8" s="483"/>
      <c r="CQ8" s="483"/>
      <c r="CR8" s="483"/>
      <c r="CS8" s="483"/>
      <c r="CT8" s="483"/>
      <c r="CU8" s="483"/>
      <c r="CV8" s="483"/>
      <c r="CW8" s="483"/>
      <c r="CX8" s="483"/>
      <c r="CY8" s="483"/>
      <c r="CZ8" s="483"/>
      <c r="DA8" s="483"/>
      <c r="DB8" s="483"/>
      <c r="DC8" s="483"/>
      <c r="DD8" s="483"/>
      <c r="DE8" s="483"/>
      <c r="DF8" s="483"/>
      <c r="DG8" s="483"/>
      <c r="DH8" s="483"/>
      <c r="DI8" s="483"/>
      <c r="DJ8" s="483"/>
      <c r="DK8" s="483"/>
      <c r="DL8" s="483"/>
      <c r="DM8" s="483"/>
      <c r="DN8" s="483"/>
      <c r="DO8" s="483"/>
      <c r="DP8" s="483"/>
      <c r="DQ8" s="483"/>
      <c r="DR8" s="483"/>
      <c r="DS8" s="483"/>
      <c r="DT8" s="483"/>
      <c r="DU8" s="483"/>
      <c r="DV8" s="483"/>
      <c r="DW8" s="483"/>
      <c r="DX8" s="483"/>
      <c r="DY8" s="483"/>
      <c r="DZ8" s="483"/>
      <c r="EA8" s="483"/>
      <c r="EB8" s="483"/>
      <c r="EC8" s="483"/>
      <c r="ED8" s="483"/>
      <c r="EE8" s="483"/>
      <c r="EF8" s="483"/>
      <c r="EG8" s="483"/>
      <c r="EH8" s="483"/>
      <c r="EI8" s="483"/>
      <c r="EJ8" s="483"/>
      <c r="EK8" s="483"/>
      <c r="EL8" s="483"/>
      <c r="EM8" s="483"/>
      <c r="EN8" s="483"/>
      <c r="EO8" s="483"/>
      <c r="EP8" s="483"/>
      <c r="EQ8" s="483"/>
      <c r="ER8" s="483"/>
      <c r="ES8" s="483"/>
      <c r="ET8" s="483"/>
      <c r="EU8" s="483"/>
      <c r="EV8" s="483"/>
      <c r="EW8" s="483"/>
      <c r="EX8" s="483"/>
      <c r="EY8" s="483"/>
      <c r="EZ8" s="483"/>
      <c r="FA8" s="483"/>
      <c r="FB8" s="483"/>
      <c r="FC8" s="483"/>
      <c r="FD8" s="483"/>
      <c r="FE8" s="483"/>
      <c r="FF8" s="483"/>
      <c r="FG8" s="483"/>
      <c r="FH8" s="483"/>
      <c r="FI8" s="483"/>
      <c r="FJ8" s="483"/>
      <c r="FK8" s="483"/>
      <c r="FL8" s="483"/>
      <c r="FM8" s="483"/>
      <c r="FN8" s="483"/>
      <c r="FO8" s="483"/>
      <c r="FP8" s="483"/>
      <c r="FQ8" s="483"/>
      <c r="FR8" s="483"/>
      <c r="FS8" s="483"/>
      <c r="FT8" s="483"/>
      <c r="FU8" s="483"/>
      <c r="FV8" s="483"/>
      <c r="FW8" s="483"/>
      <c r="FX8" s="483"/>
      <c r="FY8" s="483"/>
      <c r="FZ8" s="483"/>
      <c r="GA8" s="483"/>
      <c r="GB8" s="483"/>
      <c r="GC8" s="483"/>
      <c r="GD8" s="483"/>
      <c r="GE8" s="483"/>
    </row>
    <row r="9" spans="1:188" x14ac:dyDescent="0.2">
      <c r="A9" s="484" t="s">
        <v>467</v>
      </c>
      <c r="B9" s="483"/>
      <c r="C9" s="483"/>
      <c r="D9" s="483"/>
      <c r="E9" s="483"/>
      <c r="F9" s="483"/>
      <c r="G9" s="483"/>
      <c r="H9" s="483"/>
      <c r="I9" s="483"/>
      <c r="J9" s="483"/>
      <c r="K9" s="483"/>
      <c r="L9" s="483"/>
      <c r="M9" s="483"/>
      <c r="N9" s="483"/>
      <c r="O9" s="483"/>
      <c r="P9" s="483"/>
      <c r="Q9" s="483"/>
      <c r="R9" s="483"/>
      <c r="S9" s="483"/>
      <c r="T9" s="483"/>
      <c r="U9" s="483"/>
      <c r="V9" s="483"/>
      <c r="W9" s="483"/>
      <c r="X9" s="483"/>
      <c r="Y9" s="483"/>
      <c r="Z9" s="483"/>
      <c r="AA9" s="483"/>
      <c r="AB9" s="483"/>
      <c r="AC9" s="483"/>
      <c r="AD9" s="483"/>
      <c r="AE9" s="483"/>
      <c r="AF9" s="483"/>
      <c r="AG9" s="483"/>
      <c r="AH9" s="483"/>
      <c r="AI9" s="483"/>
      <c r="AJ9" s="483"/>
      <c r="AK9" s="483"/>
      <c r="AL9" s="483"/>
      <c r="AM9" s="483"/>
      <c r="AN9" s="483"/>
      <c r="AO9" s="483"/>
      <c r="AP9" s="483"/>
      <c r="AQ9" s="483"/>
      <c r="AR9" s="483"/>
      <c r="AS9" s="483"/>
      <c r="AT9" s="483"/>
      <c r="AU9" s="483"/>
      <c r="AV9" s="483"/>
      <c r="AW9" s="483"/>
      <c r="AX9" s="483"/>
      <c r="AY9" s="483"/>
      <c r="AZ9" s="483"/>
      <c r="BA9" s="483"/>
      <c r="BB9" s="483"/>
      <c r="BC9" s="483"/>
      <c r="BD9" s="483"/>
      <c r="BE9" s="483"/>
      <c r="BF9" s="483"/>
      <c r="BG9" s="483"/>
      <c r="BH9" s="483"/>
      <c r="BI9" s="483"/>
      <c r="BJ9" s="483"/>
      <c r="BK9" s="483"/>
      <c r="BL9" s="483"/>
      <c r="BM9" s="483"/>
      <c r="BN9" s="483"/>
      <c r="BO9" s="483"/>
      <c r="BP9" s="483"/>
      <c r="BQ9" s="483"/>
      <c r="BR9" s="483"/>
      <c r="BS9" s="483"/>
      <c r="BT9" s="483"/>
      <c r="BU9" s="483"/>
      <c r="BV9" s="483"/>
      <c r="BW9" s="483"/>
      <c r="BX9" s="483"/>
      <c r="BY9" s="483"/>
      <c r="BZ9" s="483"/>
      <c r="CA9" s="483"/>
      <c r="CB9" s="483"/>
      <c r="CC9" s="483"/>
      <c r="CD9" s="483"/>
      <c r="CE9" s="483"/>
      <c r="CF9" s="483"/>
      <c r="CG9" s="483"/>
      <c r="CH9" s="483"/>
      <c r="CI9" s="483"/>
      <c r="CJ9" s="483"/>
      <c r="CK9" s="483"/>
      <c r="CL9" s="483"/>
      <c r="CM9" s="483"/>
      <c r="CN9" s="483"/>
      <c r="CO9" s="483"/>
      <c r="CP9" s="483"/>
      <c r="CQ9" s="483"/>
      <c r="CR9" s="483"/>
      <c r="CS9" s="483"/>
      <c r="CT9" s="483"/>
      <c r="CU9" s="483"/>
      <c r="CV9" s="483"/>
      <c r="CW9" s="483"/>
      <c r="CX9" s="483"/>
      <c r="CY9" s="483"/>
      <c r="CZ9" s="483"/>
      <c r="DA9" s="483"/>
      <c r="DB9" s="483"/>
      <c r="DC9" s="483"/>
      <c r="DD9" s="483"/>
      <c r="DE9" s="483"/>
      <c r="DF9" s="483"/>
      <c r="DG9" s="483"/>
      <c r="DH9" s="483"/>
      <c r="DI9" s="483"/>
      <c r="DJ9" s="483"/>
      <c r="DK9" s="483"/>
      <c r="DL9" s="483"/>
      <c r="DM9" s="483"/>
      <c r="DN9" s="483"/>
      <c r="DO9" s="483"/>
      <c r="DP9" s="483"/>
      <c r="DQ9" s="483"/>
      <c r="DR9" s="483"/>
      <c r="DS9" s="483"/>
      <c r="DT9" s="483"/>
      <c r="DU9" s="483"/>
      <c r="DV9" s="483"/>
      <c r="DW9" s="483"/>
      <c r="DX9" s="483"/>
      <c r="DY9" s="483"/>
      <c r="DZ9" s="483"/>
      <c r="EA9" s="483"/>
      <c r="EB9" s="483"/>
      <c r="EC9" s="483"/>
      <c r="ED9" s="483"/>
      <c r="EE9" s="483"/>
      <c r="EF9" s="483"/>
      <c r="EG9" s="483"/>
      <c r="EH9" s="483"/>
      <c r="EI9" s="483"/>
      <c r="EJ9" s="483"/>
      <c r="EK9" s="483"/>
      <c r="EL9" s="483"/>
      <c r="EM9" s="483"/>
      <c r="EN9" s="483"/>
      <c r="EO9" s="483"/>
      <c r="EP9" s="483"/>
      <c r="EQ9" s="483"/>
      <c r="ER9" s="483"/>
      <c r="ES9" s="483"/>
      <c r="ET9" s="483"/>
      <c r="EU9" s="483"/>
      <c r="EV9" s="483"/>
      <c r="EW9" s="483"/>
      <c r="EX9" s="483"/>
      <c r="EY9" s="483"/>
      <c r="EZ9" s="483"/>
      <c r="FA9" s="483"/>
      <c r="FB9" s="483"/>
      <c r="FC9" s="483"/>
      <c r="FD9" s="483"/>
      <c r="FE9" s="483"/>
      <c r="FF9" s="483"/>
      <c r="FG9" s="483"/>
      <c r="FH9" s="483"/>
      <c r="FI9" s="483"/>
      <c r="FJ9" s="483"/>
      <c r="FK9" s="483"/>
      <c r="FL9" s="483"/>
      <c r="FM9" s="483"/>
      <c r="FN9" s="483"/>
      <c r="FO9" s="483"/>
      <c r="FP9" s="483"/>
      <c r="FQ9" s="483"/>
      <c r="FR9" s="483"/>
      <c r="FS9" s="483"/>
      <c r="FT9" s="483"/>
      <c r="FU9" s="483"/>
      <c r="FV9" s="483"/>
      <c r="FW9" s="483"/>
      <c r="FX9" s="483"/>
      <c r="FY9" s="483"/>
      <c r="FZ9" s="483"/>
      <c r="GA9" s="483"/>
      <c r="GB9" s="483"/>
      <c r="GC9" s="483"/>
      <c r="GD9" s="483"/>
      <c r="GE9" s="483"/>
    </row>
    <row r="10" spans="1:188" x14ac:dyDescent="0.2">
      <c r="A10" s="594" t="s">
        <v>156</v>
      </c>
      <c r="B10" s="587">
        <v>2007</v>
      </c>
      <c r="C10" s="587"/>
      <c r="D10" s="587"/>
      <c r="E10" s="587"/>
      <c r="F10" s="587"/>
      <c r="G10" s="587"/>
      <c r="H10" s="587"/>
      <c r="I10" s="587"/>
      <c r="J10" s="587"/>
      <c r="K10" s="587"/>
      <c r="L10" s="587"/>
      <c r="M10" s="587"/>
      <c r="N10" s="587">
        <v>2008</v>
      </c>
      <c r="O10" s="587"/>
      <c r="P10" s="587"/>
      <c r="Q10" s="587"/>
      <c r="R10" s="587"/>
      <c r="S10" s="587"/>
      <c r="T10" s="587"/>
      <c r="U10" s="587"/>
      <c r="V10" s="587"/>
      <c r="W10" s="587"/>
      <c r="X10" s="587"/>
      <c r="Y10" s="587"/>
      <c r="Z10" s="589">
        <v>2009</v>
      </c>
      <c r="AA10" s="589"/>
      <c r="AB10" s="589"/>
      <c r="AC10" s="589"/>
      <c r="AD10" s="589"/>
      <c r="AE10" s="589"/>
      <c r="AF10" s="589"/>
      <c r="AG10" s="589"/>
      <c r="AH10" s="589"/>
      <c r="AI10" s="589"/>
      <c r="AJ10" s="589"/>
      <c r="AK10" s="589"/>
      <c r="AL10" s="587">
        <v>2010</v>
      </c>
      <c r="AM10" s="587"/>
      <c r="AN10" s="587"/>
      <c r="AO10" s="587"/>
      <c r="AP10" s="587"/>
      <c r="AQ10" s="587"/>
      <c r="AR10" s="587"/>
      <c r="AS10" s="587"/>
      <c r="AT10" s="587"/>
      <c r="AU10" s="587"/>
      <c r="AV10" s="587"/>
      <c r="AW10" s="587"/>
      <c r="AX10" s="590">
        <v>2011</v>
      </c>
      <c r="AY10" s="590"/>
      <c r="AZ10" s="590"/>
      <c r="BA10" s="590"/>
      <c r="BB10" s="590"/>
      <c r="BC10" s="590"/>
      <c r="BD10" s="590"/>
      <c r="BE10" s="590"/>
      <c r="BF10" s="590"/>
      <c r="BG10" s="590"/>
      <c r="BH10" s="590"/>
      <c r="BI10" s="590"/>
      <c r="BJ10" s="590">
        <v>2012</v>
      </c>
      <c r="BK10" s="590"/>
      <c r="BL10" s="590"/>
      <c r="BM10" s="590"/>
      <c r="BN10" s="590"/>
      <c r="BO10" s="590"/>
      <c r="BP10" s="590"/>
      <c r="BQ10" s="590"/>
      <c r="BR10" s="590"/>
      <c r="BS10" s="590"/>
      <c r="BT10" s="590"/>
      <c r="BU10" s="590"/>
      <c r="BV10" s="590">
        <v>2013</v>
      </c>
      <c r="BW10" s="590"/>
      <c r="BX10" s="590"/>
      <c r="BY10" s="590"/>
      <c r="BZ10" s="590"/>
      <c r="CA10" s="590"/>
      <c r="CB10" s="590"/>
      <c r="CC10" s="590"/>
      <c r="CD10" s="590"/>
      <c r="CE10" s="590"/>
      <c r="CF10" s="590"/>
      <c r="CG10" s="590"/>
      <c r="CH10" s="590">
        <v>2014</v>
      </c>
      <c r="CI10" s="590"/>
      <c r="CJ10" s="590"/>
      <c r="CK10" s="590"/>
      <c r="CL10" s="590"/>
      <c r="CM10" s="590"/>
      <c r="CN10" s="590"/>
      <c r="CO10" s="590"/>
      <c r="CP10" s="590"/>
      <c r="CQ10" s="590"/>
      <c r="CR10" s="590"/>
      <c r="CS10" s="590"/>
      <c r="CT10" s="590">
        <v>2015</v>
      </c>
      <c r="CU10" s="590"/>
      <c r="CV10" s="590"/>
      <c r="CW10" s="590"/>
      <c r="CX10" s="590"/>
      <c r="CY10" s="590"/>
      <c r="CZ10" s="590"/>
      <c r="DA10" s="590"/>
      <c r="DB10" s="590"/>
      <c r="DC10" s="590"/>
      <c r="DD10" s="590"/>
      <c r="DE10" s="590"/>
      <c r="DF10" s="590">
        <v>2016</v>
      </c>
      <c r="DG10" s="590"/>
      <c r="DH10" s="590"/>
      <c r="DI10" s="590"/>
      <c r="DJ10" s="590"/>
      <c r="DK10" s="590"/>
      <c r="DL10" s="590"/>
      <c r="DM10" s="590"/>
      <c r="DN10" s="590"/>
      <c r="DO10" s="590"/>
      <c r="DP10" s="590"/>
      <c r="DQ10" s="590"/>
      <c r="DR10" s="590">
        <v>2017</v>
      </c>
      <c r="DS10" s="590"/>
      <c r="DT10" s="590"/>
      <c r="DU10" s="590"/>
      <c r="DV10" s="590"/>
      <c r="DW10" s="590"/>
      <c r="DX10" s="590"/>
      <c r="DY10" s="590"/>
      <c r="DZ10" s="590"/>
      <c r="EA10" s="590"/>
      <c r="EB10" s="590"/>
      <c r="EC10" s="590"/>
      <c r="ED10" s="590">
        <v>2018</v>
      </c>
      <c r="EE10" s="590"/>
      <c r="EF10" s="590"/>
      <c r="EG10" s="590"/>
      <c r="EH10" s="590"/>
      <c r="EI10" s="590"/>
      <c r="EJ10" s="590"/>
      <c r="EK10" s="590"/>
      <c r="EL10" s="590"/>
      <c r="EM10" s="590"/>
      <c r="EN10" s="590"/>
      <c r="EO10" s="590"/>
      <c r="EP10" s="590">
        <v>2019</v>
      </c>
      <c r="EQ10" s="590"/>
      <c r="ER10" s="590"/>
      <c r="ES10" s="590"/>
      <c r="ET10" s="590"/>
      <c r="EU10" s="590"/>
      <c r="EV10" s="590"/>
      <c r="EW10" s="590"/>
      <c r="EX10" s="590"/>
      <c r="EY10" s="590"/>
      <c r="EZ10" s="590"/>
      <c r="FA10" s="590"/>
      <c r="FB10" s="590">
        <v>2020</v>
      </c>
      <c r="FC10" s="590"/>
      <c r="FD10" s="590"/>
      <c r="FE10" s="590"/>
      <c r="FF10" s="590"/>
      <c r="FG10" s="590"/>
      <c r="FH10" s="590"/>
      <c r="FI10" s="590"/>
      <c r="FJ10" s="590"/>
      <c r="FK10" s="590"/>
      <c r="FL10" s="590"/>
      <c r="FM10" s="590"/>
      <c r="FN10" s="591">
        <v>2021</v>
      </c>
      <c r="FO10" s="591"/>
      <c r="FP10" s="591"/>
      <c r="FQ10" s="591"/>
      <c r="FR10" s="591"/>
      <c r="FS10" s="591"/>
      <c r="FT10" s="591"/>
      <c r="FU10" s="591"/>
      <c r="FV10" s="591"/>
      <c r="FW10" s="591"/>
      <c r="FX10" s="522"/>
      <c r="FY10" s="522"/>
      <c r="FZ10" s="521">
        <v>2022</v>
      </c>
      <c r="GA10" s="521"/>
      <c r="GB10" s="521"/>
      <c r="GC10" s="521"/>
      <c r="GD10" s="521"/>
      <c r="GE10" s="521"/>
      <c r="GF10" s="521"/>
    </row>
    <row r="11" spans="1:188" x14ac:dyDescent="0.2">
      <c r="A11" s="593"/>
      <c r="B11" s="523" t="s">
        <v>159</v>
      </c>
      <c r="C11" s="523" t="s">
        <v>379</v>
      </c>
      <c r="D11" s="520" t="s">
        <v>380</v>
      </c>
      <c r="E11" s="520" t="s">
        <v>459</v>
      </c>
      <c r="F11" s="520" t="s">
        <v>376</v>
      </c>
      <c r="G11" s="520" t="s">
        <v>378</v>
      </c>
      <c r="H11" s="520" t="s">
        <v>157</v>
      </c>
      <c r="I11" s="520" t="s">
        <v>381</v>
      </c>
      <c r="J11" s="520" t="s">
        <v>377</v>
      </c>
      <c r="K11" s="520" t="s">
        <v>158</v>
      </c>
      <c r="L11" s="520" t="s">
        <v>468</v>
      </c>
      <c r="M11" s="520" t="s">
        <v>469</v>
      </c>
      <c r="N11" s="520" t="s">
        <v>159</v>
      </c>
      <c r="O11" s="520" t="s">
        <v>379</v>
      </c>
      <c r="P11" s="520" t="s">
        <v>380</v>
      </c>
      <c r="Q11" s="520" t="s">
        <v>459</v>
      </c>
      <c r="R11" s="520" t="s">
        <v>376</v>
      </c>
      <c r="S11" s="520" t="s">
        <v>378</v>
      </c>
      <c r="T11" s="520" t="s">
        <v>157</v>
      </c>
      <c r="U11" s="520" t="s">
        <v>381</v>
      </c>
      <c r="V11" s="520" t="s">
        <v>377</v>
      </c>
      <c r="W11" s="520" t="s">
        <v>158</v>
      </c>
      <c r="X11" s="520" t="s">
        <v>470</v>
      </c>
      <c r="Y11" s="520" t="s">
        <v>471</v>
      </c>
      <c r="Z11" s="520" t="s">
        <v>159</v>
      </c>
      <c r="AA11" s="520" t="s">
        <v>379</v>
      </c>
      <c r="AB11" s="520" t="s">
        <v>472</v>
      </c>
      <c r="AC11" s="520" t="s">
        <v>459</v>
      </c>
      <c r="AD11" s="520" t="s">
        <v>376</v>
      </c>
      <c r="AE11" s="520" t="s">
        <v>378</v>
      </c>
      <c r="AF11" s="520" t="s">
        <v>157</v>
      </c>
      <c r="AG11" s="520" t="s">
        <v>381</v>
      </c>
      <c r="AH11" s="520" t="s">
        <v>377</v>
      </c>
      <c r="AI11" s="520" t="s">
        <v>158</v>
      </c>
      <c r="AJ11" s="520" t="s">
        <v>473</v>
      </c>
      <c r="AK11" s="520" t="s">
        <v>474</v>
      </c>
      <c r="AL11" s="520" t="s">
        <v>159</v>
      </c>
      <c r="AM11" s="520" t="s">
        <v>475</v>
      </c>
      <c r="AN11" s="520" t="s">
        <v>380</v>
      </c>
      <c r="AO11" s="520" t="s">
        <v>459</v>
      </c>
      <c r="AP11" s="520" t="s">
        <v>376</v>
      </c>
      <c r="AQ11" s="520" t="s">
        <v>378</v>
      </c>
      <c r="AR11" s="520" t="s">
        <v>157</v>
      </c>
      <c r="AS11" s="520" t="s">
        <v>381</v>
      </c>
      <c r="AT11" s="520" t="s">
        <v>377</v>
      </c>
      <c r="AU11" s="520" t="s">
        <v>158</v>
      </c>
      <c r="AV11" s="520" t="s">
        <v>476</v>
      </c>
      <c r="AW11" s="520" t="s">
        <v>477</v>
      </c>
      <c r="AX11" s="523" t="s">
        <v>159</v>
      </c>
      <c r="AY11" s="523" t="s">
        <v>475</v>
      </c>
      <c r="AZ11" s="523" t="s">
        <v>380</v>
      </c>
      <c r="BA11" s="523" t="s">
        <v>459</v>
      </c>
      <c r="BB11" s="523" t="s">
        <v>376</v>
      </c>
      <c r="BC11" s="523" t="s">
        <v>378</v>
      </c>
      <c r="BD11" s="523" t="s">
        <v>157</v>
      </c>
      <c r="BE11" s="523" t="s">
        <v>381</v>
      </c>
      <c r="BF11" s="523" t="s">
        <v>377</v>
      </c>
      <c r="BG11" s="523" t="s">
        <v>158</v>
      </c>
      <c r="BH11" s="520" t="s">
        <v>478</v>
      </c>
      <c r="BI11" s="520" t="s">
        <v>479</v>
      </c>
      <c r="BJ11" s="523" t="s">
        <v>159</v>
      </c>
      <c r="BK11" s="523" t="s">
        <v>379</v>
      </c>
      <c r="BL11" s="523" t="s">
        <v>380</v>
      </c>
      <c r="BM11" s="523" t="s">
        <v>459</v>
      </c>
      <c r="BN11" s="523" t="s">
        <v>376</v>
      </c>
      <c r="BO11" s="523" t="s">
        <v>378</v>
      </c>
      <c r="BP11" s="523" t="s">
        <v>157</v>
      </c>
      <c r="BQ11" s="523" t="s">
        <v>381</v>
      </c>
      <c r="BR11" s="523" t="s">
        <v>377</v>
      </c>
      <c r="BS11" s="523" t="s">
        <v>158</v>
      </c>
      <c r="BT11" s="520" t="s">
        <v>480</v>
      </c>
      <c r="BU11" s="520" t="s">
        <v>481</v>
      </c>
      <c r="BV11" s="523" t="s">
        <v>159</v>
      </c>
      <c r="BW11" s="523" t="s">
        <v>379</v>
      </c>
      <c r="BX11" s="523" t="s">
        <v>380</v>
      </c>
      <c r="BY11" s="523" t="s">
        <v>459</v>
      </c>
      <c r="BZ11" s="523" t="s">
        <v>376</v>
      </c>
      <c r="CA11" s="523" t="s">
        <v>378</v>
      </c>
      <c r="CB11" s="523" t="s">
        <v>157</v>
      </c>
      <c r="CC11" s="523" t="s">
        <v>381</v>
      </c>
      <c r="CD11" s="523" t="s">
        <v>377</v>
      </c>
      <c r="CE11" s="523" t="s">
        <v>158</v>
      </c>
      <c r="CF11" s="520" t="s">
        <v>482</v>
      </c>
      <c r="CG11" s="520" t="s">
        <v>483</v>
      </c>
      <c r="CH11" s="523" t="s">
        <v>159</v>
      </c>
      <c r="CI11" s="523" t="s">
        <v>379</v>
      </c>
      <c r="CJ11" s="523" t="s">
        <v>380</v>
      </c>
      <c r="CK11" s="523" t="s">
        <v>459</v>
      </c>
      <c r="CL11" s="523" t="s">
        <v>484</v>
      </c>
      <c r="CM11" s="523" t="s">
        <v>378</v>
      </c>
      <c r="CN11" s="523" t="s">
        <v>157</v>
      </c>
      <c r="CO11" s="523" t="s">
        <v>381</v>
      </c>
      <c r="CP11" s="523" t="s">
        <v>377</v>
      </c>
      <c r="CQ11" s="523" t="s">
        <v>158</v>
      </c>
      <c r="CR11" s="523" t="s">
        <v>485</v>
      </c>
      <c r="CS11" s="520" t="s">
        <v>486</v>
      </c>
      <c r="CT11" s="523" t="s">
        <v>159</v>
      </c>
      <c r="CU11" s="523" t="s">
        <v>379</v>
      </c>
      <c r="CV11" s="523" t="s">
        <v>380</v>
      </c>
      <c r="CW11" s="523" t="s">
        <v>459</v>
      </c>
      <c r="CX11" s="523" t="s">
        <v>376</v>
      </c>
      <c r="CY11" s="523" t="s">
        <v>378</v>
      </c>
      <c r="CZ11" s="523" t="s">
        <v>157</v>
      </c>
      <c r="DA11" s="523" t="s">
        <v>381</v>
      </c>
      <c r="DB11" s="523" t="s">
        <v>377</v>
      </c>
      <c r="DC11" s="523" t="s">
        <v>158</v>
      </c>
      <c r="DD11" s="523" t="s">
        <v>487</v>
      </c>
      <c r="DE11" s="523" t="s">
        <v>488</v>
      </c>
      <c r="DF11" s="523" t="s">
        <v>489</v>
      </c>
      <c r="DG11" s="523" t="s">
        <v>490</v>
      </c>
      <c r="DH11" s="523" t="s">
        <v>380</v>
      </c>
      <c r="DI11" s="523" t="s">
        <v>459</v>
      </c>
      <c r="DJ11" s="523" t="s">
        <v>376</v>
      </c>
      <c r="DK11" s="523" t="s">
        <v>378</v>
      </c>
      <c r="DL11" s="523" t="s">
        <v>157</v>
      </c>
      <c r="DM11" s="523" t="s">
        <v>381</v>
      </c>
      <c r="DN11" s="523" t="s">
        <v>377</v>
      </c>
      <c r="DO11" s="523" t="s">
        <v>158</v>
      </c>
      <c r="DP11" s="523" t="s">
        <v>491</v>
      </c>
      <c r="DQ11" s="523" t="s">
        <v>492</v>
      </c>
      <c r="DR11" s="523" t="s">
        <v>159</v>
      </c>
      <c r="DS11" s="523" t="s">
        <v>379</v>
      </c>
      <c r="DT11" s="523" t="s">
        <v>380</v>
      </c>
      <c r="DU11" s="523" t="s">
        <v>459</v>
      </c>
      <c r="DV11" s="523" t="s">
        <v>376</v>
      </c>
      <c r="DW11" s="523" t="s">
        <v>378</v>
      </c>
      <c r="DX11" s="523" t="s">
        <v>157</v>
      </c>
      <c r="DY11" s="523" t="s">
        <v>381</v>
      </c>
      <c r="DZ11" s="523" t="s">
        <v>377</v>
      </c>
      <c r="EA11" s="523" t="s">
        <v>158</v>
      </c>
      <c r="EB11" s="523" t="s">
        <v>493</v>
      </c>
      <c r="EC11" s="523" t="s">
        <v>494</v>
      </c>
      <c r="ED11" s="523" t="s">
        <v>159</v>
      </c>
      <c r="EE11" s="523" t="s">
        <v>379</v>
      </c>
      <c r="EF11" s="523" t="s">
        <v>380</v>
      </c>
      <c r="EG11" s="523" t="s">
        <v>459</v>
      </c>
      <c r="EH11" s="523" t="s">
        <v>376</v>
      </c>
      <c r="EI11" s="523" t="s">
        <v>378</v>
      </c>
      <c r="EJ11" s="523" t="s">
        <v>157</v>
      </c>
      <c r="EK11" s="523" t="s">
        <v>381</v>
      </c>
      <c r="EL11" s="523" t="s">
        <v>377</v>
      </c>
      <c r="EM11" s="523" t="s">
        <v>158</v>
      </c>
      <c r="EN11" s="523" t="s">
        <v>495</v>
      </c>
      <c r="EO11" s="523" t="s">
        <v>496</v>
      </c>
      <c r="EP11" s="523" t="s">
        <v>159</v>
      </c>
      <c r="EQ11" s="523" t="s">
        <v>379</v>
      </c>
      <c r="ER11" s="523" t="s">
        <v>380</v>
      </c>
      <c r="ES11" s="523" t="s">
        <v>459</v>
      </c>
      <c r="ET11" s="523" t="s">
        <v>376</v>
      </c>
      <c r="EU11" s="523" t="s">
        <v>378</v>
      </c>
      <c r="EV11" s="523" t="s">
        <v>157</v>
      </c>
      <c r="EW11" s="523" t="s">
        <v>381</v>
      </c>
      <c r="EX11" s="523" t="s">
        <v>377</v>
      </c>
      <c r="EY11" s="523" t="s">
        <v>158</v>
      </c>
      <c r="EZ11" s="523" t="s">
        <v>497</v>
      </c>
      <c r="FA11" s="523" t="s">
        <v>498</v>
      </c>
      <c r="FB11" s="523" t="s">
        <v>499</v>
      </c>
      <c r="FC11" s="523" t="s">
        <v>500</v>
      </c>
      <c r="FD11" s="523" t="s">
        <v>501</v>
      </c>
      <c r="FE11" s="523" t="s">
        <v>502</v>
      </c>
      <c r="FF11" s="523" t="s">
        <v>503</v>
      </c>
      <c r="FG11" s="523" t="s">
        <v>504</v>
      </c>
      <c r="FH11" s="523" t="s">
        <v>505</v>
      </c>
      <c r="FI11" s="523" t="s">
        <v>506</v>
      </c>
      <c r="FJ11" s="523" t="s">
        <v>377</v>
      </c>
      <c r="FK11" s="523" t="s">
        <v>158</v>
      </c>
      <c r="FL11" s="523" t="s">
        <v>507</v>
      </c>
      <c r="FM11" s="523" t="s">
        <v>508</v>
      </c>
      <c r="FN11" s="524" t="s">
        <v>159</v>
      </c>
      <c r="FO11" s="524" t="s">
        <v>379</v>
      </c>
      <c r="FP11" s="524" t="s">
        <v>380</v>
      </c>
      <c r="FQ11" s="524" t="s">
        <v>363</v>
      </c>
      <c r="FR11" s="524" t="s">
        <v>376</v>
      </c>
      <c r="FS11" s="524" t="s">
        <v>378</v>
      </c>
      <c r="FT11" s="524" t="s">
        <v>157</v>
      </c>
      <c r="FU11" s="524" t="s">
        <v>381</v>
      </c>
      <c r="FV11" s="524" t="s">
        <v>377</v>
      </c>
      <c r="FW11" s="524" t="s">
        <v>158</v>
      </c>
      <c r="FX11" s="524" t="s">
        <v>385</v>
      </c>
      <c r="FY11" s="524" t="s">
        <v>386</v>
      </c>
      <c r="FZ11" s="524" t="s">
        <v>159</v>
      </c>
      <c r="GA11" s="524" t="s">
        <v>379</v>
      </c>
      <c r="GB11" s="524" t="s">
        <v>380</v>
      </c>
      <c r="GC11" s="524" t="s">
        <v>459</v>
      </c>
      <c r="GD11" s="524" t="s">
        <v>376</v>
      </c>
      <c r="GE11" s="524" t="s">
        <v>378</v>
      </c>
      <c r="GF11" s="524" t="s">
        <v>157</v>
      </c>
    </row>
    <row r="12" spans="1:188" x14ac:dyDescent="0.2">
      <c r="A12" s="529" t="s">
        <v>160</v>
      </c>
      <c r="B12" s="530">
        <v>73.502322107243472</v>
      </c>
      <c r="C12" s="530">
        <v>73.548600260531202</v>
      </c>
      <c r="D12" s="530">
        <v>73.594568391347153</v>
      </c>
      <c r="E12" s="530">
        <v>73.642218150391045</v>
      </c>
      <c r="F12" s="530">
        <v>73.689411442600303</v>
      </c>
      <c r="G12" s="530">
        <v>73.73711411271249</v>
      </c>
      <c r="H12" s="530">
        <v>73.784815724721781</v>
      </c>
      <c r="I12" s="530">
        <v>73.832502208513233</v>
      </c>
      <c r="J12" s="530">
        <v>73.880183984422303</v>
      </c>
      <c r="K12" s="530">
        <v>73.927343271794399</v>
      </c>
      <c r="L12" s="530">
        <v>73.975057682539045</v>
      </c>
      <c r="M12" s="530">
        <v>74.022805452040586</v>
      </c>
      <c r="N12" s="530">
        <v>74.070057710946529</v>
      </c>
      <c r="O12" s="530">
        <v>74.117344527622365</v>
      </c>
      <c r="P12" s="530">
        <v>74.164162965443566</v>
      </c>
      <c r="Q12" s="530">
        <v>74.212094226261726</v>
      </c>
      <c r="R12" s="530">
        <v>74.259563572032846</v>
      </c>
      <c r="S12" s="530">
        <v>74.307632878088555</v>
      </c>
      <c r="T12" s="530">
        <v>74.355792153813454</v>
      </c>
      <c r="U12" s="530">
        <v>74.404052031202923</v>
      </c>
      <c r="V12" s="530">
        <v>74.452406587519349</v>
      </c>
      <c r="W12" s="530">
        <v>74.500321872511719</v>
      </c>
      <c r="X12" s="530">
        <v>74.548850174765292</v>
      </c>
      <c r="Y12" s="530">
        <v>74.597509526120689</v>
      </c>
      <c r="Z12" s="530">
        <v>74.645208335696665</v>
      </c>
      <c r="AA12" s="530">
        <v>74.693034160297785</v>
      </c>
      <c r="AB12" s="530">
        <v>74.740417381174879</v>
      </c>
      <c r="AC12" s="530">
        <v>74.789526793496563</v>
      </c>
      <c r="AD12" s="530">
        <v>74.838213875092848</v>
      </c>
      <c r="AE12" s="530">
        <v>74.88757010766281</v>
      </c>
      <c r="AF12" s="530">
        <v>74.937054585021258</v>
      </c>
      <c r="AG12" s="530">
        <v>74.98666077968457</v>
      </c>
      <c r="AH12" s="530">
        <v>75.036364610224368</v>
      </c>
      <c r="AI12" s="530">
        <v>75.085622336535479</v>
      </c>
      <c r="AJ12" s="530">
        <v>75.135484702725464</v>
      </c>
      <c r="AK12" s="530">
        <v>75.185417914494806</v>
      </c>
      <c r="AL12" s="530">
        <v>75.234291158354424</v>
      </c>
      <c r="AM12" s="530">
        <v>75.283215827137639</v>
      </c>
      <c r="AN12" s="530">
        <v>75.331631172739904</v>
      </c>
      <c r="AO12" s="530">
        <v>75.381677908328854</v>
      </c>
      <c r="AP12" s="530">
        <v>75.431178490851067</v>
      </c>
      <c r="AQ12" s="530">
        <v>75.481195790441745</v>
      </c>
      <c r="AR12" s="530">
        <v>75.531180574702091</v>
      </c>
      <c r="AS12" s="530">
        <v>75.581126557436178</v>
      </c>
      <c r="AT12" s="530">
        <v>75.631012795423231</v>
      </c>
      <c r="AU12" s="530">
        <v>75.680317466204102</v>
      </c>
      <c r="AV12" s="530">
        <v>75.73007138388509</v>
      </c>
      <c r="AW12" s="530">
        <v>75.779750382638397</v>
      </c>
      <c r="AX12" s="530">
        <v>75.828243221269659</v>
      </c>
      <c r="AY12" s="530">
        <v>75.876621465996223</v>
      </c>
      <c r="AZ12" s="530">
        <v>75.924363377330693</v>
      </c>
      <c r="BA12" s="530">
        <v>75.973560401990895</v>
      </c>
      <c r="BB12" s="530">
        <v>76.022110111502812</v>
      </c>
      <c r="BC12" s="530">
        <v>76.071009746889089</v>
      </c>
      <c r="BD12" s="530">
        <v>76.119761098652702</v>
      </c>
      <c r="BE12" s="530">
        <v>76.168345007850903</v>
      </c>
      <c r="BF12" s="530">
        <v>76.216753831342615</v>
      </c>
      <c r="BG12" s="530">
        <v>76.264471691344497</v>
      </c>
      <c r="BH12" s="530">
        <v>76.312520521845471</v>
      </c>
      <c r="BI12" s="530">
        <v>76.360387098377473</v>
      </c>
      <c r="BJ12" s="530">
        <v>76.4075479675558</v>
      </c>
      <c r="BK12" s="530">
        <v>76.454527022069442</v>
      </c>
      <c r="BL12" s="530">
        <v>76.500787845385503</v>
      </c>
      <c r="BM12" s="530">
        <v>76.547873685707586</v>
      </c>
      <c r="BN12" s="530">
        <v>76.59425599513014</v>
      </c>
      <c r="BO12" s="530">
        <v>76.640938308303689</v>
      </c>
      <c r="BP12" s="530">
        <v>76.687427673530266</v>
      </c>
      <c r="BQ12" s="530">
        <v>76.733678478416692</v>
      </c>
      <c r="BR12" s="530">
        <v>76.779750024549998</v>
      </c>
      <c r="BS12" s="530">
        <v>76.825097033718919</v>
      </c>
      <c r="BT12" s="530">
        <v>76.87078154085512</v>
      </c>
      <c r="BU12" s="530">
        <v>76.916253742935652</v>
      </c>
      <c r="BV12" s="530">
        <v>76.960574439603874</v>
      </c>
      <c r="BW12" s="530">
        <v>77.004695469711564</v>
      </c>
      <c r="BX12" s="530">
        <v>77.048170565163545</v>
      </c>
      <c r="BY12" s="530">
        <v>77.092942340268351</v>
      </c>
      <c r="BZ12" s="530">
        <v>77.13705710506315</v>
      </c>
      <c r="CA12" s="530">
        <v>77.181485211628512</v>
      </c>
      <c r="CB12" s="530">
        <v>77.225743088333829</v>
      </c>
      <c r="CC12" s="530">
        <v>77.269814593133987</v>
      </c>
      <c r="CD12" s="530">
        <v>77.313686352468949</v>
      </c>
      <c r="CE12" s="530">
        <v>77.356859168283762</v>
      </c>
      <c r="CF12" s="530">
        <v>77.400303503482974</v>
      </c>
      <c r="CG12" s="530">
        <v>77.443510621163014</v>
      </c>
      <c r="CH12" s="530">
        <v>77.485567116719025</v>
      </c>
      <c r="CI12" s="530">
        <v>77.527360517753877</v>
      </c>
      <c r="CJ12" s="530">
        <v>77.568436813869312</v>
      </c>
      <c r="CK12" s="530">
        <v>77.610627403609385</v>
      </c>
      <c r="CL12" s="530">
        <v>77.65204457278567</v>
      </c>
      <c r="CM12" s="530">
        <v>77.693628640901409</v>
      </c>
      <c r="CN12" s="530">
        <v>77.73489349709493</v>
      </c>
      <c r="CO12" s="530">
        <v>77.77592198414979</v>
      </c>
      <c r="CP12" s="530">
        <v>77.816645582832109</v>
      </c>
      <c r="CQ12" s="530">
        <v>77.856692723671927</v>
      </c>
      <c r="CR12" s="530">
        <v>77.896898740331196</v>
      </c>
      <c r="CS12" s="530">
        <v>77.936893445198365</v>
      </c>
      <c r="CT12" s="530">
        <v>77.975810914362881</v>
      </c>
      <c r="CU12" s="530">
        <v>78.014531905519775</v>
      </c>
      <c r="CV12" s="530">
        <v>78.052620987307776</v>
      </c>
      <c r="CW12" s="530">
        <v>78.091805689425627</v>
      </c>
      <c r="CX12" s="530">
        <v>78.130390650317977</v>
      </c>
      <c r="CY12" s="530">
        <v>78.169236905583546</v>
      </c>
      <c r="CZ12" s="530">
        <v>78.207870220054957</v>
      </c>
      <c r="DA12" s="530">
        <v>78.246239110598836</v>
      </c>
      <c r="DB12" s="530">
        <v>78.284229024306185</v>
      </c>
      <c r="DC12" s="530">
        <v>78.321362538728934</v>
      </c>
      <c r="DD12" s="530">
        <v>78.358360235784048</v>
      </c>
      <c r="DE12" s="530">
        <v>78.394751207886941</v>
      </c>
      <c r="DF12" s="530">
        <v>78.430063483729654</v>
      </c>
      <c r="DG12" s="530">
        <v>78.464608020334154</v>
      </c>
      <c r="DH12" s="530">
        <v>78.497926401962062</v>
      </c>
      <c r="DI12" s="530">
        <v>78.531058453334424</v>
      </c>
      <c r="DJ12" s="530">
        <v>78.562841790092335</v>
      </c>
      <c r="DK12" s="530">
        <v>78.593925921537434</v>
      </c>
      <c r="DL12" s="530">
        <v>78.624093185458364</v>
      </c>
      <c r="DM12" s="530">
        <v>78.653587515821215</v>
      </c>
      <c r="DN12" s="530">
        <v>78.682724618294358</v>
      </c>
      <c r="DO12" s="530">
        <v>78.711485558329969</v>
      </c>
      <c r="DP12" s="530">
        <v>78.740805243947591</v>
      </c>
      <c r="DQ12" s="530">
        <v>78.770703591909879</v>
      </c>
      <c r="DR12" s="530">
        <v>78.800735888025201</v>
      </c>
      <c r="DS12" s="530">
        <v>78.831929542531626</v>
      </c>
      <c r="DT12" s="530">
        <v>78.864182769044035</v>
      </c>
      <c r="DU12" s="530">
        <v>78.8992574868915</v>
      </c>
      <c r="DV12" s="530">
        <v>78.935970469182877</v>
      </c>
      <c r="DW12" s="530">
        <v>78.975284172595934</v>
      </c>
      <c r="DX12" s="530">
        <v>79.016716970104312</v>
      </c>
      <c r="DY12" s="530">
        <v>79.059904906748272</v>
      </c>
      <c r="DZ12" s="530">
        <v>79.104404388036841</v>
      </c>
      <c r="EA12" s="530">
        <v>79.149224500193057</v>
      </c>
      <c r="EB12" s="530">
        <v>79.19480807925116</v>
      </c>
      <c r="EC12" s="530">
        <v>79.240221896165721</v>
      </c>
      <c r="ED12" s="530">
        <v>79.284013931717425</v>
      </c>
      <c r="EE12" s="530">
        <v>79.326707228724629</v>
      </c>
      <c r="EF12" s="530">
        <v>79.367356678192209</v>
      </c>
      <c r="EG12" s="530">
        <v>79.407382132662718</v>
      </c>
      <c r="EH12" s="530">
        <v>79.444466893769601</v>
      </c>
      <c r="EI12" s="530">
        <v>79.479094329011048</v>
      </c>
      <c r="EJ12" s="530">
        <v>79.510711184048645</v>
      </c>
      <c r="EK12" s="530">
        <v>79.539626720111571</v>
      </c>
      <c r="EL12" s="530">
        <v>79.56606957930974</v>
      </c>
      <c r="EM12" s="530">
        <v>79.590181811564989</v>
      </c>
      <c r="EN12" s="530">
        <v>79.612789852247701</v>
      </c>
      <c r="EO12" s="530">
        <v>79.633953733071635</v>
      </c>
      <c r="EP12" s="530">
        <v>79.65363343078991</v>
      </c>
      <c r="EQ12" s="530">
        <v>79.672547836278412</v>
      </c>
      <c r="ER12" s="530">
        <v>79.690821178790486</v>
      </c>
      <c r="ES12" s="530">
        <v>79.709592982097377</v>
      </c>
      <c r="ET12" s="530">
        <v>79.72836646375913</v>
      </c>
      <c r="EU12" s="530">
        <v>79.747783333527551</v>
      </c>
      <c r="EV12" s="530">
        <v>79.767773367564843</v>
      </c>
      <c r="EW12" s="530">
        <v>79.788331347801162</v>
      </c>
      <c r="EX12" s="530">
        <v>79.809432378467406</v>
      </c>
      <c r="EY12" s="530">
        <v>79.83075689673565</v>
      </c>
      <c r="EZ12" s="530">
        <v>79.852698909138908</v>
      </c>
      <c r="FA12" s="530">
        <v>79.874974562061212</v>
      </c>
      <c r="FB12" s="530">
        <v>79.897272651804215</v>
      </c>
      <c r="FC12" s="530">
        <v>79.919780333422977</v>
      </c>
      <c r="FD12" s="530">
        <v>79.94219431855214</v>
      </c>
      <c r="FE12" s="530">
        <v>79.965175491383633</v>
      </c>
      <c r="FF12" s="530">
        <v>79.988350703375474</v>
      </c>
      <c r="FG12" s="530">
        <v>80.012628324711272</v>
      </c>
      <c r="FH12" s="530">
        <v>80.03771080772087</v>
      </c>
      <c r="FI12" s="530">
        <v>80.063174424476742</v>
      </c>
      <c r="FJ12" s="530">
        <v>80.088571377999912</v>
      </c>
      <c r="FK12" s="530">
        <v>80.113668619767097</v>
      </c>
      <c r="FL12" s="530">
        <v>80.138951027234725</v>
      </c>
      <c r="FM12" s="530">
        <v>80.164177505652034</v>
      </c>
      <c r="FN12" s="530">
        <v>80.188766488509984</v>
      </c>
      <c r="FO12" s="530">
        <v>80.213285750085078</v>
      </c>
      <c r="FP12" s="530">
        <v>80.237464909013852</v>
      </c>
      <c r="FQ12" s="530">
        <v>80.262397706002432</v>
      </c>
      <c r="FR12" s="530">
        <v>80.286997438860624</v>
      </c>
      <c r="FS12" s="530">
        <v>80.311775839860985</v>
      </c>
      <c r="FT12" s="530">
        <v>80.336477930250211</v>
      </c>
      <c r="FU12" s="530">
        <v>80.361063671483961</v>
      </c>
      <c r="FV12" s="530">
        <v>80.385514066533887</v>
      </c>
      <c r="FW12" s="530">
        <v>80.409540182884271</v>
      </c>
      <c r="FX12" s="530">
        <v>80.433661737260948</v>
      </c>
      <c r="FY12" s="530">
        <v>80.457591578585294</v>
      </c>
      <c r="FZ12" s="530">
        <v>80.480781495690195</v>
      </c>
      <c r="GA12" s="530">
        <v>80.503715648639385</v>
      </c>
      <c r="GB12" s="530">
        <v>80.526128998446794</v>
      </c>
      <c r="GC12" s="530">
        <v>80.549033637906348</v>
      </c>
      <c r="GD12" s="530">
        <v>80.571355443884926</v>
      </c>
      <c r="GE12" s="530">
        <v>80.59360909420829</v>
      </c>
      <c r="GF12" s="530">
        <v>80.615544604823839</v>
      </c>
    </row>
    <row r="13" spans="1:188" x14ac:dyDescent="0.2">
      <c r="A13" s="531" t="s">
        <v>161</v>
      </c>
      <c r="B13" s="532">
        <v>65.654067941503442</v>
      </c>
      <c r="C13" s="532">
        <v>65.856183261059869</v>
      </c>
      <c r="D13" s="532">
        <v>65.87584620699954</v>
      </c>
      <c r="E13" s="532">
        <v>65.97311046994416</v>
      </c>
      <c r="F13" s="532">
        <v>66.200692208903348</v>
      </c>
      <c r="G13" s="532">
        <v>65.970371239224974</v>
      </c>
      <c r="H13" s="532">
        <v>66.208582735886012</v>
      </c>
      <c r="I13" s="532">
        <v>66.777218767167597</v>
      </c>
      <c r="J13" s="532">
        <v>67.077867502850651</v>
      </c>
      <c r="K13" s="532">
        <v>66.554368612074953</v>
      </c>
      <c r="L13" s="532">
        <v>66.255638075767934</v>
      </c>
      <c r="M13" s="532">
        <v>66.420222807525391</v>
      </c>
      <c r="N13" s="532">
        <v>67.031004591897798</v>
      </c>
      <c r="O13" s="532">
        <v>67.397315938974671</v>
      </c>
      <c r="P13" s="532">
        <v>67.223609108586501</v>
      </c>
      <c r="Q13" s="532">
        <v>66.675896800337412</v>
      </c>
      <c r="R13" s="532">
        <v>66.823702408790481</v>
      </c>
      <c r="S13" s="532">
        <v>66.921186984310566</v>
      </c>
      <c r="T13" s="532">
        <v>67.301963546878682</v>
      </c>
      <c r="U13" s="532">
        <v>67.017074856213441</v>
      </c>
      <c r="V13" s="532">
        <v>66.618779623742</v>
      </c>
      <c r="W13" s="532">
        <v>66.296874304244895</v>
      </c>
      <c r="X13" s="532">
        <v>66.074062128470089</v>
      </c>
      <c r="Y13" s="532">
        <v>66.953908745335127</v>
      </c>
      <c r="Z13" s="532">
        <v>67.835861293901672</v>
      </c>
      <c r="AA13" s="532">
        <v>68.697074470175764</v>
      </c>
      <c r="AB13" s="532">
        <v>68.628372761930706</v>
      </c>
      <c r="AC13" s="532">
        <v>68.952620199358407</v>
      </c>
      <c r="AD13" s="532">
        <v>69.242683861660595</v>
      </c>
      <c r="AE13" s="532">
        <v>69.175340870152596</v>
      </c>
      <c r="AF13" s="532">
        <v>68.932833829962675</v>
      </c>
      <c r="AG13" s="532">
        <v>68.943838135589544</v>
      </c>
      <c r="AH13" s="532">
        <v>69.463472010791875</v>
      </c>
      <c r="AI13" s="532">
        <v>69.856958475086913</v>
      </c>
      <c r="AJ13" s="532">
        <v>69.606888914352865</v>
      </c>
      <c r="AK13" s="532">
        <v>69.430745639128844</v>
      </c>
      <c r="AL13" s="532">
        <v>69.132572112138362</v>
      </c>
      <c r="AM13" s="532">
        <v>69.131960836767064</v>
      </c>
      <c r="AN13" s="532">
        <v>69.010534929658661</v>
      </c>
      <c r="AO13" s="532">
        <v>69.285572700045535</v>
      </c>
      <c r="AP13" s="532">
        <v>69.642128412365523</v>
      </c>
      <c r="AQ13" s="532">
        <v>69.75957455879599</v>
      </c>
      <c r="AR13" s="532">
        <v>69.931557127334969</v>
      </c>
      <c r="AS13" s="532">
        <v>69.817084249303747</v>
      </c>
      <c r="AT13" s="532">
        <v>70.252061140438883</v>
      </c>
      <c r="AU13" s="532">
        <v>70.169459113314588</v>
      </c>
      <c r="AV13" s="532">
        <v>69.970484891011296</v>
      </c>
      <c r="AW13" s="532">
        <v>69.675485852878651</v>
      </c>
      <c r="AX13" s="532">
        <v>69.554807104101357</v>
      </c>
      <c r="AY13" s="532">
        <v>69.573275114733818</v>
      </c>
      <c r="AZ13" s="532">
        <v>69.598596371299266</v>
      </c>
      <c r="BA13" s="532">
        <v>69.822869986789271</v>
      </c>
      <c r="BB13" s="532">
        <v>70.086732667982545</v>
      </c>
      <c r="BC13" s="532">
        <v>69.860523811793939</v>
      </c>
      <c r="BD13" s="532">
        <v>70.036272374107583</v>
      </c>
      <c r="BE13" s="532">
        <v>70.662896377206607</v>
      </c>
      <c r="BF13" s="532">
        <v>71.286666155793029</v>
      </c>
      <c r="BG13" s="532">
        <v>71.224932179324085</v>
      </c>
      <c r="BH13" s="532">
        <v>70.437351436870046</v>
      </c>
      <c r="BI13" s="532">
        <v>69.884192593080357</v>
      </c>
      <c r="BJ13" s="532">
        <v>69.972797493159959</v>
      </c>
      <c r="BK13" s="532">
        <v>69.997358910289591</v>
      </c>
      <c r="BL13" s="532">
        <v>70.663244888765021</v>
      </c>
      <c r="BM13" s="532">
        <v>70.789189261678047</v>
      </c>
      <c r="BN13" s="532">
        <v>71.264342838767789</v>
      </c>
      <c r="BO13" s="532">
        <v>71.115250205447623</v>
      </c>
      <c r="BP13" s="532">
        <v>70.915262858747866</v>
      </c>
      <c r="BQ13" s="532">
        <v>70.778008698802381</v>
      </c>
      <c r="BR13" s="532">
        <v>70.848374475728221</v>
      </c>
      <c r="BS13" s="532">
        <v>70.720866643143168</v>
      </c>
      <c r="BT13" s="532">
        <v>70.399034755342655</v>
      </c>
      <c r="BU13" s="532">
        <v>69.932049542673241</v>
      </c>
      <c r="BV13" s="532">
        <v>69.724289801784494</v>
      </c>
      <c r="BW13" s="532">
        <v>69.433185542363276</v>
      </c>
      <c r="BX13" s="532">
        <v>69.707480864229126</v>
      </c>
      <c r="BY13" s="532">
        <v>69.83096145918644</v>
      </c>
      <c r="BZ13" s="532">
        <v>70.28879857490638</v>
      </c>
      <c r="CA13" s="532">
        <v>70.315753300575707</v>
      </c>
      <c r="CB13" s="532">
        <v>70.235140763128072</v>
      </c>
      <c r="CC13" s="532">
        <v>69.837054267075004</v>
      </c>
      <c r="CD13" s="532">
        <v>69.696801728068792</v>
      </c>
      <c r="CE13" s="532">
        <v>69.750467502979376</v>
      </c>
      <c r="CF13" s="532">
        <v>69.711405969914907</v>
      </c>
      <c r="CG13" s="532">
        <v>69.532656219012409</v>
      </c>
      <c r="CH13" s="532">
        <v>69.289947636484868</v>
      </c>
      <c r="CI13" s="532">
        <v>69.402508141205772</v>
      </c>
      <c r="CJ13" s="532">
        <v>69.521398840056307</v>
      </c>
      <c r="CK13" s="532">
        <v>69.840329452568156</v>
      </c>
      <c r="CL13" s="532">
        <v>69.98430292891959</v>
      </c>
      <c r="CM13" s="532">
        <v>69.957213500932355</v>
      </c>
      <c r="CN13" s="532">
        <v>70.332281357438305</v>
      </c>
      <c r="CO13" s="532">
        <v>70.593386519175482</v>
      </c>
      <c r="CP13" s="532">
        <v>70.714811097701443</v>
      </c>
      <c r="CQ13" s="532">
        <v>70.266779746180177</v>
      </c>
      <c r="CR13" s="532">
        <v>69.882261327971989</v>
      </c>
      <c r="CS13" s="532">
        <v>69.643251382488344</v>
      </c>
      <c r="CT13" s="532">
        <v>69.517931739557454</v>
      </c>
      <c r="CU13" s="532">
        <v>69.656237532601807</v>
      </c>
      <c r="CV13" s="532">
        <v>69.692594222324644</v>
      </c>
      <c r="CW13" s="532">
        <v>69.608860100482275</v>
      </c>
      <c r="CX13" s="532">
        <v>69.458528471039386</v>
      </c>
      <c r="CY13" s="532">
        <v>69.556686108210457</v>
      </c>
      <c r="CZ13" s="532">
        <v>69.61082860174217</v>
      </c>
      <c r="DA13" s="532">
        <v>69.810111961038601</v>
      </c>
      <c r="DB13" s="532">
        <v>69.840841980698457</v>
      </c>
      <c r="DC13" s="532">
        <v>69.718565097671402</v>
      </c>
      <c r="DD13" s="532">
        <v>69.515358844835916</v>
      </c>
      <c r="DE13" s="532">
        <v>69.459983983717947</v>
      </c>
      <c r="DF13" s="532">
        <v>69.233395439441551</v>
      </c>
      <c r="DG13" s="532">
        <v>68.974349529230878</v>
      </c>
      <c r="DH13" s="532">
        <v>68.197864987420417</v>
      </c>
      <c r="DI13" s="532">
        <v>68.416842729511728</v>
      </c>
      <c r="DJ13" s="532">
        <v>68.383254193704062</v>
      </c>
      <c r="DK13" s="532">
        <v>68.648667698337007</v>
      </c>
      <c r="DL13" s="532">
        <v>68.568743269387653</v>
      </c>
      <c r="DM13" s="532">
        <v>68.714683955783215</v>
      </c>
      <c r="DN13" s="532">
        <v>68.813606892781124</v>
      </c>
      <c r="DO13" s="532">
        <v>68.819989089150724</v>
      </c>
      <c r="DP13" s="532">
        <v>68.618023588642771</v>
      </c>
      <c r="DQ13" s="532">
        <v>68.383297190866784</v>
      </c>
      <c r="DR13" s="532">
        <v>68.036408383936134</v>
      </c>
      <c r="DS13" s="532">
        <v>67.955631342361073</v>
      </c>
      <c r="DT13" s="532">
        <v>67.949508309015201</v>
      </c>
      <c r="DU13" s="532">
        <v>68.293529317733501</v>
      </c>
      <c r="DV13" s="532">
        <v>68.18466739213082</v>
      </c>
      <c r="DW13" s="532">
        <v>68.222561734856882</v>
      </c>
      <c r="DX13" s="532">
        <v>68.028804468388103</v>
      </c>
      <c r="DY13" s="532">
        <v>67.901807821901926</v>
      </c>
      <c r="DZ13" s="532">
        <v>67.693973023031489</v>
      </c>
      <c r="EA13" s="532">
        <v>67.425211796876994</v>
      </c>
      <c r="EB13" s="532">
        <v>67.030946373000447</v>
      </c>
      <c r="EC13" s="532">
        <v>66.77877796426246</v>
      </c>
      <c r="ED13" s="532">
        <v>66.863383977659623</v>
      </c>
      <c r="EE13" s="532">
        <v>67.00107528948557</v>
      </c>
      <c r="EF13" s="532">
        <v>67.485841801306393</v>
      </c>
      <c r="EG13" s="532">
        <v>67.299824668083403</v>
      </c>
      <c r="EH13" s="532">
        <v>67.678800721034264</v>
      </c>
      <c r="EI13" s="532">
        <v>67.096492543306269</v>
      </c>
      <c r="EJ13" s="532">
        <v>67.372677383061642</v>
      </c>
      <c r="EK13" s="532">
        <v>67.037927672213428</v>
      </c>
      <c r="EL13" s="532">
        <v>66.990104283290805</v>
      </c>
      <c r="EM13" s="532">
        <v>66.723894841330491</v>
      </c>
      <c r="EN13" s="532">
        <v>66.437949786262152</v>
      </c>
      <c r="EO13" s="532">
        <v>66.439593536039993</v>
      </c>
      <c r="EP13" s="532">
        <v>66.407758633757666</v>
      </c>
      <c r="EQ13" s="532">
        <v>66.37531425943564</v>
      </c>
      <c r="ER13" s="532">
        <v>66.531410125379836</v>
      </c>
      <c r="ES13" s="532">
        <v>66.445685337277808</v>
      </c>
      <c r="ET13" s="532">
        <v>66.780053885878033</v>
      </c>
      <c r="EU13" s="532">
        <v>66.43486486827365</v>
      </c>
      <c r="EV13" s="532">
        <v>66.230827432418138</v>
      </c>
      <c r="EW13" s="532">
        <v>66.052629785210172</v>
      </c>
      <c r="EX13" s="532">
        <v>66.415760486274976</v>
      </c>
      <c r="EY13" s="532">
        <v>66.602204784276225</v>
      </c>
      <c r="EZ13" s="532">
        <v>66.532077371053347</v>
      </c>
      <c r="FA13" s="532">
        <v>66.305538044576622</v>
      </c>
      <c r="FB13" s="532">
        <v>64.455576420086729</v>
      </c>
      <c r="FC13" s="532">
        <v>60.769848942254143</v>
      </c>
      <c r="FD13" s="532">
        <v>58.945884432427775</v>
      </c>
      <c r="FE13" s="532">
        <v>58.961005420189963</v>
      </c>
      <c r="FF13" s="532">
        <v>61.111379757766102</v>
      </c>
      <c r="FG13" s="532">
        <v>61.690586837892582</v>
      </c>
      <c r="FH13" s="532">
        <v>62.580627690404498</v>
      </c>
      <c r="FI13" s="532">
        <v>63.810351985438999</v>
      </c>
      <c r="FJ13" s="532">
        <v>64.599251317460144</v>
      </c>
      <c r="FK13" s="532">
        <v>64.664607007633521</v>
      </c>
      <c r="FL13" s="532">
        <v>64.01437069646019</v>
      </c>
      <c r="FM13" s="532">
        <v>64.023911284479112</v>
      </c>
      <c r="FN13" s="532">
        <v>64.106152677788458</v>
      </c>
      <c r="FO13" s="532">
        <v>64.158878655284269</v>
      </c>
      <c r="FP13" s="532">
        <v>63.829882637792181</v>
      </c>
      <c r="FQ13" s="532">
        <v>63.787571179974023</v>
      </c>
      <c r="FR13" s="532">
        <v>63.66499633355798</v>
      </c>
      <c r="FS13" s="532">
        <v>63.544454921688299</v>
      </c>
      <c r="FT13" s="532">
        <v>63.16654551928287</v>
      </c>
      <c r="FU13" s="532">
        <v>62.976823597691514</v>
      </c>
      <c r="FV13" s="532">
        <v>62.987735326847549</v>
      </c>
      <c r="FW13" s="532">
        <v>62.809146350474634</v>
      </c>
      <c r="FX13" s="532">
        <v>63.458455648826209</v>
      </c>
      <c r="FY13" s="532">
        <v>64.175261677247704</v>
      </c>
      <c r="FZ13" s="532">
        <v>65.324694811730623</v>
      </c>
      <c r="GA13" s="532">
        <v>65.654970313479879</v>
      </c>
      <c r="GB13" s="532">
        <v>65.526891274011277</v>
      </c>
      <c r="GC13" s="532">
        <v>65.30924712039014</v>
      </c>
      <c r="GD13" s="532">
        <v>65.173812991212188</v>
      </c>
      <c r="GE13" s="532">
        <v>65.164095946351111</v>
      </c>
      <c r="GF13" s="532">
        <v>65.602140875238675</v>
      </c>
    </row>
    <row r="14" spans="1:188" x14ac:dyDescent="0.2">
      <c r="A14" s="529" t="s">
        <v>162</v>
      </c>
      <c r="B14" s="530">
        <v>56.937180622935934</v>
      </c>
      <c r="C14" s="530">
        <v>57.71964878481937</v>
      </c>
      <c r="D14" s="530">
        <v>58.047273099304284</v>
      </c>
      <c r="E14" s="530">
        <v>58.349865059123005</v>
      </c>
      <c r="F14" s="530">
        <v>58.604482868326059</v>
      </c>
      <c r="G14" s="530">
        <v>58.401020517899404</v>
      </c>
      <c r="H14" s="530">
        <v>58.868388585020135</v>
      </c>
      <c r="I14" s="530">
        <v>59.617076350938746</v>
      </c>
      <c r="J14" s="530">
        <v>60.442176857804952</v>
      </c>
      <c r="K14" s="530">
        <v>60.044845575490257</v>
      </c>
      <c r="L14" s="530">
        <v>59.315439582148329</v>
      </c>
      <c r="M14" s="530">
        <v>58.62403493077251</v>
      </c>
      <c r="N14" s="530">
        <v>58.729158341116815</v>
      </c>
      <c r="O14" s="530">
        <v>59.27490470089873</v>
      </c>
      <c r="P14" s="530">
        <v>59.343889115851276</v>
      </c>
      <c r="Q14" s="530">
        <v>58.919093253166054</v>
      </c>
      <c r="R14" s="530">
        <v>58.928939936846966</v>
      </c>
      <c r="S14" s="530">
        <v>59.077672375753153</v>
      </c>
      <c r="T14" s="530">
        <v>59.547807663840302</v>
      </c>
      <c r="U14" s="530">
        <v>59.515826044136887</v>
      </c>
      <c r="V14" s="530">
        <v>59.392380982855911</v>
      </c>
      <c r="W14" s="530">
        <v>59.201855850181254</v>
      </c>
      <c r="X14" s="530">
        <v>58.088254300853407</v>
      </c>
      <c r="Y14" s="530">
        <v>58.116107918566541</v>
      </c>
      <c r="Z14" s="530">
        <v>58.291914853646823</v>
      </c>
      <c r="AA14" s="530">
        <v>59.501026721538977</v>
      </c>
      <c r="AB14" s="530">
        <v>59.707254121999085</v>
      </c>
      <c r="AC14" s="530">
        <v>60.059722531300295</v>
      </c>
      <c r="AD14" s="530">
        <v>60.310381117440173</v>
      </c>
      <c r="AE14" s="530">
        <v>60.08974377698474</v>
      </c>
      <c r="AF14" s="530">
        <v>59.913886712259909</v>
      </c>
      <c r="AG14" s="530">
        <v>60.0198151034094</v>
      </c>
      <c r="AH14" s="530">
        <v>60.699200064394631</v>
      </c>
      <c r="AI14" s="530">
        <v>61.200757639525726</v>
      </c>
      <c r="AJ14" s="530">
        <v>60.299688911495394</v>
      </c>
      <c r="AK14" s="530">
        <v>59.830378617628796</v>
      </c>
      <c r="AL14" s="530">
        <v>59.52095143492496</v>
      </c>
      <c r="AM14" s="530">
        <v>60.20115533998888</v>
      </c>
      <c r="AN14" s="530">
        <v>60.255017914333223</v>
      </c>
      <c r="AO14" s="530">
        <v>60.391577900090255</v>
      </c>
      <c r="AP14" s="530">
        <v>60.486361138135777</v>
      </c>
      <c r="AQ14" s="530">
        <v>60.724163117776186</v>
      </c>
      <c r="AR14" s="530">
        <v>61.199900112516389</v>
      </c>
      <c r="AS14" s="530">
        <v>61.5958095281512</v>
      </c>
      <c r="AT14" s="530">
        <v>62.353647649135468</v>
      </c>
      <c r="AU14" s="530">
        <v>62.311659343338832</v>
      </c>
      <c r="AV14" s="530">
        <v>61.328940911416176</v>
      </c>
      <c r="AW14" s="530">
        <v>60.465057937278942</v>
      </c>
      <c r="AX14" s="530">
        <v>60.15968667145826</v>
      </c>
      <c r="AY14" s="530">
        <v>60.863772538354333</v>
      </c>
      <c r="AZ14" s="530">
        <v>61.38494740913498</v>
      </c>
      <c r="BA14" s="530">
        <v>61.669708917898717</v>
      </c>
      <c r="BB14" s="530">
        <v>62.003761667471494</v>
      </c>
      <c r="BC14" s="530">
        <v>61.95635170316914</v>
      </c>
      <c r="BD14" s="530">
        <v>62.488429162107742</v>
      </c>
      <c r="BE14" s="530">
        <v>63.278228768970067</v>
      </c>
      <c r="BF14" s="530">
        <v>63.862012301624716</v>
      </c>
      <c r="BG14" s="530">
        <v>63.756733301703875</v>
      </c>
      <c r="BH14" s="530">
        <v>62.341820066510486</v>
      </c>
      <c r="BI14" s="530">
        <v>61.329604966889448</v>
      </c>
      <c r="BJ14" s="530">
        <v>61.243189760250004</v>
      </c>
      <c r="BK14" s="530">
        <v>61.724014050312306</v>
      </c>
      <c r="BL14" s="530">
        <v>62.449208239016784</v>
      </c>
      <c r="BM14" s="530">
        <v>62.490405377264956</v>
      </c>
      <c r="BN14" s="530">
        <v>62.860902954445564</v>
      </c>
      <c r="BO14" s="530">
        <v>63.040257551958724</v>
      </c>
      <c r="BP14" s="530">
        <v>63.034671125235818</v>
      </c>
      <c r="BQ14" s="530">
        <v>63.216162620311557</v>
      </c>
      <c r="BR14" s="530">
        <v>63.432327113021401</v>
      </c>
      <c r="BS14" s="530">
        <v>63.388071636521424</v>
      </c>
      <c r="BT14" s="530">
        <v>62.409318259105071</v>
      </c>
      <c r="BU14" s="530">
        <v>61.44562731674884</v>
      </c>
      <c r="BV14" s="530">
        <v>60.95570902175831</v>
      </c>
      <c r="BW14" s="530">
        <v>61.244796042301175</v>
      </c>
      <c r="BX14" s="530">
        <v>61.865824503057411</v>
      </c>
      <c r="BY14" s="530">
        <v>62.097585991600099</v>
      </c>
      <c r="BZ14" s="530">
        <v>62.691136554981838</v>
      </c>
      <c r="CA14" s="530">
        <v>62.772278078760046</v>
      </c>
      <c r="CB14" s="530">
        <v>62.99840463799147</v>
      </c>
      <c r="CC14" s="530">
        <v>62.950412021665748</v>
      </c>
      <c r="CD14" s="530">
        <v>63.072635106017614</v>
      </c>
      <c r="CE14" s="530">
        <v>63.157612715820491</v>
      </c>
      <c r="CF14" s="530">
        <v>62.265554216339702</v>
      </c>
      <c r="CG14" s="530">
        <v>61.642427200809976</v>
      </c>
      <c r="CH14" s="530">
        <v>61.206657220400594</v>
      </c>
      <c r="CI14" s="530">
        <v>62.021838349946378</v>
      </c>
      <c r="CJ14" s="530">
        <v>62.396687355405021</v>
      </c>
      <c r="CK14" s="530">
        <v>62.669680789567714</v>
      </c>
      <c r="CL14" s="530">
        <v>62.63636189773549</v>
      </c>
      <c r="CM14" s="530">
        <v>62.754179493247683</v>
      </c>
      <c r="CN14" s="530">
        <v>63.391612746348173</v>
      </c>
      <c r="CO14" s="530">
        <v>63.925608305369195</v>
      </c>
      <c r="CP14" s="530">
        <v>64.214507198610377</v>
      </c>
      <c r="CQ14" s="530">
        <v>63.802752589964093</v>
      </c>
      <c r="CR14" s="530">
        <v>62.711823761945517</v>
      </c>
      <c r="CS14" s="530">
        <v>62.185355106700278</v>
      </c>
      <c r="CT14" s="530">
        <v>61.893763699693125</v>
      </c>
      <c r="CU14" s="530">
        <v>62.341476951847682</v>
      </c>
      <c r="CV14" s="530">
        <v>62.471442447967071</v>
      </c>
      <c r="CW14" s="530">
        <v>62.501305376718264</v>
      </c>
      <c r="CX14" s="530">
        <v>62.692700709251859</v>
      </c>
      <c r="CY14" s="530">
        <v>62.708453251152484</v>
      </c>
      <c r="CZ14" s="530">
        <v>62.764766277512017</v>
      </c>
      <c r="DA14" s="530">
        <v>62.995018660173109</v>
      </c>
      <c r="DB14" s="530">
        <v>63.429045253017257</v>
      </c>
      <c r="DC14" s="530">
        <v>63.276428043202223</v>
      </c>
      <c r="DD14" s="530">
        <v>61.862009350805089</v>
      </c>
      <c r="DE14" s="530">
        <v>61.293621097016469</v>
      </c>
      <c r="DF14" s="530">
        <v>61.006957156931364</v>
      </c>
      <c r="DG14" s="530">
        <v>61.944083373154911</v>
      </c>
      <c r="DH14" s="530">
        <v>61.536548204172369</v>
      </c>
      <c r="DI14" s="530">
        <v>61.716306383373599</v>
      </c>
      <c r="DJ14" s="530">
        <v>61.370726608253101</v>
      </c>
      <c r="DK14" s="530">
        <v>61.455849717723495</v>
      </c>
      <c r="DL14" s="530">
        <v>61.635855639734203</v>
      </c>
      <c r="DM14" s="530">
        <v>62.093689910226622</v>
      </c>
      <c r="DN14" s="530">
        <v>62.45929926328246</v>
      </c>
      <c r="DO14" s="530">
        <v>62.308308920643107</v>
      </c>
      <c r="DP14" s="530">
        <v>61.127911071721499</v>
      </c>
      <c r="DQ14" s="530">
        <v>60.343778167085141</v>
      </c>
      <c r="DR14" s="530">
        <v>59.834702190832054</v>
      </c>
      <c r="DS14" s="530">
        <v>60.36438545779226</v>
      </c>
      <c r="DT14" s="530">
        <v>60.533474423118172</v>
      </c>
      <c r="DU14" s="530">
        <v>60.790948169670187</v>
      </c>
      <c r="DV14" s="530">
        <v>60.537201076686721</v>
      </c>
      <c r="DW14" s="530">
        <v>60.632468079212067</v>
      </c>
      <c r="DX14" s="530">
        <v>60.536867444578789</v>
      </c>
      <c r="DY14" s="530">
        <v>60.882237084866951</v>
      </c>
      <c r="DZ14" s="530">
        <v>60.787641285330963</v>
      </c>
      <c r="EA14" s="530">
        <v>60.733159261183424</v>
      </c>
      <c r="EB14" s="530">
        <v>59.448878106465742</v>
      </c>
      <c r="EC14" s="530">
        <v>58.715177988696375</v>
      </c>
      <c r="ED14" s="530">
        <v>58.580521479018877</v>
      </c>
      <c r="EE14" s="530">
        <v>59.344385637273021</v>
      </c>
      <c r="EF14" s="530">
        <v>60.169444454707687</v>
      </c>
      <c r="EG14" s="530">
        <v>59.916972350352268</v>
      </c>
      <c r="EH14" s="530">
        <v>60.399112060018922</v>
      </c>
      <c r="EI14" s="530">
        <v>59.887915853298068</v>
      </c>
      <c r="EJ14" s="530">
        <v>60.273808699118781</v>
      </c>
      <c r="EK14" s="530">
        <v>59.930241981472307</v>
      </c>
      <c r="EL14" s="530">
        <v>59.95171031912632</v>
      </c>
      <c r="EM14" s="530">
        <v>59.644096550861349</v>
      </c>
      <c r="EN14" s="530">
        <v>58.639841678186322</v>
      </c>
      <c r="EO14" s="530">
        <v>58.043483635060554</v>
      </c>
      <c r="EP14" s="530">
        <v>57.739883568667715</v>
      </c>
      <c r="EQ14" s="530">
        <v>58.271321411266399</v>
      </c>
      <c r="ER14" s="530">
        <v>58.664587042539488</v>
      </c>
      <c r="ES14" s="530">
        <v>58.887248647874991</v>
      </c>
      <c r="ET14" s="530">
        <v>59.321674409307448</v>
      </c>
      <c r="EU14" s="530">
        <v>59.001110063394627</v>
      </c>
      <c r="EV14" s="530">
        <v>58.921167201985433</v>
      </c>
      <c r="EW14" s="530">
        <v>58.830534371242237</v>
      </c>
      <c r="EX14" s="530">
        <v>59.414232432729406</v>
      </c>
      <c r="EY14" s="530">
        <v>59.481988823192289</v>
      </c>
      <c r="EZ14" s="530">
        <v>58.768796124753862</v>
      </c>
      <c r="FA14" s="530">
        <v>58.247094358816042</v>
      </c>
      <c r="FB14" s="530">
        <v>55.980460588419746</v>
      </c>
      <c r="FC14" s="530">
        <v>50.778817462102857</v>
      </c>
      <c r="FD14" s="530">
        <v>46.515203948565706</v>
      </c>
      <c r="FE14" s="530">
        <v>44.129313419208039</v>
      </c>
      <c r="FF14" s="530">
        <v>45.495822297090911</v>
      </c>
      <c r="FG14" s="530">
        <v>46.974708526367372</v>
      </c>
      <c r="FH14" s="530">
        <v>49.118817105217076</v>
      </c>
      <c r="FI14" s="530">
        <v>51.845679741053694</v>
      </c>
      <c r="FJ14" s="530">
        <v>53.405288307361886</v>
      </c>
      <c r="FK14" s="530">
        <v>54.077851192843184</v>
      </c>
      <c r="FL14" s="530">
        <v>53.092480742865909</v>
      </c>
      <c r="FM14" s="530">
        <v>52.62763185166456</v>
      </c>
      <c r="FN14" s="530">
        <v>52.54505345724413</v>
      </c>
      <c r="FO14" s="530">
        <v>53.012773078080336</v>
      </c>
      <c r="FP14" s="530">
        <v>53.067216791975923</v>
      </c>
      <c r="FQ14" s="530">
        <v>53.1228487905721</v>
      </c>
      <c r="FR14" s="530">
        <v>53.596163705211808</v>
      </c>
      <c r="FS14" s="530">
        <v>54.168603912887406</v>
      </c>
      <c r="FT14" s="530">
        <v>54.468831029246779</v>
      </c>
      <c r="FU14" s="530">
        <v>54.669674586540715</v>
      </c>
      <c r="FV14" s="530">
        <v>54.926932792117746</v>
      </c>
      <c r="FW14" s="530">
        <v>55.161404632889678</v>
      </c>
      <c r="FX14" s="530">
        <v>55.318345530744587</v>
      </c>
      <c r="FY14" s="530">
        <v>55.831221526725429</v>
      </c>
      <c r="FZ14" s="530">
        <v>56.580485398299004</v>
      </c>
      <c r="GA14" s="530">
        <v>57.685637553164668</v>
      </c>
      <c r="GB14" s="530">
        <v>57.941640466191181</v>
      </c>
      <c r="GC14" s="530">
        <v>57.949487813855946</v>
      </c>
      <c r="GD14" s="530">
        <v>57.781992592518172</v>
      </c>
      <c r="GE14" s="530">
        <v>57.817374000149236</v>
      </c>
      <c r="GF14" s="530">
        <v>58.488502697407874</v>
      </c>
    </row>
    <row r="15" spans="1:188" x14ac:dyDescent="0.2">
      <c r="A15" s="531" t="s">
        <v>163</v>
      </c>
      <c r="B15" s="532">
        <v>13.276995000428574</v>
      </c>
      <c r="C15" s="532">
        <v>12.355004606781996</v>
      </c>
      <c r="D15" s="532">
        <v>11.883829291152329</v>
      </c>
      <c r="E15" s="532">
        <v>11.555079571572605</v>
      </c>
      <c r="F15" s="532">
        <v>11.474516484752865</v>
      </c>
      <c r="G15" s="532">
        <v>11.473864067772189</v>
      </c>
      <c r="H15" s="532">
        <v>11.086469226837171</v>
      </c>
      <c r="I15" s="532">
        <v>10.722432811972947</v>
      </c>
      <c r="J15" s="532">
        <v>9.8925187880999985</v>
      </c>
      <c r="K15" s="532">
        <v>9.7807599598616068</v>
      </c>
      <c r="L15" s="532">
        <v>10.47487986707088</v>
      </c>
      <c r="M15" s="532">
        <v>11.737671972644897</v>
      </c>
      <c r="N15" s="532">
        <v>12.385084038661944</v>
      </c>
      <c r="O15" s="532">
        <v>12.05153517652009</v>
      </c>
      <c r="P15" s="532">
        <v>11.721655676499465</v>
      </c>
      <c r="Q15" s="532">
        <v>11.633594626455411</v>
      </c>
      <c r="R15" s="532">
        <v>11.814314662375979</v>
      </c>
      <c r="S15" s="532">
        <v>11.720525234879378</v>
      </c>
      <c r="T15" s="532">
        <v>11.521440792992806</v>
      </c>
      <c r="U15" s="532">
        <v>11.193041217780902</v>
      </c>
      <c r="V15" s="532">
        <v>10.8473897023179</v>
      </c>
      <c r="W15" s="532">
        <v>10.701889837722211</v>
      </c>
      <c r="X15" s="532">
        <v>12.086146318528074</v>
      </c>
      <c r="Y15" s="532">
        <v>13.19982804889551</v>
      </c>
      <c r="Z15" s="532">
        <v>14.069175592176544</v>
      </c>
      <c r="AA15" s="532">
        <v>13.386374630034098</v>
      </c>
      <c r="AB15" s="532">
        <v>12.99916970313541</v>
      </c>
      <c r="AC15" s="532">
        <v>12.897113470535013</v>
      </c>
      <c r="AD15" s="532">
        <v>12.899994983060356</v>
      </c>
      <c r="AE15" s="532">
        <v>13.134155869821603</v>
      </c>
      <c r="AF15" s="532">
        <v>13.083673797711631</v>
      </c>
      <c r="AG15" s="532">
        <v>12.94390227429974</v>
      </c>
      <c r="AH15" s="532">
        <v>12.617094557601515</v>
      </c>
      <c r="AI15" s="532">
        <v>12.391322246055998</v>
      </c>
      <c r="AJ15" s="532">
        <v>13.371093671569028</v>
      </c>
      <c r="AK15" s="532">
        <v>13.827259444260886</v>
      </c>
      <c r="AL15" s="532">
        <v>13.903185744988928</v>
      </c>
      <c r="AM15" s="532">
        <v>12.91850007365079</v>
      </c>
      <c r="AN15" s="532">
        <v>12.68721467347034</v>
      </c>
      <c r="AO15" s="532">
        <v>12.836706491142994</v>
      </c>
      <c r="AP15" s="532">
        <v>13.146867140902311</v>
      </c>
      <c r="AQ15" s="532">
        <v>12.952230087216254</v>
      </c>
      <c r="AR15" s="532">
        <v>12.486013805196505</v>
      </c>
      <c r="AS15" s="532">
        <v>11.775445115756222</v>
      </c>
      <c r="AT15" s="532">
        <v>11.242950371955992</v>
      </c>
      <c r="AU15" s="532">
        <v>11.1983058738682</v>
      </c>
      <c r="AV15" s="532">
        <v>12.350267000946028</v>
      </c>
      <c r="AW15" s="532">
        <v>13.219039771551472</v>
      </c>
      <c r="AX15" s="532">
        <v>13.507516769707955</v>
      </c>
      <c r="AY15" s="532">
        <v>12.518466450725963</v>
      </c>
      <c r="AZ15" s="532">
        <v>11.80145777415618</v>
      </c>
      <c r="BA15" s="532">
        <v>11.67691733833281</v>
      </c>
      <c r="BB15" s="532">
        <v>11.532821484182433</v>
      </c>
      <c r="BC15" s="532">
        <v>11.31422465653184</v>
      </c>
      <c r="BD15" s="532">
        <v>10.777067999146341</v>
      </c>
      <c r="BE15" s="532">
        <v>10.450565255286003</v>
      </c>
      <c r="BF15" s="532">
        <v>10.415216447252009</v>
      </c>
      <c r="BG15" s="532">
        <v>10.485365408725084</v>
      </c>
      <c r="BH15" s="532">
        <v>11.493236479249502</v>
      </c>
      <c r="BI15" s="532">
        <v>12.241087829250693</v>
      </c>
      <c r="BJ15" s="532">
        <v>12.47571952925561</v>
      </c>
      <c r="BK15" s="532">
        <v>11.819506853741371</v>
      </c>
      <c r="BL15" s="532">
        <v>11.624202774584974</v>
      </c>
      <c r="BM15" s="532">
        <v>11.723233096320866</v>
      </c>
      <c r="BN15" s="532">
        <v>11.791937176013413</v>
      </c>
      <c r="BO15" s="532">
        <v>11.354809957145608</v>
      </c>
      <c r="BP15" s="532">
        <v>11.112703350149248</v>
      </c>
      <c r="BQ15" s="532">
        <v>10.683907701270211</v>
      </c>
      <c r="BR15" s="532">
        <v>10.4675005394237</v>
      </c>
      <c r="BS15" s="532">
        <v>10.368647271744893</v>
      </c>
      <c r="BT15" s="532">
        <v>11.349184721074938</v>
      </c>
      <c r="BU15" s="532">
        <v>12.13523711066717</v>
      </c>
      <c r="BV15" s="532">
        <v>12.576077583513509</v>
      </c>
      <c r="BW15" s="532">
        <v>11.793186574508903</v>
      </c>
      <c r="BX15" s="532">
        <v>11.249375625042441</v>
      </c>
      <c r="BY15" s="532">
        <v>11.07442215600339</v>
      </c>
      <c r="BZ15" s="532">
        <v>10.809207404260505</v>
      </c>
      <c r="CA15" s="532">
        <v>10.728001717580815</v>
      </c>
      <c r="CB15" s="532">
        <v>10.303583144430347</v>
      </c>
      <c r="CC15" s="532">
        <v>9.8610116668852221</v>
      </c>
      <c r="CD15" s="532">
        <v>9.5042619715840289</v>
      </c>
      <c r="CE15" s="532">
        <v>9.4520613184818281</v>
      </c>
      <c r="CF15" s="532">
        <v>10.680966263667955</v>
      </c>
      <c r="CG15" s="532">
        <v>11.347506264248308</v>
      </c>
      <c r="CH15" s="532">
        <v>11.665888816889087</v>
      </c>
      <c r="CI15" s="532">
        <v>10.634598998194146</v>
      </c>
      <c r="CJ15" s="532">
        <v>10.248243557682907</v>
      </c>
      <c r="CK15" s="532">
        <v>10.267215724495921</v>
      </c>
      <c r="CL15" s="532">
        <v>10.499416122431308</v>
      </c>
      <c r="CM15" s="532">
        <v>10.296326698776237</v>
      </c>
      <c r="CN15" s="532">
        <v>9.8683876460075641</v>
      </c>
      <c r="CO15" s="532">
        <v>9.4453207352588873</v>
      </c>
      <c r="CP15" s="532">
        <v>9.1922897482731312</v>
      </c>
      <c r="CQ15" s="532">
        <v>9.1992617819718614</v>
      </c>
      <c r="CR15" s="532">
        <v>10.260746730529629</v>
      </c>
      <c r="CS15" s="532">
        <v>10.708716587094214</v>
      </c>
      <c r="CT15" s="532">
        <v>10.967208584718833</v>
      </c>
      <c r="CU15" s="532">
        <v>10.501228375033209</v>
      </c>
      <c r="CV15" s="532">
        <v>10.361433456360606</v>
      </c>
      <c r="CW15" s="532">
        <v>10.210707143923939</v>
      </c>
      <c r="CX15" s="532">
        <v>9.740825619872032</v>
      </c>
      <c r="CY15" s="532">
        <v>9.8455482644509562</v>
      </c>
      <c r="CZ15" s="532">
        <v>9.8347663168871158</v>
      </c>
      <c r="DA15" s="532">
        <v>9.7623266772621751</v>
      </c>
      <c r="DB15" s="532">
        <v>9.1805742899852625</v>
      </c>
      <c r="DC15" s="532">
        <v>9.2401970988334501</v>
      </c>
      <c r="DD15" s="532">
        <v>11.009574576418062</v>
      </c>
      <c r="DE15" s="532">
        <v>11.756934749764286</v>
      </c>
      <c r="DF15" s="532">
        <v>11.882179294128717</v>
      </c>
      <c r="DG15" s="532">
        <v>10.192568388123815</v>
      </c>
      <c r="DH15" s="532">
        <v>9.7676293596535988</v>
      </c>
      <c r="DI15" s="532">
        <v>9.7936819186340784</v>
      </c>
      <c r="DJ15" s="532">
        <v>10.254750023967233</v>
      </c>
      <c r="DK15" s="532">
        <v>10.477736266090639</v>
      </c>
      <c r="DL15" s="532">
        <v>10.110884511061839</v>
      </c>
      <c r="DM15" s="532">
        <v>9.6355076962568589</v>
      </c>
      <c r="DN15" s="532">
        <v>9.2340950764542953</v>
      </c>
      <c r="DO15" s="532">
        <v>9.4619144627633496</v>
      </c>
      <c r="DP15" s="532">
        <v>10.91567860507296</v>
      </c>
      <c r="DQ15" s="532">
        <v>11.756565808543446</v>
      </c>
      <c r="DR15" s="532">
        <v>12.054884346748407</v>
      </c>
      <c r="DS15" s="532">
        <v>11.17089177269586</v>
      </c>
      <c r="DT15" s="532">
        <v>10.914042222500724</v>
      </c>
      <c r="DU15" s="532">
        <v>10.98578926979587</v>
      </c>
      <c r="DV15" s="532">
        <v>11.215809181505653</v>
      </c>
      <c r="DW15" s="532">
        <v>11.125476990515496</v>
      </c>
      <c r="DX15" s="532">
        <v>11.012880361485879</v>
      </c>
      <c r="DY15" s="532">
        <v>10.337829017792709</v>
      </c>
      <c r="DZ15" s="532">
        <v>10.202290593687637</v>
      </c>
      <c r="EA15" s="532">
        <v>9.9251456665766007</v>
      </c>
      <c r="EB15" s="532">
        <v>11.311295270013815</v>
      </c>
      <c r="EC15" s="532">
        <v>12.075096704353779</v>
      </c>
      <c r="ED15" s="532">
        <v>12.387758789912406</v>
      </c>
      <c r="EE15" s="532">
        <v>11.427726777930724</v>
      </c>
      <c r="EF15" s="532">
        <v>10.841387188046307</v>
      </c>
      <c r="EG15" s="532">
        <v>10.970085438310425</v>
      </c>
      <c r="EH15" s="532">
        <v>10.756219816164696</v>
      </c>
      <c r="EI15" s="532">
        <v>10.743599902088045</v>
      </c>
      <c r="EJ15" s="532">
        <v>10.536720481198024</v>
      </c>
      <c r="EK15" s="532">
        <v>10.602481206682878</v>
      </c>
      <c r="EL15" s="532">
        <v>10.506602465299951</v>
      </c>
      <c r="EM15" s="532">
        <v>10.610577085505307</v>
      </c>
      <c r="EN15" s="532">
        <v>11.737427388272813</v>
      </c>
      <c r="EO15" s="532">
        <v>12.637202421693667</v>
      </c>
      <c r="EP15" s="532">
        <v>13.052497592336687</v>
      </c>
      <c r="EQ15" s="532">
        <v>12.209335685432645</v>
      </c>
      <c r="ER15" s="532">
        <v>11.824230116148918</v>
      </c>
      <c r="ES15" s="532">
        <v>11.375361170610589</v>
      </c>
      <c r="ET15" s="532">
        <v>11.168573612289087</v>
      </c>
      <c r="EU15" s="532">
        <v>11.18953558215739</v>
      </c>
      <c r="EV15" s="532">
        <v>11.036649288925158</v>
      </c>
      <c r="EW15" s="532">
        <v>10.933852884463539</v>
      </c>
      <c r="EX15" s="532">
        <v>10.541973622418336</v>
      </c>
      <c r="EY15" s="532">
        <v>10.690666884652934</v>
      </c>
      <c r="EZ15" s="532">
        <v>11.668481572069785</v>
      </c>
      <c r="FA15" s="532">
        <v>12.153494336173091</v>
      </c>
      <c r="FB15" s="532">
        <v>13.148758520545314</v>
      </c>
      <c r="FC15" s="532">
        <v>16.440764283142475</v>
      </c>
      <c r="FD15" s="532">
        <v>21.08828916035019</v>
      </c>
      <c r="FE15" s="532">
        <v>25.155089907854709</v>
      </c>
      <c r="FF15" s="532">
        <v>25.552624342479618</v>
      </c>
      <c r="FG15" s="532">
        <v>23.85434280255836</v>
      </c>
      <c r="FH15" s="532">
        <v>21.511152747346816</v>
      </c>
      <c r="FI15" s="532">
        <v>18.750374377574826</v>
      </c>
      <c r="FJ15" s="532">
        <v>17.328334667780783</v>
      </c>
      <c r="FK15" s="532">
        <v>16.371816906040053</v>
      </c>
      <c r="FL15" s="532">
        <v>17.061624972846001</v>
      </c>
      <c r="FM15" s="532">
        <v>17.800030336391032</v>
      </c>
      <c r="FN15" s="532">
        <v>18.034290385308942</v>
      </c>
      <c r="FO15" s="532">
        <v>17.372659739206199</v>
      </c>
      <c r="FP15" s="532">
        <v>16.861487589536878</v>
      </c>
      <c r="FQ15" s="532">
        <v>16.719131745636158</v>
      </c>
      <c r="FR15" s="532">
        <v>15.815338250300726</v>
      </c>
      <c r="FS15" s="532">
        <v>14.754784264441259</v>
      </c>
      <c r="FT15" s="532">
        <v>13.769483325971654</v>
      </c>
      <c r="FU15" s="532">
        <v>13.190800447694151</v>
      </c>
      <c r="FV15" s="532">
        <v>12.797416025360784</v>
      </c>
      <c r="FW15" s="532">
        <v>12.176156315034635</v>
      </c>
      <c r="FX15" s="532">
        <v>12.827460358335067</v>
      </c>
      <c r="FY15" s="532">
        <v>13.001948588127584</v>
      </c>
      <c r="FZ15" s="532">
        <v>13.385761031078818</v>
      </c>
      <c r="GA15" s="532">
        <v>12.138201757253677</v>
      </c>
      <c r="GB15" s="532">
        <v>11.575788803374619</v>
      </c>
      <c r="GC15" s="532">
        <v>11.269100821530053</v>
      </c>
      <c r="GD15" s="532">
        <v>11.341706006183916</v>
      </c>
      <c r="GE15" s="532">
        <v>11.274186865494691</v>
      </c>
      <c r="GF15" s="532">
        <v>10.843612422725389</v>
      </c>
    </row>
    <row r="16" spans="1:188" x14ac:dyDescent="0.2">
      <c r="A16" s="529" t="s">
        <v>387</v>
      </c>
      <c r="B16" s="530">
        <v>9.3322598056383619</v>
      </c>
      <c r="C16" s="530">
        <v>10.071327684988951</v>
      </c>
      <c r="D16" s="530">
        <v>9.7169979034018468</v>
      </c>
      <c r="E16" s="530">
        <v>9.9480622847315701</v>
      </c>
      <c r="F16" s="530">
        <v>9.9728690320517952</v>
      </c>
      <c r="G16" s="530">
        <v>10.507896995947892</v>
      </c>
      <c r="H16" s="530">
        <v>10.21652435343896</v>
      </c>
      <c r="I16" s="530">
        <v>9.7793899063288325</v>
      </c>
      <c r="J16" s="530">
        <v>9.8045229791407689</v>
      </c>
      <c r="K16" s="530">
        <v>9.8310650218662889</v>
      </c>
      <c r="L16" s="530">
        <v>10.376972040980782</v>
      </c>
      <c r="M16" s="530">
        <v>10.753407731907538</v>
      </c>
      <c r="N16" s="530">
        <v>11.365106515854961</v>
      </c>
      <c r="O16" s="530">
        <v>11.035268539911439</v>
      </c>
      <c r="P16" s="530">
        <v>10.540504675522042</v>
      </c>
      <c r="Q16" s="530">
        <v>9.9037212379262556</v>
      </c>
      <c r="R16" s="530">
        <v>10.381580312470225</v>
      </c>
      <c r="S16" s="530">
        <v>10.716236731375762</v>
      </c>
      <c r="T16" s="530">
        <v>11.270327890547559</v>
      </c>
      <c r="U16" s="530">
        <v>11.16008107711049</v>
      </c>
      <c r="V16" s="530">
        <v>11.088609873510531</v>
      </c>
      <c r="W16" s="530">
        <v>10.540727635737984</v>
      </c>
      <c r="X16" s="530">
        <v>10.337554496089817</v>
      </c>
      <c r="Y16" s="530">
        <v>10.675733528476544</v>
      </c>
      <c r="Z16" s="530">
        <v>11.451030852424489</v>
      </c>
      <c r="AA16" s="530">
        <v>11.901218838184835</v>
      </c>
      <c r="AB16" s="530">
        <v>11.936603243467529</v>
      </c>
      <c r="AC16" s="530">
        <v>12.307062303787834</v>
      </c>
      <c r="AD16" s="530">
        <v>12.438145750037924</v>
      </c>
      <c r="AE16" s="530">
        <v>12.316618437598088</v>
      </c>
      <c r="AF16" s="530">
        <v>11.896835085131622</v>
      </c>
      <c r="AG16" s="530">
        <v>11.991622695180073</v>
      </c>
      <c r="AH16" s="530">
        <v>11.977552333711959</v>
      </c>
      <c r="AI16" s="530">
        <v>11.793729355629138</v>
      </c>
      <c r="AJ16" s="530">
        <v>12.153988688819799</v>
      </c>
      <c r="AK16" s="530">
        <v>13.037900234152271</v>
      </c>
      <c r="AL16" s="530">
        <v>13.938100141273743</v>
      </c>
      <c r="AM16" s="530">
        <v>13.74320230470652</v>
      </c>
      <c r="AN16" s="530">
        <v>13.400774242914734</v>
      </c>
      <c r="AO16" s="530">
        <v>13.195043531070031</v>
      </c>
      <c r="AP16" s="530">
        <v>13.781225453060605</v>
      </c>
      <c r="AQ16" s="530">
        <v>14.157583671886616</v>
      </c>
      <c r="AR16" s="530">
        <v>14.186334728406552</v>
      </c>
      <c r="AS16" s="530">
        <v>14.293026198955271</v>
      </c>
      <c r="AT16" s="530">
        <v>13.701665084374792</v>
      </c>
      <c r="AU16" s="530">
        <v>13.206942591506611</v>
      </c>
      <c r="AV16" s="530">
        <v>12.305657713863074</v>
      </c>
      <c r="AW16" s="530">
        <v>12.709753315115989</v>
      </c>
      <c r="AX16" s="530">
        <v>13.284688781174969</v>
      </c>
      <c r="AY16" s="530">
        <v>13.622208931594606</v>
      </c>
      <c r="AZ16" s="530">
        <v>13.043678365954248</v>
      </c>
      <c r="BA16" s="530">
        <v>12.557777017550787</v>
      </c>
      <c r="BB16" s="530">
        <v>12.520547679106036</v>
      </c>
      <c r="BC16" s="530">
        <v>12.728016634537351</v>
      </c>
      <c r="BD16" s="530">
        <v>12.724134666454855</v>
      </c>
      <c r="BE16" s="530">
        <v>12.731225494804828</v>
      </c>
      <c r="BF16" s="530">
        <v>13.044611233039587</v>
      </c>
      <c r="BG16" s="530">
        <v>12.830309636240308</v>
      </c>
      <c r="BH16" s="530">
        <v>12.477936659462605</v>
      </c>
      <c r="BI16" s="530">
        <v>12.222431607427868</v>
      </c>
      <c r="BJ16" s="530">
        <v>12.695732275805884</v>
      </c>
      <c r="BK16" s="530">
        <v>13.293481845639512</v>
      </c>
      <c r="BL16" s="530">
        <v>13.317902786801758</v>
      </c>
      <c r="BM16" s="530">
        <v>13.376198004129641</v>
      </c>
      <c r="BN16" s="530">
        <v>13.068181641393267</v>
      </c>
      <c r="BO16" s="530">
        <v>12.895216402187945</v>
      </c>
      <c r="BP16" s="530">
        <v>12.642539785583512</v>
      </c>
      <c r="BQ16" s="530">
        <v>12.383141624234609</v>
      </c>
      <c r="BR16" s="530">
        <v>12.049996870875516</v>
      </c>
      <c r="BS16" s="530">
        <v>11.470384131898889</v>
      </c>
      <c r="BT16" s="530">
        <v>11.333232045512135</v>
      </c>
      <c r="BU16" s="530">
        <v>11.748110663743068</v>
      </c>
      <c r="BV16" s="530">
        <v>12.304674299532513</v>
      </c>
      <c r="BW16" s="530">
        <v>12.610434417789687</v>
      </c>
      <c r="BX16" s="530">
        <v>12.498420804880336</v>
      </c>
      <c r="BY16" s="530">
        <v>12.567371171644654</v>
      </c>
      <c r="BZ16" s="530">
        <v>12.550734860136004</v>
      </c>
      <c r="CA16" s="530">
        <v>12.633542218794231</v>
      </c>
      <c r="CB16" s="530">
        <v>12.077810038234785</v>
      </c>
      <c r="CC16" s="530">
        <v>11.83068357406869</v>
      </c>
      <c r="CD16" s="530">
        <v>11.440657019814497</v>
      </c>
      <c r="CE16" s="530">
        <v>11.180195255935679</v>
      </c>
      <c r="CF16" s="530">
        <v>10.788285411508072</v>
      </c>
      <c r="CG16" s="530">
        <v>10.877763571847488</v>
      </c>
      <c r="CH16" s="530">
        <v>11.099095646983615</v>
      </c>
      <c r="CI16" s="530">
        <v>11.018883540575505</v>
      </c>
      <c r="CJ16" s="530">
        <v>10.744214001591562</v>
      </c>
      <c r="CK16" s="530">
        <v>10.810646518835565</v>
      </c>
      <c r="CL16" s="530">
        <v>10.9721098368091</v>
      </c>
      <c r="CM16" s="530">
        <v>10.749073541825666</v>
      </c>
      <c r="CN16" s="530">
        <v>10.984487758360917</v>
      </c>
      <c r="CO16" s="530">
        <v>11.699533881258926</v>
      </c>
      <c r="CP16" s="530">
        <v>12.127111230876904</v>
      </c>
      <c r="CQ16" s="530">
        <v>11.709481038626791</v>
      </c>
      <c r="CR16" s="530">
        <v>11.137374769445557</v>
      </c>
      <c r="CS16" s="530">
        <v>10.776336834558114</v>
      </c>
      <c r="CT16" s="530">
        <v>10.906120757150093</v>
      </c>
      <c r="CU16" s="530">
        <v>11.255274920595548</v>
      </c>
      <c r="CV16" s="530">
        <v>11.856866322561906</v>
      </c>
      <c r="CW16" s="530">
        <v>11.993663349295062</v>
      </c>
      <c r="CX16" s="530">
        <v>11.656098426217717</v>
      </c>
      <c r="CY16" s="530">
        <v>11.401108566598667</v>
      </c>
      <c r="CZ16" s="530">
        <v>11.218912093828955</v>
      </c>
      <c r="DA16" s="530">
        <v>11.09494223884729</v>
      </c>
      <c r="DB16" s="530">
        <v>10.52675201864731</v>
      </c>
      <c r="DC16" s="530">
        <v>10.375643673640971</v>
      </c>
      <c r="DD16" s="530">
        <v>10.262545451123884</v>
      </c>
      <c r="DE16" s="530">
        <v>10.843508272256596</v>
      </c>
      <c r="DF16" s="530">
        <v>10.970653731200427</v>
      </c>
      <c r="DG16" s="530">
        <v>10.845205052195816</v>
      </c>
      <c r="DH16" s="530">
        <v>10.594070525291068</v>
      </c>
      <c r="DI16" s="530">
        <v>10.555573593417014</v>
      </c>
      <c r="DJ16" s="530">
        <v>10.502106588916723</v>
      </c>
      <c r="DK16" s="530">
        <v>10.135609835150225</v>
      </c>
      <c r="DL16" s="530">
        <v>9.9611685327382951</v>
      </c>
      <c r="DM16" s="530">
        <v>9.6689103650185793</v>
      </c>
      <c r="DN16" s="530">
        <v>9.4674891916834216</v>
      </c>
      <c r="DO16" s="530">
        <v>9.0072409299649543</v>
      </c>
      <c r="DP16" s="530">
        <v>8.7298891052799394</v>
      </c>
      <c r="DQ16" s="530">
        <v>8.8004807362845483</v>
      </c>
      <c r="DR16" s="530">
        <v>8.9966732026239526</v>
      </c>
      <c r="DS16" s="530">
        <v>9.3309855341652401</v>
      </c>
      <c r="DT16" s="530">
        <v>9.5758873363791164</v>
      </c>
      <c r="DU16" s="530">
        <v>9.9004705422506269</v>
      </c>
      <c r="DV16" s="530">
        <v>10.072670266550512</v>
      </c>
      <c r="DW16" s="530">
        <v>9.9916947889333958</v>
      </c>
      <c r="DX16" s="530">
        <v>9.7326249429080267</v>
      </c>
      <c r="DY16" s="530">
        <v>9.2992451396282227</v>
      </c>
      <c r="DZ16" s="530">
        <v>8.9206532906566594</v>
      </c>
      <c r="EA16" s="530">
        <v>8.3701381725133288</v>
      </c>
      <c r="EB16" s="530">
        <v>8.1037694533169358</v>
      </c>
      <c r="EC16" s="530">
        <v>8.1307813648194163</v>
      </c>
      <c r="ED16" s="530">
        <v>8.5788518607278021</v>
      </c>
      <c r="EE16" s="530">
        <v>9.0244506714419632</v>
      </c>
      <c r="EF16" s="530">
        <v>9.0582634838581289</v>
      </c>
      <c r="EG16" s="530">
        <v>9.1167300694188729</v>
      </c>
      <c r="EH16" s="530">
        <v>9.3704652183404189</v>
      </c>
      <c r="EI16" s="530">
        <v>9.3393594920507841</v>
      </c>
      <c r="EJ16" s="530">
        <v>9.5284093640074712</v>
      </c>
      <c r="EK16" s="530">
        <v>9.2867902605425154</v>
      </c>
      <c r="EL16" s="530">
        <v>9.2817003617785936</v>
      </c>
      <c r="EM16" s="530">
        <v>9.0897831930852231</v>
      </c>
      <c r="EN16" s="530">
        <v>9.5569682756734089</v>
      </c>
      <c r="EO16" s="530">
        <v>10.16323104266222</v>
      </c>
      <c r="EP16" s="530">
        <v>10.603393158235489</v>
      </c>
      <c r="EQ16" s="530">
        <v>10.402062969872119</v>
      </c>
      <c r="ER16" s="530">
        <v>10.353915240182934</v>
      </c>
      <c r="ES16" s="530">
        <v>10.382139396806602</v>
      </c>
      <c r="ET16" s="530">
        <v>10.324518754169352</v>
      </c>
      <c r="EU16" s="530">
        <v>10.262836321532724</v>
      </c>
      <c r="EV16" s="530">
        <v>10.27061314718272</v>
      </c>
      <c r="EW16" s="530">
        <v>10.454641833877824</v>
      </c>
      <c r="EX16" s="530">
        <v>10.388641864171426</v>
      </c>
      <c r="EY16" s="530">
        <v>10.046772131250043</v>
      </c>
      <c r="EZ16" s="530">
        <v>10.2309136808893</v>
      </c>
      <c r="FA16" s="530">
        <v>10.521189307368974</v>
      </c>
      <c r="FB16" s="533">
        <v>0</v>
      </c>
      <c r="FC16" s="533">
        <v>0</v>
      </c>
      <c r="FD16" s="533">
        <v>0</v>
      </c>
      <c r="FE16" s="533">
        <v>0</v>
      </c>
      <c r="FF16" s="533">
        <v>0</v>
      </c>
      <c r="FG16" s="533">
        <v>0</v>
      </c>
      <c r="FH16" s="533">
        <v>0</v>
      </c>
      <c r="FI16" s="530">
        <v>10.639834636526697</v>
      </c>
      <c r="FJ16" s="530">
        <v>10.939747134591565</v>
      </c>
      <c r="FK16" s="530">
        <v>11.047694383720183</v>
      </c>
      <c r="FL16" s="530">
        <v>9.641328698812293</v>
      </c>
      <c r="FM16" s="530">
        <v>8.6995138309805835</v>
      </c>
      <c r="FN16" s="530">
        <v>7.6257419795991543</v>
      </c>
      <c r="FO16" s="530">
        <v>7.3066966695536566</v>
      </c>
      <c r="FP16" s="530">
        <v>7.4039772600181308</v>
      </c>
      <c r="FQ16" s="530">
        <v>7.5700088309496065</v>
      </c>
      <c r="FR16" s="530">
        <v>7.7748964679156209</v>
      </c>
      <c r="FS16" s="530">
        <v>7.6995905319877771</v>
      </c>
      <c r="FT16" s="530">
        <v>7.630792779448603</v>
      </c>
      <c r="FU16" s="530">
        <v>7.3351233249386443</v>
      </c>
      <c r="FV16" s="530">
        <v>6.8305135453210335</v>
      </c>
      <c r="FW16" s="530">
        <v>6.3127818868207024</v>
      </c>
      <c r="FX16" s="530">
        <v>6.0203432438382407</v>
      </c>
      <c r="FY16" s="530">
        <v>6.6422032855469615</v>
      </c>
      <c r="FZ16" s="530">
        <v>7.2426029080949208</v>
      </c>
      <c r="GA16" s="530">
        <v>7.6412792407636214</v>
      </c>
      <c r="GB16" s="530">
        <v>7.2449019060298729</v>
      </c>
      <c r="GC16" s="530">
        <v>7.3003048566664024</v>
      </c>
      <c r="GD16" s="530">
        <v>7.4872793163824847</v>
      </c>
      <c r="GE16" s="530">
        <v>7.9217925515948462</v>
      </c>
      <c r="GF16" s="530">
        <v>8.0738263002104969</v>
      </c>
    </row>
    <row r="17" spans="1:188" x14ac:dyDescent="0.2">
      <c r="A17" s="531"/>
      <c r="B17" s="532"/>
      <c r="C17" s="532"/>
      <c r="D17" s="532"/>
      <c r="E17" s="532"/>
      <c r="F17" s="532"/>
      <c r="G17" s="532"/>
      <c r="H17" s="532"/>
      <c r="I17" s="532"/>
      <c r="J17" s="532"/>
      <c r="K17" s="532"/>
      <c r="L17" s="532"/>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c r="AM17" s="532"/>
      <c r="AN17" s="532"/>
      <c r="AO17" s="532"/>
      <c r="AP17" s="532"/>
      <c r="AQ17" s="532"/>
      <c r="AR17" s="532"/>
      <c r="AS17" s="532"/>
      <c r="AT17" s="532"/>
      <c r="AU17" s="532"/>
      <c r="AV17" s="532"/>
      <c r="AW17" s="532"/>
      <c r="AX17" s="532"/>
      <c r="AY17" s="532"/>
      <c r="AZ17" s="532"/>
      <c r="BA17" s="532"/>
      <c r="BB17" s="532"/>
      <c r="BC17" s="532"/>
      <c r="BD17" s="532"/>
      <c r="BE17" s="532"/>
      <c r="BF17" s="532"/>
      <c r="BG17" s="532"/>
      <c r="BH17" s="532"/>
      <c r="BI17" s="532"/>
      <c r="BJ17" s="532"/>
      <c r="BK17" s="532"/>
      <c r="BL17" s="532"/>
      <c r="BM17" s="532"/>
      <c r="BN17" s="532"/>
      <c r="BO17" s="532"/>
      <c r="BP17" s="532"/>
      <c r="BQ17" s="532"/>
      <c r="BR17" s="532"/>
      <c r="BS17" s="532"/>
      <c r="BT17" s="532"/>
      <c r="BU17" s="532"/>
      <c r="BV17" s="532"/>
      <c r="BW17" s="532"/>
      <c r="BX17" s="532"/>
      <c r="BY17" s="532"/>
      <c r="BZ17" s="532"/>
      <c r="CA17" s="532"/>
      <c r="CB17" s="532"/>
      <c r="CC17" s="532"/>
      <c r="CD17" s="532"/>
      <c r="CE17" s="532"/>
      <c r="CF17" s="532"/>
      <c r="CG17" s="532"/>
      <c r="CH17" s="532"/>
      <c r="CI17" s="532"/>
      <c r="CJ17" s="532"/>
      <c r="CK17" s="532"/>
      <c r="CL17" s="532"/>
      <c r="CM17" s="532"/>
      <c r="CN17" s="532"/>
      <c r="CO17" s="532"/>
      <c r="CP17" s="532"/>
      <c r="CQ17" s="532"/>
      <c r="CR17" s="532"/>
      <c r="CS17" s="532"/>
      <c r="CT17" s="532"/>
      <c r="CU17" s="532"/>
      <c r="CV17" s="532"/>
      <c r="CW17" s="532"/>
      <c r="CX17" s="532"/>
      <c r="CY17" s="532"/>
      <c r="CZ17" s="532"/>
      <c r="DA17" s="532"/>
      <c r="DB17" s="532"/>
      <c r="DC17" s="532"/>
      <c r="DD17" s="532"/>
      <c r="DE17" s="532"/>
      <c r="DF17" s="532"/>
      <c r="DG17" s="532"/>
      <c r="DH17" s="532"/>
      <c r="DI17" s="532"/>
      <c r="DJ17" s="532"/>
      <c r="DK17" s="532"/>
      <c r="DL17" s="532"/>
      <c r="DM17" s="532"/>
      <c r="DN17" s="532"/>
      <c r="DO17" s="532"/>
      <c r="DP17" s="532"/>
      <c r="DQ17" s="532"/>
      <c r="DR17" s="532"/>
      <c r="DS17" s="532"/>
      <c r="DT17" s="532"/>
      <c r="DU17" s="532"/>
      <c r="DV17" s="532"/>
      <c r="DW17" s="532"/>
      <c r="DX17" s="532"/>
      <c r="DY17" s="532"/>
      <c r="DZ17" s="532"/>
      <c r="EA17" s="532"/>
      <c r="EB17" s="532"/>
      <c r="EC17" s="532"/>
      <c r="ED17" s="532"/>
      <c r="EE17" s="532"/>
      <c r="EF17" s="532"/>
      <c r="EG17" s="532"/>
      <c r="EH17" s="532"/>
      <c r="EI17" s="532"/>
      <c r="EJ17" s="532"/>
      <c r="EK17" s="532"/>
      <c r="EL17" s="532"/>
      <c r="EM17" s="532"/>
      <c r="EN17" s="532"/>
      <c r="EO17" s="532"/>
      <c r="EP17" s="532"/>
      <c r="EQ17" s="532"/>
      <c r="ER17" s="532"/>
      <c r="ES17" s="532"/>
      <c r="ET17" s="532"/>
      <c r="EU17" s="532"/>
      <c r="EV17" s="532"/>
      <c r="EW17" s="532"/>
      <c r="EX17" s="532"/>
      <c r="EY17" s="532"/>
      <c r="EZ17" s="532"/>
      <c r="FA17" s="532"/>
      <c r="FB17" s="532"/>
      <c r="FC17" s="532"/>
      <c r="FD17" s="532"/>
      <c r="FE17" s="532"/>
      <c r="FF17" s="532"/>
      <c r="FG17" s="532"/>
      <c r="FH17" s="532"/>
      <c r="FI17" s="532"/>
      <c r="FJ17" s="532"/>
      <c r="FK17" s="532"/>
      <c r="FL17" s="532"/>
      <c r="FM17" s="532"/>
      <c r="FN17" s="532"/>
      <c r="FO17" s="532"/>
      <c r="FP17" s="532"/>
      <c r="FQ17" s="532"/>
      <c r="FR17" s="532"/>
      <c r="FS17" s="532"/>
      <c r="FT17" s="532"/>
      <c r="FU17" s="532"/>
      <c r="FV17" s="532"/>
      <c r="FW17" s="532"/>
      <c r="FX17" s="532"/>
      <c r="FY17" s="532"/>
      <c r="FZ17" s="532"/>
      <c r="GA17" s="532"/>
      <c r="GB17" s="532"/>
      <c r="GC17" s="532"/>
      <c r="GD17" s="532"/>
      <c r="GE17" s="532"/>
      <c r="GF17" s="532"/>
    </row>
    <row r="18" spans="1:188" x14ac:dyDescent="0.2">
      <c r="A18" s="534" t="s">
        <v>164</v>
      </c>
      <c r="B18" s="535">
        <v>18547.162333333334</v>
      </c>
      <c r="C18" s="535">
        <v>18566.169333333335</v>
      </c>
      <c r="D18" s="535">
        <v>18584.794999999998</v>
      </c>
      <c r="E18" s="535">
        <v>18603.87833333333</v>
      </c>
      <c r="F18" s="535">
        <v>18622.562000000002</v>
      </c>
      <c r="G18" s="535">
        <v>18641.259333333332</v>
      </c>
      <c r="H18" s="535">
        <v>18659.755666666671</v>
      </c>
      <c r="I18" s="535">
        <v>18678.101000000006</v>
      </c>
      <c r="J18" s="535">
        <v>18696.292999999998</v>
      </c>
      <c r="K18" s="535">
        <v>18714.165000000001</v>
      </c>
      <c r="L18" s="535">
        <v>18732.127333333337</v>
      </c>
      <c r="M18" s="535">
        <v>18750.019333333337</v>
      </c>
      <c r="N18" s="535">
        <v>18767.670000000002</v>
      </c>
      <c r="O18" s="535">
        <v>18785.293000000005</v>
      </c>
      <c r="P18" s="535">
        <v>18802.718333333331</v>
      </c>
      <c r="Q18" s="535">
        <v>18820.556333333334</v>
      </c>
      <c r="R18" s="535">
        <v>18838.236666666664</v>
      </c>
      <c r="S18" s="535">
        <v>18856.181333333334</v>
      </c>
      <c r="T18" s="535">
        <v>18874.188000000002</v>
      </c>
      <c r="U18" s="535">
        <v>18892.253333333334</v>
      </c>
      <c r="V18" s="535">
        <v>18910.365666666668</v>
      </c>
      <c r="W18" s="535">
        <v>18928.30166666667</v>
      </c>
      <c r="X18" s="535">
        <v>18946.458999999999</v>
      </c>
      <c r="Y18" s="535">
        <v>18964.610333333334</v>
      </c>
      <c r="Z18" s="535">
        <v>18982.360666666664</v>
      </c>
      <c r="AA18" s="535">
        <v>19000.078333333327</v>
      </c>
      <c r="AB18" s="535">
        <v>19017.548333333332</v>
      </c>
      <c r="AC18" s="535">
        <v>19035.558333333334</v>
      </c>
      <c r="AD18" s="535">
        <v>19053.292333333331</v>
      </c>
      <c r="AE18" s="535">
        <v>19071.144000000004</v>
      </c>
      <c r="AF18" s="535">
        <v>19088.893666666667</v>
      </c>
      <c r="AG18" s="535">
        <v>19106.564000000002</v>
      </c>
      <c r="AH18" s="535">
        <v>19124.133666666665</v>
      </c>
      <c r="AI18" s="535">
        <v>19141.422666666669</v>
      </c>
      <c r="AJ18" s="535">
        <v>19158.805</v>
      </c>
      <c r="AK18" s="535">
        <v>19176.095666666672</v>
      </c>
      <c r="AL18" s="535">
        <v>19192.928000000004</v>
      </c>
      <c r="AM18" s="535">
        <v>19209.672666666669</v>
      </c>
      <c r="AN18" s="535">
        <v>19226.153000000002</v>
      </c>
      <c r="AO18" s="535">
        <v>19243.101333333332</v>
      </c>
      <c r="AP18" s="535">
        <v>19259.773333333334</v>
      </c>
      <c r="AQ18" s="535">
        <v>19276.543666666668</v>
      </c>
      <c r="AR18" s="535">
        <v>19293.219333333331</v>
      </c>
      <c r="AS18" s="535">
        <v>19309.807000000001</v>
      </c>
      <c r="AT18" s="535">
        <v>19326.285333333333</v>
      </c>
      <c r="AU18" s="535">
        <v>19342.489333333331</v>
      </c>
      <c r="AV18" s="535">
        <v>19358.757666666668</v>
      </c>
      <c r="AW18" s="535">
        <v>19374.907666666662</v>
      </c>
      <c r="AX18" s="535">
        <v>19390.59033333333</v>
      </c>
      <c r="AY18" s="535">
        <v>19406.152666666669</v>
      </c>
      <c r="AZ18" s="535">
        <v>19421.420666666665</v>
      </c>
      <c r="BA18" s="535">
        <v>19437.057999999997</v>
      </c>
      <c r="BB18" s="535">
        <v>19452.397000000001</v>
      </c>
      <c r="BC18" s="535">
        <v>19467.75</v>
      </c>
      <c r="BD18" s="535">
        <v>19482.965333333337</v>
      </c>
      <c r="BE18" s="535">
        <v>19498.021999999997</v>
      </c>
      <c r="BF18" s="535">
        <v>19512.937666666672</v>
      </c>
      <c r="BG18" s="535">
        <v>19527.549333333336</v>
      </c>
      <c r="BH18" s="535">
        <v>19542.183333333334</v>
      </c>
      <c r="BI18" s="535">
        <v>19556.682333333334</v>
      </c>
      <c r="BJ18" s="535">
        <v>19570.901999999995</v>
      </c>
      <c r="BK18" s="535">
        <v>19584.997666666666</v>
      </c>
      <c r="BL18" s="535">
        <v>19598.811666666672</v>
      </c>
      <c r="BM18" s="535">
        <v>19612.803</v>
      </c>
      <c r="BN18" s="535">
        <v>19626.526999999998</v>
      </c>
      <c r="BO18" s="535">
        <v>19640.282333333333</v>
      </c>
      <c r="BP18" s="535">
        <v>19653.938666666665</v>
      </c>
      <c r="BQ18" s="535">
        <v>19667.477999999999</v>
      </c>
      <c r="BR18" s="535">
        <v>19680.919333333339</v>
      </c>
      <c r="BS18" s="535">
        <v>19694.098999999998</v>
      </c>
      <c r="BT18" s="535">
        <v>19707.334000000003</v>
      </c>
      <c r="BU18" s="535">
        <v>19720.48333333333</v>
      </c>
      <c r="BV18" s="535">
        <v>19733.272666666664</v>
      </c>
      <c r="BW18" s="535">
        <v>19745.983333333334</v>
      </c>
      <c r="BX18" s="535">
        <v>19758.47</v>
      </c>
      <c r="BY18" s="535">
        <v>19771.308333333331</v>
      </c>
      <c r="BZ18" s="535">
        <v>19783.943333333333</v>
      </c>
      <c r="CA18" s="535">
        <v>19796.657999999996</v>
      </c>
      <c r="CB18" s="535">
        <v>19809.309333333331</v>
      </c>
      <c r="CC18" s="535">
        <v>19821.901666666665</v>
      </c>
      <c r="CD18" s="535">
        <v>19834.429999999997</v>
      </c>
      <c r="CE18" s="535">
        <v>19846.777000000002</v>
      </c>
      <c r="CF18" s="535">
        <v>19859.189999999995</v>
      </c>
      <c r="CG18" s="535">
        <v>19871.552666666666</v>
      </c>
      <c r="CH18" s="535">
        <v>19883.587666666666</v>
      </c>
      <c r="CI18" s="535">
        <v>19895.578666666668</v>
      </c>
      <c r="CJ18" s="535">
        <v>19907.377666666671</v>
      </c>
      <c r="CK18" s="535">
        <v>19919.522000000001</v>
      </c>
      <c r="CL18" s="535">
        <v>19931.474333333332</v>
      </c>
      <c r="CM18" s="535">
        <v>19943.515666666673</v>
      </c>
      <c r="CN18" s="535">
        <v>19955.511999999995</v>
      </c>
      <c r="CO18" s="535">
        <v>19967.497999999996</v>
      </c>
      <c r="CP18" s="535">
        <v>19979.498666666666</v>
      </c>
      <c r="CQ18" s="535">
        <v>19991.425000000003</v>
      </c>
      <c r="CR18" s="535">
        <v>20003.53833333333</v>
      </c>
      <c r="CS18" s="535">
        <v>20015.744333333336</v>
      </c>
      <c r="CT18" s="535">
        <v>20027.792999999994</v>
      </c>
      <c r="CU18" s="535">
        <v>20039.99633333334</v>
      </c>
      <c r="CV18" s="535">
        <v>20052.227333333336</v>
      </c>
      <c r="CW18" s="535">
        <v>20065.060000000001</v>
      </c>
      <c r="CX18" s="535">
        <v>20077.973333333332</v>
      </c>
      <c r="CY18" s="535">
        <v>20091.279666666669</v>
      </c>
      <c r="CZ18" s="535">
        <v>20104.84233333333</v>
      </c>
      <c r="DA18" s="535">
        <v>20118.645333333334</v>
      </c>
      <c r="DB18" s="535">
        <v>20132.675333333336</v>
      </c>
      <c r="DC18" s="535">
        <v>20146.764333333329</v>
      </c>
      <c r="DD18" s="535">
        <v>20161.215666666667</v>
      </c>
      <c r="DE18" s="535">
        <v>20175.867333333328</v>
      </c>
      <c r="DF18" s="535">
        <v>20190.527666666669</v>
      </c>
      <c r="DG18" s="535">
        <v>20205.35933333333</v>
      </c>
      <c r="DH18" s="535">
        <v>20220.167666666668</v>
      </c>
      <c r="DI18" s="535">
        <v>20235.440999999999</v>
      </c>
      <c r="DJ18" s="535">
        <v>20250.672333333332</v>
      </c>
      <c r="DK18" s="535">
        <v>20266.19633333333</v>
      </c>
      <c r="DL18" s="535">
        <v>20281.848333333332</v>
      </c>
      <c r="DM18" s="535">
        <v>20297.647999999997</v>
      </c>
      <c r="DN18" s="535">
        <v>20313.646666666671</v>
      </c>
      <c r="DO18" s="535">
        <v>20329.701000000001</v>
      </c>
      <c r="DP18" s="535">
        <v>20346.198666666671</v>
      </c>
      <c r="DQ18" s="535">
        <v>20362.992333333335</v>
      </c>
      <c r="DR18" s="535">
        <v>20379.731000000007</v>
      </c>
      <c r="DS18" s="535">
        <v>20396.834666666669</v>
      </c>
      <c r="DT18" s="535">
        <v>20414.135333333335</v>
      </c>
      <c r="DU18" s="535">
        <v>20432.456333333332</v>
      </c>
      <c r="DV18" s="535">
        <v>20451.042666666672</v>
      </c>
      <c r="DW18" s="535">
        <v>20470.364666666661</v>
      </c>
      <c r="DX18" s="535">
        <v>20490.316000000003</v>
      </c>
      <c r="DY18" s="535">
        <v>20511.024333333331</v>
      </c>
      <c r="DZ18" s="535">
        <v>20532.67466666667</v>
      </c>
      <c r="EA18" s="535">
        <v>20555.152333333328</v>
      </c>
      <c r="EB18" s="535">
        <v>20579.101999999999</v>
      </c>
      <c r="EC18" s="535">
        <v>20604.471999999998</v>
      </c>
      <c r="ED18" s="535">
        <v>20630.718000000001</v>
      </c>
      <c r="EE18" s="535">
        <v>20658.66033333333</v>
      </c>
      <c r="EF18" s="535">
        <v>20688.076333333334</v>
      </c>
      <c r="EG18" s="535">
        <v>20720.435000000005</v>
      </c>
      <c r="EH18" s="535">
        <v>20754.562666666672</v>
      </c>
      <c r="EI18" s="535">
        <v>20791.288333333334</v>
      </c>
      <c r="EJ18" s="535">
        <v>20830.205666666665</v>
      </c>
      <c r="EK18" s="535">
        <v>20871.005666666664</v>
      </c>
      <c r="EL18" s="535">
        <v>20913.42966666666</v>
      </c>
      <c r="EM18" s="535">
        <v>20956.642666666667</v>
      </c>
      <c r="EN18" s="535">
        <v>21001.274666666668</v>
      </c>
      <c r="EO18" s="535">
        <v>21046.537999999993</v>
      </c>
      <c r="EP18" s="535">
        <v>21091.103999999999</v>
      </c>
      <c r="EQ18" s="535">
        <v>21135.667333333331</v>
      </c>
      <c r="ER18" s="535">
        <v>21179.415333333334</v>
      </c>
      <c r="ES18" s="535">
        <v>21224.005000000005</v>
      </c>
      <c r="ET18" s="535">
        <v>21267.157999999996</v>
      </c>
      <c r="EU18" s="535">
        <v>21309.588333333333</v>
      </c>
      <c r="EV18" s="535">
        <v>21350.695</v>
      </c>
      <c r="EW18" s="535">
        <v>21390.570999999996</v>
      </c>
      <c r="EX18" s="535">
        <v>21429.278666666662</v>
      </c>
      <c r="EY18" s="535">
        <v>21466.556666666667</v>
      </c>
      <c r="EZ18" s="535">
        <v>21503.348333333332</v>
      </c>
      <c r="FA18" s="535">
        <v>21539.35</v>
      </c>
      <c r="FB18" s="535">
        <v>21574.326333333338</v>
      </c>
      <c r="FC18" s="535">
        <v>21608.749333333333</v>
      </c>
      <c r="FD18" s="535">
        <v>21642.394</v>
      </c>
      <c r="FE18" s="535">
        <v>21676.496333333333</v>
      </c>
      <c r="FF18" s="535">
        <v>21708.320666666667</v>
      </c>
      <c r="FG18" s="535">
        <v>21736.850000000002</v>
      </c>
      <c r="FH18" s="535">
        <v>21761.754333333334</v>
      </c>
      <c r="FI18" s="535">
        <v>21784.870666666666</v>
      </c>
      <c r="FJ18" s="535">
        <v>21807.87266666667</v>
      </c>
      <c r="FK18" s="535">
        <v>21830.475333333336</v>
      </c>
      <c r="FL18" s="535">
        <v>21853.119000000002</v>
      </c>
      <c r="FM18" s="535">
        <v>21875.51</v>
      </c>
      <c r="FN18" s="535">
        <v>21897.14233333333</v>
      </c>
      <c r="FO18" s="535">
        <v>21918.451333333331</v>
      </c>
      <c r="FP18" s="535">
        <v>21939.157333333329</v>
      </c>
      <c r="FQ18" s="535">
        <v>21960.151333333339</v>
      </c>
      <c r="FR18" s="535">
        <v>21980.451666666664</v>
      </c>
      <c r="FS18" s="535">
        <v>22000.486000000001</v>
      </c>
      <c r="FT18" s="535">
        <v>22020.027666666676</v>
      </c>
      <c r="FU18" s="535">
        <v>22039.123</v>
      </c>
      <c r="FV18" s="535">
        <v>22057.802999999996</v>
      </c>
      <c r="FW18" s="535">
        <v>22075.928999999996</v>
      </c>
      <c r="FX18" s="535">
        <v>22093.963666666667</v>
      </c>
      <c r="FY18" s="535">
        <v>22111.756000000001</v>
      </c>
      <c r="FZ18" s="535">
        <v>22128.985333333338</v>
      </c>
      <c r="GA18" s="535">
        <v>22146.065999999995</v>
      </c>
      <c r="GB18" s="535">
        <v>22162.866333333335</v>
      </c>
      <c r="GC18" s="535">
        <v>22180.195333333333</v>
      </c>
      <c r="GD18" s="535">
        <v>22197.35566666667</v>
      </c>
      <c r="GE18" s="535">
        <v>22214.754000000001</v>
      </c>
      <c r="GF18" s="535">
        <v>22232.236666666664</v>
      </c>
    </row>
    <row r="19" spans="1:188" x14ac:dyDescent="0.2">
      <c r="A19" s="536" t="s">
        <v>165</v>
      </c>
      <c r="B19" s="537">
        <v>13632.595000000001</v>
      </c>
      <c r="C19" s="537">
        <v>13655.157666666666</v>
      </c>
      <c r="D19" s="537">
        <v>13677.399666666666</v>
      </c>
      <c r="E19" s="537">
        <v>13700.308666666666</v>
      </c>
      <c r="F19" s="537">
        <v>13722.856333333337</v>
      </c>
      <c r="G19" s="537">
        <v>13745.526666666667</v>
      </c>
      <c r="H19" s="537">
        <v>13768.066333333332</v>
      </c>
      <c r="I19" s="537">
        <v>13790.509333333335</v>
      </c>
      <c r="J19" s="537">
        <v>13812.855666666666</v>
      </c>
      <c r="K19" s="537">
        <v>13834.885000000002</v>
      </c>
      <c r="L19" s="537">
        <v>13857.101999999999</v>
      </c>
      <c r="M19" s="537">
        <v>13879.290333333334</v>
      </c>
      <c r="N19" s="537">
        <v>13901.224000000002</v>
      </c>
      <c r="O19" s="537">
        <v>13923.160333333331</v>
      </c>
      <c r="P19" s="537">
        <v>13944.878666666666</v>
      </c>
      <c r="Q19" s="537">
        <v>13967.129000000003</v>
      </c>
      <c r="R19" s="537">
        <v>13989.192333333332</v>
      </c>
      <c r="S19" s="537">
        <v>14011.581999999999</v>
      </c>
      <c r="T19" s="537">
        <v>14034.052000000001</v>
      </c>
      <c r="U19" s="537">
        <v>14056.602000000003</v>
      </c>
      <c r="V19" s="537">
        <v>14079.222333333331</v>
      </c>
      <c r="W19" s="537">
        <v>14101.645666666669</v>
      </c>
      <c r="X19" s="537">
        <v>14124.367333333334</v>
      </c>
      <c r="Y19" s="537">
        <v>14147.127000000002</v>
      </c>
      <c r="Z19" s="537">
        <v>14169.422666666669</v>
      </c>
      <c r="AA19" s="537">
        <v>14191.735000000001</v>
      </c>
      <c r="AB19" s="537">
        <v>14213.795</v>
      </c>
      <c r="AC19" s="537">
        <v>14236.604000000001</v>
      </c>
      <c r="AD19" s="537">
        <v>14259.143666666667</v>
      </c>
      <c r="AE19" s="537">
        <v>14281.916333333333</v>
      </c>
      <c r="AF19" s="537">
        <v>14304.654666666665</v>
      </c>
      <c r="AG19" s="537">
        <v>14327.374333333333</v>
      </c>
      <c r="AH19" s="537">
        <v>14350.054666666669</v>
      </c>
      <c r="AI19" s="537">
        <v>14372.456333333334</v>
      </c>
      <c r="AJ19" s="537">
        <v>14395.061000000002</v>
      </c>
      <c r="AK19" s="537">
        <v>14417.627666666667</v>
      </c>
      <c r="AL19" s="537">
        <v>14439.663333333334</v>
      </c>
      <c r="AM19" s="537">
        <v>14461.659333333335</v>
      </c>
      <c r="AN19" s="537">
        <v>14483.374666666668</v>
      </c>
      <c r="AO19" s="537">
        <v>14505.772666666666</v>
      </c>
      <c r="AP19" s="537">
        <v>14527.874000000003</v>
      </c>
      <c r="AQ19" s="537">
        <v>14550.165666666666</v>
      </c>
      <c r="AR19" s="537">
        <v>14572.396333333334</v>
      </c>
      <c r="AS19" s="537">
        <v>14594.56966666667</v>
      </c>
      <c r="AT19" s="537">
        <v>14616.665333333334</v>
      </c>
      <c r="AU19" s="537">
        <v>14638.457333333332</v>
      </c>
      <c r="AV19" s="537">
        <v>14660.400999999996</v>
      </c>
      <c r="AW19" s="537">
        <v>14682.256666666666</v>
      </c>
      <c r="AX19" s="537">
        <v>14703.544</v>
      </c>
      <c r="AY19" s="537">
        <v>14724.733</v>
      </c>
      <c r="AZ19" s="537">
        <v>14745.59</v>
      </c>
      <c r="BA19" s="537">
        <v>14767.025</v>
      </c>
      <c r="BB19" s="537">
        <v>14788.12266666667</v>
      </c>
      <c r="BC19" s="537">
        <v>14809.314</v>
      </c>
      <c r="BD19" s="537">
        <v>14830.386666666662</v>
      </c>
      <c r="BE19" s="537">
        <v>14851.320666666668</v>
      </c>
      <c r="BF19" s="537">
        <v>14872.127666666669</v>
      </c>
      <c r="BG19" s="537">
        <v>14892.582333333332</v>
      </c>
      <c r="BH19" s="537">
        <v>14913.132666666666</v>
      </c>
      <c r="BI19" s="537">
        <v>14933.558333333332</v>
      </c>
      <c r="BJ19" s="537">
        <v>14953.646333333332</v>
      </c>
      <c r="BK19" s="537">
        <v>14973.617333333335</v>
      </c>
      <c r="BL19" s="537">
        <v>14993.245333333334</v>
      </c>
      <c r="BM19" s="537">
        <v>15013.183666666666</v>
      </c>
      <c r="BN19" s="537">
        <v>15032.792333333335</v>
      </c>
      <c r="BO19" s="537">
        <v>15052.496666666668</v>
      </c>
      <c r="BP19" s="537">
        <v>15072.099999999997</v>
      </c>
      <c r="BQ19" s="537">
        <v>15091.579333333337</v>
      </c>
      <c r="BR19" s="537">
        <v>15110.96066666667</v>
      </c>
      <c r="BS19" s="537">
        <v>15130.010666666667</v>
      </c>
      <c r="BT19" s="537">
        <v>15149.181666666667</v>
      </c>
      <c r="BU19" s="537">
        <v>15168.256999999998</v>
      </c>
      <c r="BV19" s="537">
        <v>15186.840000000002</v>
      </c>
      <c r="BW19" s="537">
        <v>15205.334333333336</v>
      </c>
      <c r="BX19" s="537">
        <v>15223.539666666669</v>
      </c>
      <c r="BY19" s="537">
        <v>15242.283333333335</v>
      </c>
      <c r="BZ19" s="537">
        <v>15260.751666666665</v>
      </c>
      <c r="CA19" s="537">
        <v>15279.354666666668</v>
      </c>
      <c r="CB19" s="537">
        <v>15297.886333333334</v>
      </c>
      <c r="CC19" s="537">
        <v>15316.346666666668</v>
      </c>
      <c r="CD19" s="537">
        <v>15334.729000000003</v>
      </c>
      <c r="CE19" s="537">
        <v>15352.843333333334</v>
      </c>
      <c r="CF19" s="537">
        <v>15371.073333333336</v>
      </c>
      <c r="CG19" s="537">
        <v>15389.228000000001</v>
      </c>
      <c r="CH19" s="537">
        <v>15406.910666666665</v>
      </c>
      <c r="CI19" s="537">
        <v>15424.516999999998</v>
      </c>
      <c r="CJ19" s="537">
        <v>15441.841666666667</v>
      </c>
      <c r="CK19" s="537">
        <v>15459.666000000001</v>
      </c>
      <c r="CL19" s="537">
        <v>15477.197333333335</v>
      </c>
      <c r="CM19" s="537">
        <v>15494.840999999999</v>
      </c>
      <c r="CN19" s="537">
        <v>15512.395999999997</v>
      </c>
      <c r="CO19" s="537">
        <v>15529.905666666666</v>
      </c>
      <c r="CP19" s="537">
        <v>15547.375666666667</v>
      </c>
      <c r="CQ19" s="537">
        <v>15564.662333333334</v>
      </c>
      <c r="CR19" s="537">
        <v>15582.135999999999</v>
      </c>
      <c r="CS19" s="537">
        <v>15599.649333333331</v>
      </c>
      <c r="CT19" s="537">
        <v>15616.833999999999</v>
      </c>
      <c r="CU19" s="537">
        <v>15634.109333333332</v>
      </c>
      <c r="CV19" s="537">
        <v>15651.289000000001</v>
      </c>
      <c r="CW19" s="537">
        <v>15669.167666666666</v>
      </c>
      <c r="CX19" s="537">
        <v>15686.999000000002</v>
      </c>
      <c r="CY19" s="537">
        <v>15705.200000000003</v>
      </c>
      <c r="CZ19" s="537">
        <v>15723.569</v>
      </c>
      <c r="DA19" s="537">
        <v>15742.083333333334</v>
      </c>
      <c r="DB19" s="537">
        <v>15760.709666666668</v>
      </c>
      <c r="DC19" s="537">
        <v>15779.220333333331</v>
      </c>
      <c r="DD19" s="537">
        <v>15797.997999999998</v>
      </c>
      <c r="DE19" s="537">
        <v>15816.820999999998</v>
      </c>
      <c r="DF19" s="537">
        <v>15835.443666666666</v>
      </c>
      <c r="DG19" s="537">
        <v>15854.055999999999</v>
      </c>
      <c r="DH19" s="537">
        <v>15872.41233333333</v>
      </c>
      <c r="DI19" s="537">
        <v>15891.106</v>
      </c>
      <c r="DJ19" s="537">
        <v>15909.503666666666</v>
      </c>
      <c r="DK19" s="537">
        <v>15927.999333333333</v>
      </c>
      <c r="DL19" s="537">
        <v>15946.419333333333</v>
      </c>
      <c r="DM19" s="537">
        <v>15964.828333333335</v>
      </c>
      <c r="DN19" s="537">
        <v>15983.330666666669</v>
      </c>
      <c r="DO19" s="537">
        <v>16001.809666666666</v>
      </c>
      <c r="DP19" s="537">
        <v>16020.760666666663</v>
      </c>
      <c r="DQ19" s="537">
        <v>16040.072333333335</v>
      </c>
      <c r="DR19" s="537">
        <v>16059.378000000002</v>
      </c>
      <c r="DS19" s="537">
        <v>16079.218333333332</v>
      </c>
      <c r="DT19" s="537">
        <v>16099.440999999999</v>
      </c>
      <c r="DU19" s="537">
        <v>16121.056333333336</v>
      </c>
      <c r="DV19" s="537">
        <v>16143.228999999996</v>
      </c>
      <c r="DW19" s="537">
        <v>16166.528666666667</v>
      </c>
      <c r="DX19" s="537">
        <v>16190.775</v>
      </c>
      <c r="DY19" s="537">
        <v>16215.996333333333</v>
      </c>
      <c r="DZ19" s="537">
        <v>16242.249999999998</v>
      </c>
      <c r="EA19" s="537">
        <v>16269.243666666667</v>
      </c>
      <c r="EB19" s="537">
        <v>16297.580333333335</v>
      </c>
      <c r="EC19" s="537">
        <v>16327.029333333332</v>
      </c>
      <c r="ED19" s="537">
        <v>16356.861333333334</v>
      </c>
      <c r="EE19" s="537">
        <v>16387.834999999999</v>
      </c>
      <c r="EF19" s="537">
        <v>16419.579333333335</v>
      </c>
      <c r="EG19" s="537">
        <v>16453.554999999997</v>
      </c>
      <c r="EH19" s="537">
        <v>16488.351666666669</v>
      </c>
      <c r="EI19" s="537">
        <v>16524.727666666669</v>
      </c>
      <c r="EJ19" s="537">
        <v>16562.244666666666</v>
      </c>
      <c r="EK19" s="537">
        <v>16600.719999999998</v>
      </c>
      <c r="EL19" s="537">
        <v>16639.993999999999</v>
      </c>
      <c r="EM19" s="537">
        <v>16679.43</v>
      </c>
      <c r="EN19" s="537">
        <v>16719.700666666668</v>
      </c>
      <c r="EO19" s="537">
        <v>16760.190333333336</v>
      </c>
      <c r="EP19" s="537">
        <v>16799.830666666669</v>
      </c>
      <c r="EQ19" s="537">
        <v>16839.324666666667</v>
      </c>
      <c r="ER19" s="537">
        <v>16878.05</v>
      </c>
      <c r="ES19" s="537">
        <v>16917.567999999999</v>
      </c>
      <c r="ET19" s="537">
        <v>16955.957666666665</v>
      </c>
      <c r="EU19" s="537">
        <v>16993.924333333329</v>
      </c>
      <c r="EV19" s="537">
        <v>17030.973999999998</v>
      </c>
      <c r="EW19" s="537">
        <v>17067.179666666663</v>
      </c>
      <c r="EX19" s="537">
        <v>17102.58566666667</v>
      </c>
      <c r="EY19" s="537">
        <v>17136.914666666667</v>
      </c>
      <c r="EZ19" s="537">
        <v>17171.004000000004</v>
      </c>
      <c r="FA19" s="537">
        <v>17204.550333333333</v>
      </c>
      <c r="FB19" s="537">
        <v>17237.298333333332</v>
      </c>
      <c r="FC19" s="537">
        <v>17269.665000000001</v>
      </c>
      <c r="FD19" s="537">
        <v>17301.404666666669</v>
      </c>
      <c r="FE19" s="537">
        <v>17333.648333333338</v>
      </c>
      <c r="FF19" s="537">
        <v>17364.127666666671</v>
      </c>
      <c r="FG19" s="537">
        <v>17392.225000000002</v>
      </c>
      <c r="FH19" s="537">
        <v>17417.61</v>
      </c>
      <c r="FI19" s="537">
        <v>17441.659</v>
      </c>
      <c r="FJ19" s="537">
        <v>17465.613666666668</v>
      </c>
      <c r="FK19" s="537">
        <v>17489.194666666666</v>
      </c>
      <c r="FL19" s="537">
        <v>17512.86033333333</v>
      </c>
      <c r="FM19" s="537">
        <v>17536.32266666666</v>
      </c>
      <c r="FN19" s="537">
        <v>17559.048333333332</v>
      </c>
      <c r="FO19" s="537">
        <v>17581.509999999998</v>
      </c>
      <c r="FP19" s="537">
        <v>17603.423666666669</v>
      </c>
      <c r="FQ19" s="537">
        <v>17625.743999999999</v>
      </c>
      <c r="FR19" s="537">
        <v>17647.444666666663</v>
      </c>
      <c r="FS19" s="537">
        <v>17668.981</v>
      </c>
      <c r="FT19" s="537">
        <v>17690.114666666665</v>
      </c>
      <c r="FU19" s="537">
        <v>17710.873666666666</v>
      </c>
      <c r="FV19" s="537">
        <v>17731.278333333332</v>
      </c>
      <c r="FW19" s="537">
        <v>17751.152999999998</v>
      </c>
      <c r="FX19" s="537">
        <v>17770.984</v>
      </c>
      <c r="FY19" s="537">
        <v>17790.586333333329</v>
      </c>
      <c r="FZ19" s="537">
        <v>17809.580333333335</v>
      </c>
      <c r="GA19" s="537">
        <v>17828.406000000003</v>
      </c>
      <c r="GB19" s="537">
        <v>17846.898333333338</v>
      </c>
      <c r="GC19" s="537">
        <v>17865.933000000001</v>
      </c>
      <c r="GD19" s="537">
        <v>17884.710333333336</v>
      </c>
      <c r="GE19" s="537">
        <v>17903.672000000002</v>
      </c>
      <c r="GF19" s="537">
        <v>17922.638666666666</v>
      </c>
    </row>
    <row r="20" spans="1:188" x14ac:dyDescent="0.2">
      <c r="A20" s="534" t="s">
        <v>388</v>
      </c>
      <c r="B20" s="535">
        <v>8950.3531834900004</v>
      </c>
      <c r="C20" s="535">
        <v>8992.7656575466663</v>
      </c>
      <c r="D20" s="535">
        <v>9010.1027695299999</v>
      </c>
      <c r="E20" s="535">
        <v>9038.5197713833331</v>
      </c>
      <c r="F20" s="535">
        <v>9084.6258835000008</v>
      </c>
      <c r="G20" s="535">
        <v>9067.9749707866649</v>
      </c>
      <c r="H20" s="535">
        <v>9115.6415894366673</v>
      </c>
      <c r="I20" s="535">
        <v>9208.9185866266671</v>
      </c>
      <c r="J20" s="535">
        <v>9265.3690224466645</v>
      </c>
      <c r="K20" s="535">
        <v>9207.7203599566674</v>
      </c>
      <c r="L20" s="535">
        <v>9181.1113489099989</v>
      </c>
      <c r="M20" s="535">
        <v>9218.6555635033328</v>
      </c>
      <c r="N20" s="535">
        <v>9318.1300977699993</v>
      </c>
      <c r="O20" s="535">
        <v>9383.836358546665</v>
      </c>
      <c r="P20" s="535">
        <v>9374.250725546668</v>
      </c>
      <c r="Q20" s="535">
        <v>9312.7085180100003</v>
      </c>
      <c r="R20" s="535">
        <v>9348.0962542199995</v>
      </c>
      <c r="S20" s="535">
        <v>9376.7169896800006</v>
      </c>
      <c r="T20" s="535">
        <v>9445.1925611900006</v>
      </c>
      <c r="U20" s="535">
        <v>9420.323484579998</v>
      </c>
      <c r="V20" s="535">
        <v>9379.4060989799982</v>
      </c>
      <c r="W20" s="535">
        <v>9348.9503024599981</v>
      </c>
      <c r="X20" s="535">
        <v>9332.5432470800006</v>
      </c>
      <c r="Y20" s="535">
        <v>9472.0545016666674</v>
      </c>
      <c r="Z20" s="535">
        <v>9611.9499063066651</v>
      </c>
      <c r="AA20" s="535">
        <v>9749.3067615599994</v>
      </c>
      <c r="AB20" s="535">
        <v>9754.6962162166674</v>
      </c>
      <c r="AC20" s="535">
        <v>9816.5114854066669</v>
      </c>
      <c r="AD20" s="535">
        <v>9873.4137704899986</v>
      </c>
      <c r="AE20" s="535">
        <v>9879.5643063733332</v>
      </c>
      <c r="AF20" s="535">
        <v>9860.603831323333</v>
      </c>
      <c r="AG20" s="535">
        <v>9877.8417694533346</v>
      </c>
      <c r="AH20" s="535">
        <v>9968.0462069133337</v>
      </c>
      <c r="AI20" s="535">
        <v>10040.160852626665</v>
      </c>
      <c r="AJ20" s="535">
        <v>10019.954119423333</v>
      </c>
      <c r="AK20" s="535">
        <v>10010.26639244</v>
      </c>
      <c r="AL20" s="535">
        <v>9982.5106666666688</v>
      </c>
      <c r="AM20" s="535">
        <v>9997.6286666666692</v>
      </c>
      <c r="AN20" s="535">
        <v>9995.0543333333353</v>
      </c>
      <c r="AO20" s="535">
        <v>10050.407666666668</v>
      </c>
      <c r="AP20" s="535">
        <v>10117.520666666665</v>
      </c>
      <c r="AQ20" s="535">
        <v>10150.133666666668</v>
      </c>
      <c r="AR20" s="535">
        <v>10190.703666666668</v>
      </c>
      <c r="AS20" s="535">
        <v>10189.502999999997</v>
      </c>
      <c r="AT20" s="535">
        <v>10268.508666666668</v>
      </c>
      <c r="AU20" s="535">
        <v>10271.726333333334</v>
      </c>
      <c r="AV20" s="535">
        <v>10257.953666666666</v>
      </c>
      <c r="AW20" s="535">
        <v>10229.933666666666</v>
      </c>
      <c r="AX20" s="535">
        <v>10227.021666666669</v>
      </c>
      <c r="AY20" s="535">
        <v>10244.478999999999</v>
      </c>
      <c r="AZ20" s="535">
        <v>10262.723666666669</v>
      </c>
      <c r="BA20" s="535">
        <v>10310.760666666669</v>
      </c>
      <c r="BB20" s="535">
        <v>10364.512000000001</v>
      </c>
      <c r="BC20" s="535">
        <v>10345.864333333333</v>
      </c>
      <c r="BD20" s="535">
        <v>10386.649999999998</v>
      </c>
      <c r="BE20" s="535">
        <v>10494.373333333337</v>
      </c>
      <c r="BF20" s="535">
        <v>10601.843999999999</v>
      </c>
      <c r="BG20" s="535">
        <v>10607.231666666667</v>
      </c>
      <c r="BH20" s="535">
        <v>10504.415666666669</v>
      </c>
      <c r="BI20" s="535">
        <v>10436.196666666667</v>
      </c>
      <c r="BJ20" s="535">
        <v>10463.484666666671</v>
      </c>
      <c r="BK20" s="535">
        <v>10481.136666666667</v>
      </c>
      <c r="BL20" s="535">
        <v>10594.713666666667</v>
      </c>
      <c r="BM20" s="535">
        <v>10627.711000000003</v>
      </c>
      <c r="BN20" s="535">
        <v>10713.020666666667</v>
      </c>
      <c r="BO20" s="535">
        <v>10704.620666666664</v>
      </c>
      <c r="BP20" s="535">
        <v>10688.419333333335</v>
      </c>
      <c r="BQ20" s="535">
        <v>10681.51933333333</v>
      </c>
      <c r="BR20" s="535">
        <v>10705.869999999999</v>
      </c>
      <c r="BS20" s="535">
        <v>10700.074666666669</v>
      </c>
      <c r="BT20" s="535">
        <v>10664.877666666665</v>
      </c>
      <c r="BU20" s="535">
        <v>10607.473</v>
      </c>
      <c r="BV20" s="535">
        <v>10588.916333333329</v>
      </c>
      <c r="BW20" s="535">
        <v>10557.548000000001</v>
      </c>
      <c r="BX20" s="535">
        <v>10611.946</v>
      </c>
      <c r="BY20" s="535">
        <v>10643.832999999999</v>
      </c>
      <c r="BZ20" s="535">
        <v>10726.599000000002</v>
      </c>
      <c r="CA20" s="535">
        <v>10743.793333333335</v>
      </c>
      <c r="CB20" s="535">
        <v>10744.491999999998</v>
      </c>
      <c r="CC20" s="535">
        <v>10696.485333333334</v>
      </c>
      <c r="CD20" s="535">
        <v>10687.815666666667</v>
      </c>
      <c r="CE20" s="535">
        <v>10708.680000000002</v>
      </c>
      <c r="CF20" s="535">
        <v>10715.391333333333</v>
      </c>
      <c r="CG20" s="535">
        <v>10700.539000000001</v>
      </c>
      <c r="CH20" s="535">
        <v>10675.440333333332</v>
      </c>
      <c r="CI20" s="535">
        <v>10705.001666666665</v>
      </c>
      <c r="CJ20" s="535">
        <v>10735.384333333332</v>
      </c>
      <c r="CK20" s="535">
        <v>10797.081666666667</v>
      </c>
      <c r="CL20" s="535">
        <v>10831.608666666665</v>
      </c>
      <c r="CM20" s="535">
        <v>10839.759000000002</v>
      </c>
      <c r="CN20" s="535">
        <v>10910.222000000003</v>
      </c>
      <c r="CO20" s="535">
        <v>10963.086333333335</v>
      </c>
      <c r="CP20" s="535">
        <v>10994.297333333334</v>
      </c>
      <c r="CQ20" s="535">
        <v>10936.787000000002</v>
      </c>
      <c r="CR20" s="535">
        <v>10889.149000000001</v>
      </c>
      <c r="CS20" s="535">
        <v>10864.102999999999</v>
      </c>
      <c r="CT20" s="535">
        <v>10856.5</v>
      </c>
      <c r="CU20" s="535">
        <v>10890.132333333335</v>
      </c>
      <c r="CV20" s="535">
        <v>10907.789333333332</v>
      </c>
      <c r="CW20" s="535">
        <v>10907.129000000003</v>
      </c>
      <c r="CX20" s="535">
        <v>10895.958666666666</v>
      </c>
      <c r="CY20" s="535">
        <v>10924.01666666667</v>
      </c>
      <c r="CZ20" s="535">
        <v>10945.306666666665</v>
      </c>
      <c r="DA20" s="535">
        <v>10989.565999999997</v>
      </c>
      <c r="DB20" s="535">
        <v>11007.412333333334</v>
      </c>
      <c r="DC20" s="535">
        <v>11001.046</v>
      </c>
      <c r="DD20" s="535">
        <v>10982.035</v>
      </c>
      <c r="DE20" s="535">
        <v>10986.361333333334</v>
      </c>
      <c r="DF20" s="535">
        <v>10963.415333333336</v>
      </c>
      <c r="DG20" s="535">
        <v>10935.232</v>
      </c>
      <c r="DH20" s="535">
        <v>10824.646333333332</v>
      </c>
      <c r="DI20" s="535">
        <v>10872.193000000001</v>
      </c>
      <c r="DJ20" s="535">
        <v>10879.436333333335</v>
      </c>
      <c r="DK20" s="535">
        <v>10934.359333333334</v>
      </c>
      <c r="DL20" s="535">
        <v>10934.259333333332</v>
      </c>
      <c r="DM20" s="535">
        <v>10970.181333333334</v>
      </c>
      <c r="DN20" s="535">
        <v>10998.706333333334</v>
      </c>
      <c r="DO20" s="535">
        <v>11012.443666666666</v>
      </c>
      <c r="DP20" s="535">
        <v>10993.129333333334</v>
      </c>
      <c r="DQ20" s="535">
        <v>10968.730333333335</v>
      </c>
      <c r="DR20" s="535">
        <v>10926.223999999997</v>
      </c>
      <c r="DS20" s="535">
        <v>10926.734333333334</v>
      </c>
      <c r="DT20" s="535">
        <v>10939.491</v>
      </c>
      <c r="DU20" s="535">
        <v>11009.638333333336</v>
      </c>
      <c r="DV20" s="535">
        <v>11007.207000000002</v>
      </c>
      <c r="DW20" s="535">
        <v>11029.220000000001</v>
      </c>
      <c r="DX20" s="535">
        <v>11014.390666666664</v>
      </c>
      <c r="DY20" s="535">
        <v>11010.954666666663</v>
      </c>
      <c r="DZ20" s="535">
        <v>10995.024333333331</v>
      </c>
      <c r="EA20" s="535">
        <v>10969.571999999996</v>
      </c>
      <c r="EB20" s="535">
        <v>10924.422333333336</v>
      </c>
      <c r="EC20" s="535">
        <v>10902.990666666667</v>
      </c>
      <c r="ED20" s="535">
        <v>10936.751000000002</v>
      </c>
      <c r="EE20" s="535">
        <v>10980.025666666666</v>
      </c>
      <c r="EF20" s="535">
        <v>11080.891333333333</v>
      </c>
      <c r="EG20" s="535">
        <v>11073.213666666667</v>
      </c>
      <c r="EH20" s="535">
        <v>11159.118666666667</v>
      </c>
      <c r="EI20" s="535">
        <v>11087.512666666669</v>
      </c>
      <c r="EJ20" s="535">
        <v>11158.427666666665</v>
      </c>
      <c r="EK20" s="535">
        <v>11128.778666666667</v>
      </c>
      <c r="EL20" s="535">
        <v>11147.149333333333</v>
      </c>
      <c r="EM20" s="535">
        <v>11129.165333333331</v>
      </c>
      <c r="EN20" s="535">
        <v>11108.226333333339</v>
      </c>
      <c r="EO20" s="535">
        <v>11135.402333333333</v>
      </c>
      <c r="EP20" s="535">
        <v>11156.391000000001</v>
      </c>
      <c r="EQ20" s="535">
        <v>11177.154666666665</v>
      </c>
      <c r="ER20" s="535">
        <v>11229.20466666667</v>
      </c>
      <c r="ES20" s="535">
        <v>11240.994000000002</v>
      </c>
      <c r="ET20" s="535">
        <v>11323.197666666667</v>
      </c>
      <c r="EU20" s="535">
        <v>11289.89066666667</v>
      </c>
      <c r="EV20" s="535">
        <v>11279.754999999999</v>
      </c>
      <c r="EW20" s="535">
        <v>11273.320999999998</v>
      </c>
      <c r="EX20" s="535">
        <v>11358.81233333333</v>
      </c>
      <c r="EY20" s="535">
        <v>11413.563</v>
      </c>
      <c r="EZ20" s="535">
        <v>11424.225666666667</v>
      </c>
      <c r="FA20" s="535">
        <v>11407.569666666668</v>
      </c>
      <c r="FB20" s="535">
        <v>11110.400000000001</v>
      </c>
      <c r="FC20" s="535">
        <v>10494.749333333335</v>
      </c>
      <c r="FD20" s="535">
        <v>10198.466</v>
      </c>
      <c r="FE20" s="535">
        <v>10220.093333333336</v>
      </c>
      <c r="FF20" s="535">
        <v>10611.457999999999</v>
      </c>
      <c r="FG20" s="535">
        <v>10729.365666666665</v>
      </c>
      <c r="FH20" s="535">
        <v>10900.049666666664</v>
      </c>
      <c r="FI20" s="535">
        <v>11129.583999999999</v>
      </c>
      <c r="FJ20" s="535">
        <v>11282.655666666667</v>
      </c>
      <c r="FK20" s="535">
        <v>11309.319000000001</v>
      </c>
      <c r="FL20" s="535">
        <v>11210.747333333331</v>
      </c>
      <c r="FM20" s="535">
        <v>11227.439666666665</v>
      </c>
      <c r="FN20" s="535">
        <v>11256.430333333337</v>
      </c>
      <c r="FO20" s="535">
        <v>11280.099666666669</v>
      </c>
      <c r="FP20" s="535">
        <v>11236.244666666667</v>
      </c>
      <c r="FQ20" s="535">
        <v>11243.034</v>
      </c>
      <c r="FR20" s="535">
        <v>11235.245000000003</v>
      </c>
      <c r="FS20" s="535">
        <v>11227.65766666667</v>
      </c>
      <c r="FT20" s="535">
        <v>11174.234333333334</v>
      </c>
      <c r="FU20" s="535">
        <v>11153.745666666666</v>
      </c>
      <c r="FV20" s="535">
        <v>11168.530666666664</v>
      </c>
      <c r="FW20" s="535">
        <v>11149.347666666667</v>
      </c>
      <c r="FX20" s="535">
        <v>11277.192000000001</v>
      </c>
      <c r="FY20" s="535">
        <v>11417.155333333332</v>
      </c>
      <c r="FZ20" s="535">
        <v>11634.053999999998</v>
      </c>
      <c r="GA20" s="535">
        <v>11705.234666666667</v>
      </c>
      <c r="GB20" s="535">
        <v>11694.517666666667</v>
      </c>
      <c r="GC20" s="535">
        <v>11668.106333333333</v>
      </c>
      <c r="GD20" s="535">
        <v>11656.147666666669</v>
      </c>
      <c r="GE20" s="535">
        <v>11666.766</v>
      </c>
      <c r="GF20" s="535">
        <v>11757.634666666665</v>
      </c>
    </row>
    <row r="21" spans="1:188" x14ac:dyDescent="0.2">
      <c r="A21" s="536" t="s">
        <v>166</v>
      </c>
      <c r="B21" s="537">
        <v>7762.0152387433336</v>
      </c>
      <c r="C21" s="537">
        <v>7881.7090462133347</v>
      </c>
      <c r="D21" s="537">
        <v>7939.3575373933336</v>
      </c>
      <c r="E21" s="537">
        <v>7994.1116196833336</v>
      </c>
      <c r="F21" s="537">
        <v>8042.2089889133331</v>
      </c>
      <c r="G21" s="537">
        <v>8027.5278488933336</v>
      </c>
      <c r="H21" s="537">
        <v>8105.0387897500004</v>
      </c>
      <c r="I21" s="537">
        <v>8221.4984784366679</v>
      </c>
      <c r="J21" s="537">
        <v>8348.7906511599995</v>
      </c>
      <c r="K21" s="537">
        <v>8307.1353337966666</v>
      </c>
      <c r="L21" s="537">
        <v>8219.4009646466675</v>
      </c>
      <c r="M21" s="537">
        <v>8136.6000131566661</v>
      </c>
      <c r="N21" s="537">
        <v>8164.0718543133335</v>
      </c>
      <c r="O21" s="537">
        <v>8252.9400189366661</v>
      </c>
      <c r="P21" s="537">
        <v>8275.4333332866663</v>
      </c>
      <c r="Q21" s="537">
        <v>8229.3057603000016</v>
      </c>
      <c r="R21" s="537">
        <v>8243.68274776</v>
      </c>
      <c r="S21" s="537">
        <v>8277.7165086200002</v>
      </c>
      <c r="T21" s="537">
        <v>8356.9702924033336</v>
      </c>
      <c r="U21" s="537">
        <v>8365.9027940366686</v>
      </c>
      <c r="V21" s="537">
        <v>8361.9853676366674</v>
      </c>
      <c r="W21" s="537">
        <v>8348.4359400833328</v>
      </c>
      <c r="X21" s="537">
        <v>8204.598414973334</v>
      </c>
      <c r="Y21" s="537">
        <v>8221.7595946966667</v>
      </c>
      <c r="Z21" s="537">
        <v>8259.627796106668</v>
      </c>
      <c r="AA21" s="537">
        <v>8444.2280345999989</v>
      </c>
      <c r="AB21" s="537">
        <v>8486.6667010300007</v>
      </c>
      <c r="AC21" s="537">
        <v>8550.4648602800007</v>
      </c>
      <c r="AD21" s="537">
        <v>8599.7438894499992</v>
      </c>
      <c r="AE21" s="537">
        <v>8581.9669311433336</v>
      </c>
      <c r="AF21" s="537">
        <v>8570.4745915666663</v>
      </c>
      <c r="AG21" s="537">
        <v>8599.2635840400017</v>
      </c>
      <c r="AH21" s="537">
        <v>8710.3683914699996</v>
      </c>
      <c r="AI21" s="537">
        <v>8796.05216741</v>
      </c>
      <c r="AJ21" s="537">
        <v>8680.1770016199989</v>
      </c>
      <c r="AK21" s="537">
        <v>8626.121220646668</v>
      </c>
      <c r="AL21" s="537">
        <v>8594.625</v>
      </c>
      <c r="AM21" s="537">
        <v>8706.0860000000011</v>
      </c>
      <c r="AN21" s="537">
        <v>8726.9600000000009</v>
      </c>
      <c r="AO21" s="537">
        <v>8760.2649999999994</v>
      </c>
      <c r="AP21" s="537">
        <v>8787.3823333333348</v>
      </c>
      <c r="AQ21" s="537">
        <v>8835.4663333333338</v>
      </c>
      <c r="AR21" s="537">
        <v>8918.2920000000013</v>
      </c>
      <c r="AS21" s="537">
        <v>8989.6433333333334</v>
      </c>
      <c r="AT21" s="537">
        <v>9114.0239999999994</v>
      </c>
      <c r="AU21" s="537">
        <v>9121.4656666666669</v>
      </c>
      <c r="AV21" s="537">
        <v>8991.0686666666643</v>
      </c>
      <c r="AW21" s="537">
        <v>8877.6350000000002</v>
      </c>
      <c r="AX21" s="537">
        <v>8845.6059999999998</v>
      </c>
      <c r="AY21" s="537">
        <v>8962.0279999999984</v>
      </c>
      <c r="AZ21" s="537">
        <v>9051.5726666666669</v>
      </c>
      <c r="BA21" s="537">
        <v>9106.7813333333324</v>
      </c>
      <c r="BB21" s="537">
        <v>9169.1923333333307</v>
      </c>
      <c r="BC21" s="537">
        <v>9175.3106666666663</v>
      </c>
      <c r="BD21" s="537">
        <v>9267.2756666666683</v>
      </c>
      <c r="BE21" s="537">
        <v>9397.652666666665</v>
      </c>
      <c r="BF21" s="537">
        <v>9497.6400000000012</v>
      </c>
      <c r="BG21" s="537">
        <v>9495.0239999999994</v>
      </c>
      <c r="BH21" s="537">
        <v>9297.1183333333302</v>
      </c>
      <c r="BI21" s="537">
        <v>9158.6923333333325</v>
      </c>
      <c r="BJ21" s="537">
        <v>9158.09</v>
      </c>
      <c r="BK21" s="537">
        <v>9242.3176666666659</v>
      </c>
      <c r="BL21" s="537">
        <v>9363.1630000000005</v>
      </c>
      <c r="BM21" s="537">
        <v>9381.7993333333307</v>
      </c>
      <c r="BN21" s="537">
        <v>9449.7489999999998</v>
      </c>
      <c r="BO21" s="537">
        <v>9489.1326666666682</v>
      </c>
      <c r="BP21" s="537">
        <v>9500.648666666666</v>
      </c>
      <c r="BQ21" s="537">
        <v>9540.3173333333325</v>
      </c>
      <c r="BR21" s="537">
        <v>9585.2340000000022</v>
      </c>
      <c r="BS21" s="537">
        <v>9590.6219999999994</v>
      </c>
      <c r="BT21" s="537">
        <v>9454.5009999999984</v>
      </c>
      <c r="BU21" s="537">
        <v>9320.2306666666664</v>
      </c>
      <c r="BV21" s="537">
        <v>9257.246000000001</v>
      </c>
      <c r="BW21" s="537">
        <v>9312.4759999999969</v>
      </c>
      <c r="BX21" s="537">
        <v>9418.1683333333331</v>
      </c>
      <c r="BY21" s="537">
        <v>9465.0899999999983</v>
      </c>
      <c r="BZ21" s="537">
        <v>9567.1386666666658</v>
      </c>
      <c r="CA21" s="537">
        <v>9591.1990000000005</v>
      </c>
      <c r="CB21" s="537">
        <v>9637.4243333333307</v>
      </c>
      <c r="CC21" s="537">
        <v>9641.7033333333347</v>
      </c>
      <c r="CD21" s="537">
        <v>9672.0176666666666</v>
      </c>
      <c r="CE21" s="537">
        <v>9696.4893333333312</v>
      </c>
      <c r="CF21" s="537">
        <v>9570.8840000000018</v>
      </c>
      <c r="CG21" s="537">
        <v>9486.2936666666665</v>
      </c>
      <c r="CH21" s="537">
        <v>9430.0550000000021</v>
      </c>
      <c r="CI21" s="537">
        <v>9566.5689999999977</v>
      </c>
      <c r="CJ21" s="537">
        <v>9635.1976666666651</v>
      </c>
      <c r="CK21" s="537">
        <v>9688.5233333333326</v>
      </c>
      <c r="CL21" s="537">
        <v>9694.3533333333344</v>
      </c>
      <c r="CM21" s="537">
        <v>9723.6603333333333</v>
      </c>
      <c r="CN21" s="537">
        <v>9833.5580000000009</v>
      </c>
      <c r="CO21" s="537">
        <v>9927.586666666668</v>
      </c>
      <c r="CP21" s="537">
        <v>9983.6706666666651</v>
      </c>
      <c r="CQ21" s="537">
        <v>9930.6829999999991</v>
      </c>
      <c r="CR21" s="537">
        <v>9771.8416666666653</v>
      </c>
      <c r="CS21" s="537">
        <v>9700.6973333333353</v>
      </c>
      <c r="CT21" s="537">
        <v>9665.846333333333</v>
      </c>
      <c r="CU21" s="537">
        <v>9746.5346666666665</v>
      </c>
      <c r="CV21" s="537">
        <v>9777.5860000000011</v>
      </c>
      <c r="CW21" s="537">
        <v>9793.4343333333327</v>
      </c>
      <c r="CX21" s="537">
        <v>9834.6033333333326</v>
      </c>
      <c r="CY21" s="537">
        <v>9848.4880000000012</v>
      </c>
      <c r="CZ21" s="537">
        <v>9868.8613333333342</v>
      </c>
      <c r="DA21" s="537">
        <v>9916.7283333333344</v>
      </c>
      <c r="DB21" s="537">
        <v>9996.8676666666652</v>
      </c>
      <c r="DC21" s="537">
        <v>9984.527</v>
      </c>
      <c r="DD21" s="537">
        <v>9772.9590000000007</v>
      </c>
      <c r="DE21" s="537">
        <v>9694.7023333333309</v>
      </c>
      <c r="DF21" s="537">
        <v>9660.7223333333332</v>
      </c>
      <c r="DG21" s="537">
        <v>9820.6496666666681</v>
      </c>
      <c r="DH21" s="537">
        <v>9767.3346666666657</v>
      </c>
      <c r="DI21" s="537">
        <v>9807.4036666666652</v>
      </c>
      <c r="DJ21" s="537">
        <v>9763.7780000000021</v>
      </c>
      <c r="DK21" s="537">
        <v>9788.6873333333333</v>
      </c>
      <c r="DL21" s="537">
        <v>9828.7119999999995</v>
      </c>
      <c r="DM21" s="537">
        <v>9913.1510000000017</v>
      </c>
      <c r="DN21" s="537">
        <v>9983.0763333333343</v>
      </c>
      <c r="DO21" s="537">
        <v>9970.4569999999967</v>
      </c>
      <c r="DP21" s="537">
        <v>9793.1563333333343</v>
      </c>
      <c r="DQ21" s="537">
        <v>9679.1856666666645</v>
      </c>
      <c r="DR21" s="537">
        <v>9609.0810000000019</v>
      </c>
      <c r="DS21" s="537">
        <v>9706.1213333333326</v>
      </c>
      <c r="DT21" s="537">
        <v>9745.5509999999995</v>
      </c>
      <c r="DU21" s="537">
        <v>9800.1430000000018</v>
      </c>
      <c r="DV21" s="537">
        <v>9772.6589999999997</v>
      </c>
      <c r="DW21" s="537">
        <v>9802.1653333333343</v>
      </c>
      <c r="DX21" s="537">
        <v>9801.3880000000008</v>
      </c>
      <c r="DY21" s="537">
        <v>9872.6613333333316</v>
      </c>
      <c r="DZ21" s="537">
        <v>9873.2806666666675</v>
      </c>
      <c r="EA21" s="537">
        <v>9880.8256666666639</v>
      </c>
      <c r="EB21" s="537">
        <v>9688.7286666666678</v>
      </c>
      <c r="EC21" s="537">
        <v>9586.4443333333329</v>
      </c>
      <c r="ED21" s="537">
        <v>9581.9346666666679</v>
      </c>
      <c r="EE21" s="537">
        <v>9725.26</v>
      </c>
      <c r="EF21" s="537">
        <v>9879.5696666666645</v>
      </c>
      <c r="EG21" s="537">
        <v>9858.4720000000016</v>
      </c>
      <c r="EH21" s="537">
        <v>9958.8179999999993</v>
      </c>
      <c r="EI21" s="537">
        <v>9896.3150000000005</v>
      </c>
      <c r="EJ21" s="537">
        <v>9982.6956666666683</v>
      </c>
      <c r="EK21" s="537">
        <v>9948.8516666666692</v>
      </c>
      <c r="EL21" s="537">
        <v>9975.9609999999993</v>
      </c>
      <c r="EM21" s="537">
        <v>9948.2953333333335</v>
      </c>
      <c r="EN21" s="537">
        <v>9804.4059999999972</v>
      </c>
      <c r="EO21" s="537">
        <v>9728.1983333333355</v>
      </c>
      <c r="EP21" s="537">
        <v>9700.2026666666679</v>
      </c>
      <c r="EQ21" s="537">
        <v>9812.4969999999976</v>
      </c>
      <c r="ER21" s="537">
        <v>9901.4383333333353</v>
      </c>
      <c r="ES21" s="537">
        <v>9962.2903333333325</v>
      </c>
      <c r="ET21" s="537">
        <v>10058.558000000003</v>
      </c>
      <c r="EU21" s="537">
        <v>10026.603999999999</v>
      </c>
      <c r="EV21" s="537">
        <v>10034.848666666667</v>
      </c>
      <c r="EW21" s="537">
        <v>10040.712999999998</v>
      </c>
      <c r="EX21" s="537">
        <v>10161.369999999999</v>
      </c>
      <c r="EY21" s="537">
        <v>10193.377666666667</v>
      </c>
      <c r="EZ21" s="537">
        <v>10091.192333333334</v>
      </c>
      <c r="FA21" s="537">
        <v>10021.150666666666</v>
      </c>
      <c r="FB21" s="537">
        <v>9649.5190000000002</v>
      </c>
      <c r="FC21" s="537">
        <v>8769.3316666666651</v>
      </c>
      <c r="FD21" s="537">
        <v>8047.7836666666653</v>
      </c>
      <c r="FE21" s="537">
        <v>7649.2199999999993</v>
      </c>
      <c r="FF21" s="537">
        <v>7899.952666666667</v>
      </c>
      <c r="FG21" s="537">
        <v>8169.9469999999992</v>
      </c>
      <c r="FH21" s="537">
        <v>8555.3240000000005</v>
      </c>
      <c r="FI21" s="537">
        <v>9042.7466666666678</v>
      </c>
      <c r="FJ21" s="537">
        <v>9327.5613333333331</v>
      </c>
      <c r="FK21" s="537">
        <v>9457.7806666666656</v>
      </c>
      <c r="FL21" s="537">
        <v>9298.0120000000006</v>
      </c>
      <c r="FM21" s="537">
        <v>9228.9513333333343</v>
      </c>
      <c r="FN21" s="537">
        <v>9226.4113333333335</v>
      </c>
      <c r="FO21" s="537">
        <v>9320.4459999999999</v>
      </c>
      <c r="FP21" s="537">
        <v>9341.646999999999</v>
      </c>
      <c r="FQ21" s="537">
        <v>9363.2973333333339</v>
      </c>
      <c r="FR21" s="537">
        <v>9458.3533333333344</v>
      </c>
      <c r="FS21" s="537">
        <v>9571.0403333333325</v>
      </c>
      <c r="FT21" s="537">
        <v>9635.5986666666668</v>
      </c>
      <c r="FU21" s="537">
        <v>9682.476999999999</v>
      </c>
      <c r="FV21" s="537">
        <v>9739.2473333333346</v>
      </c>
      <c r="FW21" s="537">
        <v>9791.7853333333333</v>
      </c>
      <c r="FX21" s="537">
        <v>9830.6143333333348</v>
      </c>
      <c r="FY21" s="537">
        <v>9932.7016666666696</v>
      </c>
      <c r="FZ21" s="537">
        <v>10076.746999999999</v>
      </c>
      <c r="GA21" s="537">
        <v>10284.429666666665</v>
      </c>
      <c r="GB21" s="537">
        <v>10340.785666666668</v>
      </c>
      <c r="GC21" s="537">
        <v>10353.216666666669</v>
      </c>
      <c r="GD21" s="537">
        <v>10334.142</v>
      </c>
      <c r="GE21" s="537">
        <v>10351.432999999999</v>
      </c>
      <c r="GF21" s="537">
        <v>10482.682999999999</v>
      </c>
    </row>
    <row r="22" spans="1:188" x14ac:dyDescent="0.2">
      <c r="A22" s="534" t="s">
        <v>167</v>
      </c>
      <c r="B22" s="535">
        <v>1188.337944692667</v>
      </c>
      <c r="C22" s="535">
        <v>1111.0566112669999</v>
      </c>
      <c r="D22" s="535">
        <v>1070.7452320883333</v>
      </c>
      <c r="E22" s="535">
        <v>1044.4081516756664</v>
      </c>
      <c r="F22" s="535">
        <v>1042.4168945803333</v>
      </c>
      <c r="G22" s="535">
        <v>1040.4471218476667</v>
      </c>
      <c r="H22" s="535">
        <v>1010.6027996416668</v>
      </c>
      <c r="I22" s="535">
        <v>987.42010816033314</v>
      </c>
      <c r="J22" s="535">
        <v>916.5783713323334</v>
      </c>
      <c r="K22" s="535">
        <v>900.58502618266675</v>
      </c>
      <c r="L22" s="535">
        <v>961.71038426033317</v>
      </c>
      <c r="M22" s="535">
        <v>1082.0555503320002</v>
      </c>
      <c r="N22" s="535">
        <v>1154.0582434406667</v>
      </c>
      <c r="O22" s="535">
        <v>1130.8963396573333</v>
      </c>
      <c r="P22" s="535">
        <v>1098.8173923003333</v>
      </c>
      <c r="Q22" s="535">
        <v>1083.4027577286668</v>
      </c>
      <c r="R22" s="535">
        <v>1104.4135064153331</v>
      </c>
      <c r="S22" s="535">
        <v>1099.0004809786665</v>
      </c>
      <c r="T22" s="535">
        <v>1088.2222687216668</v>
      </c>
      <c r="U22" s="535">
        <v>1054.4206904773332</v>
      </c>
      <c r="V22" s="535">
        <v>1017.4207313193334</v>
      </c>
      <c r="W22" s="535">
        <v>1000.5143623526665</v>
      </c>
      <c r="X22" s="535">
        <v>1127.9448320819999</v>
      </c>
      <c r="Y22" s="535">
        <v>1250.2949069176666</v>
      </c>
      <c r="Z22" s="535">
        <v>1352.3221101503336</v>
      </c>
      <c r="AA22" s="535">
        <v>1305.0787269336668</v>
      </c>
      <c r="AB22" s="535">
        <v>1268.0295151713333</v>
      </c>
      <c r="AC22" s="535">
        <v>1266.046625121</v>
      </c>
      <c r="AD22" s="535">
        <v>1273.6698810500002</v>
      </c>
      <c r="AE22" s="535">
        <v>1297.5973752583332</v>
      </c>
      <c r="AF22" s="535">
        <v>1290.1292397750001</v>
      </c>
      <c r="AG22" s="535">
        <v>1278.5781854479999</v>
      </c>
      <c r="AH22" s="535">
        <v>1257.6778154716667</v>
      </c>
      <c r="AI22" s="535">
        <v>1244.1086852713333</v>
      </c>
      <c r="AJ22" s="535">
        <v>1339.7774511563334</v>
      </c>
      <c r="AK22" s="535">
        <v>1384.1455051443334</v>
      </c>
      <c r="AL22" s="535">
        <v>1387.8869999999995</v>
      </c>
      <c r="AM22" s="535">
        <v>1291.5436666666662</v>
      </c>
      <c r="AN22" s="535">
        <v>1268.0940000000001</v>
      </c>
      <c r="AO22" s="535">
        <v>1290.1413333333333</v>
      </c>
      <c r="AP22" s="535">
        <v>1330.1370000000002</v>
      </c>
      <c r="AQ22" s="535">
        <v>1314.6686666666667</v>
      </c>
      <c r="AR22" s="535">
        <v>1272.4126666666666</v>
      </c>
      <c r="AS22" s="535">
        <v>1199.8593333333333</v>
      </c>
      <c r="AT22" s="535">
        <v>1154.4833333333333</v>
      </c>
      <c r="AU22" s="535">
        <v>1150.2593333333334</v>
      </c>
      <c r="AV22" s="535">
        <v>1266.8846666666664</v>
      </c>
      <c r="AW22" s="535">
        <v>1352.2990000000002</v>
      </c>
      <c r="AX22" s="535">
        <v>1381.4166666666663</v>
      </c>
      <c r="AY22" s="535">
        <v>1282.4516666666664</v>
      </c>
      <c r="AZ22" s="535">
        <v>1211.1509999999996</v>
      </c>
      <c r="BA22" s="535">
        <v>1203.9789999999998</v>
      </c>
      <c r="BB22" s="535">
        <v>1195.3206666666665</v>
      </c>
      <c r="BC22" s="535">
        <v>1170.5543333333335</v>
      </c>
      <c r="BD22" s="535">
        <v>1119.3763333333332</v>
      </c>
      <c r="BE22" s="535">
        <v>1096.7213333333332</v>
      </c>
      <c r="BF22" s="535">
        <v>1104.2050000000002</v>
      </c>
      <c r="BG22" s="535">
        <v>1112.2069999999999</v>
      </c>
      <c r="BH22" s="535">
        <v>1207.2973333333334</v>
      </c>
      <c r="BI22" s="535">
        <v>1277.5039999999999</v>
      </c>
      <c r="BJ22" s="535">
        <v>1305.395</v>
      </c>
      <c r="BK22" s="535">
        <v>1238.8186666666666</v>
      </c>
      <c r="BL22" s="535">
        <v>1231.5510000000002</v>
      </c>
      <c r="BM22" s="535">
        <v>1245.9113333333337</v>
      </c>
      <c r="BN22" s="535">
        <v>1263.2726666666665</v>
      </c>
      <c r="BO22" s="535">
        <v>1215.489333333333</v>
      </c>
      <c r="BP22" s="535">
        <v>1187.7723333333333</v>
      </c>
      <c r="BQ22" s="535">
        <v>1141.2036666666663</v>
      </c>
      <c r="BR22" s="535">
        <v>1120.6369999999999</v>
      </c>
      <c r="BS22" s="535">
        <v>1109.453</v>
      </c>
      <c r="BT22" s="535">
        <v>1210.3766666666666</v>
      </c>
      <c r="BU22" s="535">
        <v>1287.2420000000002</v>
      </c>
      <c r="BV22" s="535">
        <v>1331.6703333333335</v>
      </c>
      <c r="BW22" s="535">
        <v>1245.0713333333333</v>
      </c>
      <c r="BX22" s="535">
        <v>1193.7776666666664</v>
      </c>
      <c r="BY22" s="535">
        <v>1178.7430000000002</v>
      </c>
      <c r="BZ22" s="535">
        <v>1159.4603333333334</v>
      </c>
      <c r="CA22" s="535">
        <v>1152.5943333333332</v>
      </c>
      <c r="CB22" s="535">
        <v>1107.0676666666668</v>
      </c>
      <c r="CC22" s="535">
        <v>1054.7816666666668</v>
      </c>
      <c r="CD22" s="535">
        <v>1015.7980000000001</v>
      </c>
      <c r="CE22" s="535">
        <v>1012.1910000000001</v>
      </c>
      <c r="CF22" s="535">
        <v>1144.5073333333332</v>
      </c>
      <c r="CG22" s="535">
        <v>1214.2443333333333</v>
      </c>
      <c r="CH22" s="535">
        <v>1245.3850000000002</v>
      </c>
      <c r="CI22" s="535">
        <v>1138.4339999999997</v>
      </c>
      <c r="CJ22" s="535">
        <v>1100.1883333333333</v>
      </c>
      <c r="CK22" s="535">
        <v>1108.5596666666663</v>
      </c>
      <c r="CL22" s="535">
        <v>1137.2556666666667</v>
      </c>
      <c r="CM22" s="535">
        <v>1116.0970000000002</v>
      </c>
      <c r="CN22" s="535">
        <v>1076.6629999999998</v>
      </c>
      <c r="CO22" s="535">
        <v>1035.4986666666666</v>
      </c>
      <c r="CP22" s="535">
        <v>1010.6276666666664</v>
      </c>
      <c r="CQ22" s="535">
        <v>1006.103666666667</v>
      </c>
      <c r="CR22" s="535">
        <v>1117.308</v>
      </c>
      <c r="CS22" s="535">
        <v>1163.4059999999999</v>
      </c>
      <c r="CT22" s="535">
        <v>1190.655</v>
      </c>
      <c r="CU22" s="535">
        <v>1143.5976666666663</v>
      </c>
      <c r="CV22" s="535">
        <v>1130.2033333333334</v>
      </c>
      <c r="CW22" s="535">
        <v>1113.6949999999999</v>
      </c>
      <c r="CX22" s="535">
        <v>1061.3563333333336</v>
      </c>
      <c r="CY22" s="535">
        <v>1075.5293333333336</v>
      </c>
      <c r="CZ22" s="535">
        <v>1076.4453333333331</v>
      </c>
      <c r="DA22" s="535">
        <v>1072.8373333333334</v>
      </c>
      <c r="DB22" s="535">
        <v>1010.5436666666669</v>
      </c>
      <c r="DC22" s="535">
        <v>1016.5183333333333</v>
      </c>
      <c r="DD22" s="535">
        <v>1209.0753333333334</v>
      </c>
      <c r="DE22" s="535">
        <v>1291.6593333333335</v>
      </c>
      <c r="DF22" s="535">
        <v>1302.6926666666666</v>
      </c>
      <c r="DG22" s="535">
        <v>1114.5809999999997</v>
      </c>
      <c r="DH22" s="535">
        <v>1057.3113333333333</v>
      </c>
      <c r="DI22" s="535">
        <v>1064.788</v>
      </c>
      <c r="DJ22" s="535">
        <v>1115.6590000000001</v>
      </c>
      <c r="DK22" s="535">
        <v>1145.6733333333334</v>
      </c>
      <c r="DL22" s="535">
        <v>1105.5503333333334</v>
      </c>
      <c r="DM22" s="535">
        <v>1057.0326666666667</v>
      </c>
      <c r="DN22" s="535">
        <v>1015.631</v>
      </c>
      <c r="DO22" s="535">
        <v>1041.9879999999998</v>
      </c>
      <c r="DP22" s="535">
        <v>1199.9746666666665</v>
      </c>
      <c r="DQ22" s="535">
        <v>1289.5460000000003</v>
      </c>
      <c r="DR22" s="535">
        <v>1317.1436666666673</v>
      </c>
      <c r="DS22" s="535">
        <v>1220.6136666666671</v>
      </c>
      <c r="DT22" s="535">
        <v>1193.9406666666666</v>
      </c>
      <c r="DU22" s="535">
        <v>1209.4956666666665</v>
      </c>
      <c r="DV22" s="535">
        <v>1234.5473333333332</v>
      </c>
      <c r="DW22" s="535">
        <v>1227.0533333333333</v>
      </c>
      <c r="DX22" s="535">
        <v>1213.0016666666666</v>
      </c>
      <c r="DY22" s="535">
        <v>1138.2936666666667</v>
      </c>
      <c r="DZ22" s="535">
        <v>1121.7443333333333</v>
      </c>
      <c r="EA22" s="535">
        <v>1088.7459999999999</v>
      </c>
      <c r="EB22" s="535">
        <v>1235.6936666666666</v>
      </c>
      <c r="EC22" s="535">
        <v>1316.5466666666669</v>
      </c>
      <c r="ED22" s="535">
        <v>1354.8183333333332</v>
      </c>
      <c r="EE22" s="535">
        <v>1254.7673333333332</v>
      </c>
      <c r="EF22" s="535">
        <v>1201.3223333333335</v>
      </c>
      <c r="EG22" s="535">
        <v>1214.741</v>
      </c>
      <c r="EH22" s="535">
        <v>1200.2993333333336</v>
      </c>
      <c r="EI22" s="535">
        <v>1191.1979999999999</v>
      </c>
      <c r="EJ22" s="535">
        <v>1175.7323333333334</v>
      </c>
      <c r="EK22" s="535">
        <v>1179.9266666666667</v>
      </c>
      <c r="EL22" s="535">
        <v>1171.186666666667</v>
      </c>
      <c r="EM22" s="535">
        <v>1180.8686666666667</v>
      </c>
      <c r="EN22" s="535">
        <v>1303.8200000000002</v>
      </c>
      <c r="EO22" s="535">
        <v>1407.2033333333331</v>
      </c>
      <c r="EP22" s="535">
        <v>1456.1876666666669</v>
      </c>
      <c r="EQ22" s="535">
        <v>1364.6563333333334</v>
      </c>
      <c r="ER22" s="535">
        <v>1327.7670000000001</v>
      </c>
      <c r="ES22" s="535">
        <v>1278.7036666666663</v>
      </c>
      <c r="ET22" s="535">
        <v>1264.6396666666669</v>
      </c>
      <c r="EU22" s="535">
        <v>1263.2863333333332</v>
      </c>
      <c r="EV22" s="535">
        <v>1244.9069999999999</v>
      </c>
      <c r="EW22" s="535">
        <v>1232.6083333333336</v>
      </c>
      <c r="EX22" s="535">
        <v>1197.4430000000002</v>
      </c>
      <c r="EY22" s="535">
        <v>1220.1859999999999</v>
      </c>
      <c r="EZ22" s="535">
        <v>1333.0336666666667</v>
      </c>
      <c r="FA22" s="535">
        <v>1386.4183333333331</v>
      </c>
      <c r="FB22" s="535">
        <v>1460.8796666666667</v>
      </c>
      <c r="FC22" s="535">
        <v>1725.4170000000001</v>
      </c>
      <c r="FD22" s="535">
        <v>2150.6819999999998</v>
      </c>
      <c r="FE22" s="535">
        <v>2570.8736666666659</v>
      </c>
      <c r="FF22" s="535">
        <v>2711.5060000000003</v>
      </c>
      <c r="FG22" s="535">
        <v>2559.4196666666671</v>
      </c>
      <c r="FH22" s="535">
        <v>2344.7263333333335</v>
      </c>
      <c r="FI22" s="535">
        <v>2086.838666666667</v>
      </c>
      <c r="FJ22" s="535">
        <v>1955.0963333333334</v>
      </c>
      <c r="FK22" s="535">
        <v>1851.5410000000002</v>
      </c>
      <c r="FL22" s="535">
        <v>1912.7356666666667</v>
      </c>
      <c r="FM22" s="535">
        <v>1998.4876666666667</v>
      </c>
      <c r="FN22" s="535">
        <v>2030.0173333333335</v>
      </c>
      <c r="FO22" s="535">
        <v>1959.6533333333332</v>
      </c>
      <c r="FP22" s="535">
        <v>1894.5979999999995</v>
      </c>
      <c r="FQ22" s="535">
        <v>1879.7376666666667</v>
      </c>
      <c r="FR22" s="535">
        <v>1776.8920000000003</v>
      </c>
      <c r="FS22" s="535">
        <v>1656.6166666666666</v>
      </c>
      <c r="FT22" s="535">
        <v>1538.6343333333332</v>
      </c>
      <c r="FU22" s="535">
        <v>1471.2683333333334</v>
      </c>
      <c r="FV22" s="535">
        <v>1429.2833333333333</v>
      </c>
      <c r="FW22" s="535">
        <v>1357.5620000000001</v>
      </c>
      <c r="FX22" s="535">
        <v>1446.5773333333336</v>
      </c>
      <c r="FY22" s="535">
        <v>1484.4526666666666</v>
      </c>
      <c r="FZ22" s="535">
        <v>1557.3066666666664</v>
      </c>
      <c r="GA22" s="535">
        <v>1420.8050000000001</v>
      </c>
      <c r="GB22" s="535">
        <v>1353.7326666666668</v>
      </c>
      <c r="GC22" s="535">
        <v>1314.8906666666667</v>
      </c>
      <c r="GD22" s="535">
        <v>1322.0060000000001</v>
      </c>
      <c r="GE22" s="535">
        <v>1315.3330000000003</v>
      </c>
      <c r="GF22" s="535">
        <v>1274.9523333333334</v>
      </c>
    </row>
    <row r="23" spans="1:188" x14ac:dyDescent="0.2">
      <c r="A23" s="536" t="s">
        <v>389</v>
      </c>
      <c r="B23" s="537">
        <v>4682.2418165369991</v>
      </c>
      <c r="C23" s="537">
        <v>4662.3920091383334</v>
      </c>
      <c r="D23" s="537">
        <v>4667.2968971416667</v>
      </c>
      <c r="E23" s="537">
        <v>4661.7888952746662</v>
      </c>
      <c r="F23" s="537">
        <v>4638.230449822333</v>
      </c>
      <c r="G23" s="537">
        <v>4677.5516958746657</v>
      </c>
      <c r="H23" s="537">
        <v>4652.4247438933335</v>
      </c>
      <c r="I23" s="537">
        <v>4581.5907467076659</v>
      </c>
      <c r="J23" s="537">
        <v>4547.4866442116663</v>
      </c>
      <c r="K23" s="537">
        <v>4627.1646400529989</v>
      </c>
      <c r="L23" s="537">
        <v>4675.9906510956671</v>
      </c>
      <c r="M23" s="537">
        <v>4660.6347698496656</v>
      </c>
      <c r="N23" s="537">
        <v>4583.0939022720004</v>
      </c>
      <c r="O23" s="537">
        <v>4539.3239748176666</v>
      </c>
      <c r="P23" s="537">
        <v>4570.6279411216665</v>
      </c>
      <c r="Q23" s="537">
        <v>4654.4204819700008</v>
      </c>
      <c r="R23" s="537">
        <v>4641.0960791060006</v>
      </c>
      <c r="S23" s="537">
        <v>4634.8650103416667</v>
      </c>
      <c r="T23" s="537">
        <v>4588.8594388313331</v>
      </c>
      <c r="U23" s="537">
        <v>4636.2785154410003</v>
      </c>
      <c r="V23" s="537">
        <v>4699.8162343530012</v>
      </c>
      <c r="W23" s="537">
        <v>4752.6953642293329</v>
      </c>
      <c r="X23" s="537">
        <v>4791.8240862716666</v>
      </c>
      <c r="Y23" s="537">
        <v>4675.0724983439995</v>
      </c>
      <c r="Z23" s="537">
        <v>4557.4727603723331</v>
      </c>
      <c r="AA23" s="537">
        <v>4442.4282384616672</v>
      </c>
      <c r="AB23" s="537">
        <v>4459.0987838026676</v>
      </c>
      <c r="AC23" s="537">
        <v>4420.0925145886667</v>
      </c>
      <c r="AD23" s="537">
        <v>4385.7298961903325</v>
      </c>
      <c r="AE23" s="537">
        <v>4402.3520269806659</v>
      </c>
      <c r="AF23" s="537">
        <v>4444.0508353689993</v>
      </c>
      <c r="AG23" s="537">
        <v>4449.5325638600007</v>
      </c>
      <c r="AH23" s="537">
        <v>4382.0084597406667</v>
      </c>
      <c r="AI23" s="537">
        <v>4332.2954806956668</v>
      </c>
      <c r="AJ23" s="537">
        <v>4375.1068805836667</v>
      </c>
      <c r="AK23" s="537">
        <v>4407.3612742313326</v>
      </c>
      <c r="AL23" s="537">
        <v>4457.1526666666668</v>
      </c>
      <c r="AM23" s="537">
        <v>4464.0306666666665</v>
      </c>
      <c r="AN23" s="537">
        <v>4488.3203333333331</v>
      </c>
      <c r="AO23" s="537">
        <v>4455.3649999999998</v>
      </c>
      <c r="AP23" s="537">
        <v>4410.3533333333335</v>
      </c>
      <c r="AQ23" s="537">
        <v>4400.0319999999992</v>
      </c>
      <c r="AR23" s="537">
        <v>4381.6926666666659</v>
      </c>
      <c r="AS23" s="537">
        <v>4405.0666666666666</v>
      </c>
      <c r="AT23" s="537">
        <v>4348.1566666666677</v>
      </c>
      <c r="AU23" s="537">
        <v>4366.7310000000007</v>
      </c>
      <c r="AV23" s="537">
        <v>4402.4473333333326</v>
      </c>
      <c r="AW23" s="537">
        <v>4452.3230000000003</v>
      </c>
      <c r="AX23" s="537">
        <v>4476.5223333333324</v>
      </c>
      <c r="AY23" s="537">
        <v>4480.2539999999999</v>
      </c>
      <c r="AZ23" s="537">
        <v>4482.8663333333316</v>
      </c>
      <c r="BA23" s="537">
        <v>4456.2643333333326</v>
      </c>
      <c r="BB23" s="537">
        <v>4423.6106666666674</v>
      </c>
      <c r="BC23" s="537">
        <v>4463.4496666666673</v>
      </c>
      <c r="BD23" s="537">
        <v>4443.7366666666658</v>
      </c>
      <c r="BE23" s="537">
        <v>4356.9473333333344</v>
      </c>
      <c r="BF23" s="537">
        <v>4270.2836666666662</v>
      </c>
      <c r="BG23" s="537">
        <v>4285.3506666666663</v>
      </c>
      <c r="BH23" s="537">
        <v>4408.7170000000006</v>
      </c>
      <c r="BI23" s="537">
        <v>4497.3616666666667</v>
      </c>
      <c r="BJ23" s="537">
        <v>4490.1616666666669</v>
      </c>
      <c r="BK23" s="537">
        <v>4492.4806666666664</v>
      </c>
      <c r="BL23" s="537">
        <v>4398.5316666666668</v>
      </c>
      <c r="BM23" s="537">
        <v>4385.4726666666675</v>
      </c>
      <c r="BN23" s="537">
        <v>4319.7716666666665</v>
      </c>
      <c r="BO23" s="537">
        <v>4347.8760000000002</v>
      </c>
      <c r="BP23" s="537">
        <v>4383.6806666666662</v>
      </c>
      <c r="BQ23" s="537">
        <v>4410.0599999999986</v>
      </c>
      <c r="BR23" s="537">
        <v>4405.0906666666669</v>
      </c>
      <c r="BS23" s="537">
        <v>4429.9359999999997</v>
      </c>
      <c r="BT23" s="537">
        <v>4484.304000000001</v>
      </c>
      <c r="BU23" s="537">
        <v>4560.7839999999997</v>
      </c>
      <c r="BV23" s="537">
        <v>4597.9236666666666</v>
      </c>
      <c r="BW23" s="537">
        <v>4647.7863333333335</v>
      </c>
      <c r="BX23" s="537">
        <v>4611.5936666666657</v>
      </c>
      <c r="BY23" s="537">
        <v>4598.4503333333332</v>
      </c>
      <c r="BZ23" s="537">
        <v>4534.1526666666668</v>
      </c>
      <c r="CA23" s="537">
        <v>4535.5613333333331</v>
      </c>
      <c r="CB23" s="537">
        <v>4553.3943333333336</v>
      </c>
      <c r="CC23" s="537">
        <v>4619.8613333333333</v>
      </c>
      <c r="CD23" s="537">
        <v>4646.9133333333339</v>
      </c>
      <c r="CE23" s="537">
        <v>4644.163333333333</v>
      </c>
      <c r="CF23" s="537">
        <v>4655.6819999999989</v>
      </c>
      <c r="CG23" s="537">
        <v>4688.6890000000012</v>
      </c>
      <c r="CH23" s="537">
        <v>4731.4703333333337</v>
      </c>
      <c r="CI23" s="537">
        <v>4719.5153333333337</v>
      </c>
      <c r="CJ23" s="537">
        <v>4706.4573333333337</v>
      </c>
      <c r="CK23" s="537">
        <v>4662.5843333333332</v>
      </c>
      <c r="CL23" s="537">
        <v>4645.5886666666675</v>
      </c>
      <c r="CM23" s="537">
        <v>4655.0819999999994</v>
      </c>
      <c r="CN23" s="537">
        <v>4602.174</v>
      </c>
      <c r="CO23" s="537">
        <v>4566.8193333333329</v>
      </c>
      <c r="CP23" s="537">
        <v>4553.0783333333347</v>
      </c>
      <c r="CQ23" s="537">
        <v>4627.8753333333343</v>
      </c>
      <c r="CR23" s="537">
        <v>4692.9869999999992</v>
      </c>
      <c r="CS23" s="537">
        <v>4735.5463333333337</v>
      </c>
      <c r="CT23" s="537">
        <v>4760.3339999999989</v>
      </c>
      <c r="CU23" s="537">
        <v>4743.9770000000008</v>
      </c>
      <c r="CV23" s="537">
        <v>4743.4996666666657</v>
      </c>
      <c r="CW23" s="537">
        <v>4762.0386666666673</v>
      </c>
      <c r="CX23" s="537">
        <v>4791.0403333333334</v>
      </c>
      <c r="CY23" s="537">
        <v>4781.1833333333334</v>
      </c>
      <c r="CZ23" s="537">
        <v>4778.2623333333331</v>
      </c>
      <c r="DA23" s="537">
        <v>4752.5173333333332</v>
      </c>
      <c r="DB23" s="537">
        <v>4753.2973333333339</v>
      </c>
      <c r="DC23" s="537">
        <v>4778.1743333333343</v>
      </c>
      <c r="DD23" s="537">
        <v>4815.9629999999988</v>
      </c>
      <c r="DE23" s="537">
        <v>4830.4596666666657</v>
      </c>
      <c r="DF23" s="537">
        <v>4872.0283333333336</v>
      </c>
      <c r="DG23" s="537">
        <v>4918.8240000000005</v>
      </c>
      <c r="DH23" s="537">
        <v>5047.7660000000005</v>
      </c>
      <c r="DI23" s="537">
        <v>5018.9129999999996</v>
      </c>
      <c r="DJ23" s="537">
        <v>5030.0673333333334</v>
      </c>
      <c r="DK23" s="537">
        <v>4993.6400000000003</v>
      </c>
      <c r="DL23" s="537">
        <v>5012.16</v>
      </c>
      <c r="DM23" s="537">
        <v>4994.6470000000008</v>
      </c>
      <c r="DN23" s="537">
        <v>4984.6243333333332</v>
      </c>
      <c r="DO23" s="537">
        <v>4989.3660000000018</v>
      </c>
      <c r="DP23" s="537">
        <v>5027.6313333333346</v>
      </c>
      <c r="DQ23" s="537">
        <v>5071.3420000000006</v>
      </c>
      <c r="DR23" s="537">
        <v>5133.1539999999986</v>
      </c>
      <c r="DS23" s="537">
        <v>5152.4840000000004</v>
      </c>
      <c r="DT23" s="537">
        <v>5159.95</v>
      </c>
      <c r="DU23" s="537">
        <v>5111.4180000000006</v>
      </c>
      <c r="DV23" s="537">
        <v>5136.0219999999999</v>
      </c>
      <c r="DW23" s="537">
        <v>5137.3086666666659</v>
      </c>
      <c r="DX23" s="537">
        <v>5176.3843333333334</v>
      </c>
      <c r="DY23" s="537">
        <v>5205.0416666666652</v>
      </c>
      <c r="DZ23" s="537">
        <v>5247.2256666666672</v>
      </c>
      <c r="EA23" s="537">
        <v>5299.671666666668</v>
      </c>
      <c r="EB23" s="537">
        <v>5373.1580000000004</v>
      </c>
      <c r="EC23" s="537">
        <v>5424.0386666666664</v>
      </c>
      <c r="ED23" s="537">
        <v>5420.1103333333331</v>
      </c>
      <c r="EE23" s="537">
        <v>5407.8093333333327</v>
      </c>
      <c r="EF23" s="537">
        <v>5338.688000000001</v>
      </c>
      <c r="EG23" s="537">
        <v>5380.3413333333319</v>
      </c>
      <c r="EH23" s="537">
        <v>5329.2330000000011</v>
      </c>
      <c r="EI23" s="537">
        <v>5437.2149999999992</v>
      </c>
      <c r="EJ23" s="537">
        <v>5403.817</v>
      </c>
      <c r="EK23" s="537">
        <v>5471.9413333333332</v>
      </c>
      <c r="EL23" s="537">
        <v>5492.8446666666659</v>
      </c>
      <c r="EM23" s="537">
        <v>5550.2646666666669</v>
      </c>
      <c r="EN23" s="537">
        <v>5611.4743333333327</v>
      </c>
      <c r="EO23" s="537">
        <v>5624.7879999999996</v>
      </c>
      <c r="EP23" s="537">
        <v>5643.4396666666662</v>
      </c>
      <c r="EQ23" s="537">
        <v>5662.17</v>
      </c>
      <c r="ER23" s="537">
        <v>5648.8453333333318</v>
      </c>
      <c r="ES23" s="537">
        <v>5676.5740000000005</v>
      </c>
      <c r="ET23" s="537">
        <v>5632.76</v>
      </c>
      <c r="EU23" s="537">
        <v>5704.0336666666662</v>
      </c>
      <c r="EV23" s="537">
        <v>5751.2190000000001</v>
      </c>
      <c r="EW23" s="537">
        <v>5793.858666666667</v>
      </c>
      <c r="EX23" s="537">
        <v>5743.7733333333335</v>
      </c>
      <c r="EY23" s="537">
        <v>5723.3516666666656</v>
      </c>
      <c r="EZ23" s="537">
        <v>5746.7783333333346</v>
      </c>
      <c r="FA23" s="537">
        <v>5796.9806666666655</v>
      </c>
      <c r="FB23" s="537">
        <v>6126.8983333333335</v>
      </c>
      <c r="FC23" s="537">
        <v>6774.9156666666659</v>
      </c>
      <c r="FD23" s="537">
        <v>7102.9386666666669</v>
      </c>
      <c r="FE23" s="537">
        <v>7113.5549999999985</v>
      </c>
      <c r="FF23" s="537">
        <v>6752.6696666666667</v>
      </c>
      <c r="FG23" s="537">
        <v>6662.8593333333329</v>
      </c>
      <c r="FH23" s="537">
        <v>6517.5603333333347</v>
      </c>
      <c r="FI23" s="537">
        <v>6312.0749999999998</v>
      </c>
      <c r="FJ23" s="537">
        <v>6182.9579999999996</v>
      </c>
      <c r="FK23" s="537">
        <v>6179.8756666666668</v>
      </c>
      <c r="FL23" s="537">
        <v>6302.1129999999994</v>
      </c>
      <c r="FM23" s="537">
        <v>6308.8829999999998</v>
      </c>
      <c r="FN23" s="537">
        <v>6302.6180000000004</v>
      </c>
      <c r="FO23" s="537">
        <v>6301.4103333333333</v>
      </c>
      <c r="FP23" s="537">
        <v>6367.1789999999992</v>
      </c>
      <c r="FQ23" s="537">
        <v>6382.7099999999991</v>
      </c>
      <c r="FR23" s="537">
        <v>6412.1996666666664</v>
      </c>
      <c r="FS23" s="537">
        <v>6441.3233333333337</v>
      </c>
      <c r="FT23" s="537">
        <v>6515.8803333333326</v>
      </c>
      <c r="FU23" s="537">
        <v>6557.1279999999988</v>
      </c>
      <c r="FV23" s="537">
        <v>6562.7476666666671</v>
      </c>
      <c r="FW23" s="537">
        <v>6601.8053333333319</v>
      </c>
      <c r="FX23" s="537">
        <v>6493.7919999999995</v>
      </c>
      <c r="FY23" s="537">
        <v>6373.4310000000005</v>
      </c>
      <c r="FZ23" s="537">
        <v>6175.5263333333332</v>
      </c>
      <c r="GA23" s="537">
        <v>6123.1713333333328</v>
      </c>
      <c r="GB23" s="537">
        <v>6152.3806666666669</v>
      </c>
      <c r="GC23" s="537">
        <v>6197.8266666666677</v>
      </c>
      <c r="GD23" s="537">
        <v>6228.5626666666658</v>
      </c>
      <c r="GE23" s="537">
        <v>6236.905999999999</v>
      </c>
      <c r="GF23" s="537">
        <v>6165.0040000000008</v>
      </c>
    </row>
    <row r="24" spans="1:188" x14ac:dyDescent="0.2">
      <c r="A24" s="534" t="s">
        <v>390</v>
      </c>
      <c r="B24" s="535">
        <v>835.27021260333333</v>
      </c>
      <c r="C24" s="535">
        <v>905.69089731333327</v>
      </c>
      <c r="D24" s="535">
        <v>875.51149720666672</v>
      </c>
      <c r="E24" s="535">
        <v>899.15757647333339</v>
      </c>
      <c r="F24" s="535">
        <v>905.99784141333328</v>
      </c>
      <c r="G24" s="535">
        <v>952.85346954999989</v>
      </c>
      <c r="H24" s="535">
        <v>931.30174295666677</v>
      </c>
      <c r="I24" s="535">
        <v>900.57605474000002</v>
      </c>
      <c r="J24" s="535">
        <v>908.42523490666679</v>
      </c>
      <c r="K24" s="535">
        <v>905.21697561666667</v>
      </c>
      <c r="L24" s="535">
        <v>952.72135772666661</v>
      </c>
      <c r="M24" s="535">
        <v>991.31962014333328</v>
      </c>
      <c r="N24" s="535">
        <v>1059.0154108933332</v>
      </c>
      <c r="O24" s="535">
        <v>1035.5315415100001</v>
      </c>
      <c r="P24" s="535">
        <v>988.09333602000004</v>
      </c>
      <c r="Q24" s="535">
        <v>922.30469132333337</v>
      </c>
      <c r="R24" s="535">
        <v>970.48012031333326</v>
      </c>
      <c r="S24" s="535">
        <v>1004.8311902366667</v>
      </c>
      <c r="T24" s="535">
        <v>1064.5041715333334</v>
      </c>
      <c r="U24" s="535">
        <v>1051.3157386</v>
      </c>
      <c r="V24" s="535">
        <v>1040.0457507666667</v>
      </c>
      <c r="W24" s="535">
        <v>985.44738818000008</v>
      </c>
      <c r="X24" s="535">
        <v>964.75674403666687</v>
      </c>
      <c r="Y24" s="535">
        <v>1011.21129827</v>
      </c>
      <c r="Z24" s="535">
        <v>1100.6673492899999</v>
      </c>
      <c r="AA24" s="535">
        <v>1160.2863328999999</v>
      </c>
      <c r="AB24" s="535">
        <v>1164.3793849333335</v>
      </c>
      <c r="AC24" s="535">
        <v>1208.1241845666666</v>
      </c>
      <c r="AD24" s="535">
        <v>1228.0695952666667</v>
      </c>
      <c r="AE24" s="535">
        <v>1216.8282388999999</v>
      </c>
      <c r="AF24" s="535">
        <v>1173.0997762</v>
      </c>
      <c r="AG24" s="535">
        <v>1184.5135154333334</v>
      </c>
      <c r="AH24" s="535">
        <v>1193.9279511</v>
      </c>
      <c r="AI24" s="535">
        <v>1184.1093978333336</v>
      </c>
      <c r="AJ24" s="535">
        <v>1217.8240956</v>
      </c>
      <c r="AK24" s="535">
        <v>1305.1285340666666</v>
      </c>
      <c r="AL24" s="535">
        <v>1391.3723333333335</v>
      </c>
      <c r="AM24" s="535">
        <v>1373.9943333333335</v>
      </c>
      <c r="AN24" s="535">
        <v>1339.4146666666666</v>
      </c>
      <c r="AO24" s="535">
        <v>1326.1556666666665</v>
      </c>
      <c r="AP24" s="535">
        <v>1394.3183333333336</v>
      </c>
      <c r="AQ24" s="535">
        <v>1437.0136666666667</v>
      </c>
      <c r="AR24" s="535">
        <v>1445.6873333333333</v>
      </c>
      <c r="AS24" s="535">
        <v>1456.3883333333329</v>
      </c>
      <c r="AT24" s="535">
        <v>1406.9566666666665</v>
      </c>
      <c r="AU24" s="535">
        <v>1356.5810000000001</v>
      </c>
      <c r="AV24" s="535">
        <v>1262.3086666666666</v>
      </c>
      <c r="AW24" s="535">
        <v>1300.1993333333335</v>
      </c>
      <c r="AX24" s="535">
        <v>1358.6280000000004</v>
      </c>
      <c r="AY24" s="535">
        <v>1395.5243333333337</v>
      </c>
      <c r="AZ24" s="535">
        <v>1338.6366666666668</v>
      </c>
      <c r="BA24" s="535">
        <v>1294.8023333333333</v>
      </c>
      <c r="BB24" s="535">
        <v>1297.6936666666668</v>
      </c>
      <c r="BC24" s="535">
        <v>1316.8233333333333</v>
      </c>
      <c r="BD24" s="535">
        <v>1321.6113333333331</v>
      </c>
      <c r="BE24" s="535">
        <v>1336.0623333333331</v>
      </c>
      <c r="BF24" s="535">
        <v>1382.9693333333335</v>
      </c>
      <c r="BG24" s="535">
        <v>1360.9406666666669</v>
      </c>
      <c r="BH24" s="535">
        <v>1310.7343333333336</v>
      </c>
      <c r="BI24" s="535">
        <v>1275.5570000000002</v>
      </c>
      <c r="BJ24" s="535">
        <v>1328.4160000000004</v>
      </c>
      <c r="BK24" s="535">
        <v>1393.3079999999998</v>
      </c>
      <c r="BL24" s="535">
        <v>1410.9936666666667</v>
      </c>
      <c r="BM24" s="535">
        <v>1421.5836666666667</v>
      </c>
      <c r="BN24" s="535">
        <v>1399.9970000000001</v>
      </c>
      <c r="BO24" s="535">
        <v>1380.3840000000002</v>
      </c>
      <c r="BP24" s="535">
        <v>1351.2876666666668</v>
      </c>
      <c r="BQ24" s="535">
        <v>1322.7076666666667</v>
      </c>
      <c r="BR24" s="535">
        <v>1290.0570000000005</v>
      </c>
      <c r="BS24" s="535">
        <v>1227.3396666666665</v>
      </c>
      <c r="BT24" s="535">
        <v>1208.6753333333334</v>
      </c>
      <c r="BU24" s="535">
        <v>1246.1776666666667</v>
      </c>
      <c r="BV24" s="535">
        <v>1302.9316666666666</v>
      </c>
      <c r="BW24" s="535">
        <v>1331.3526666666669</v>
      </c>
      <c r="BX24" s="535">
        <v>1326.3256666666666</v>
      </c>
      <c r="BY24" s="535">
        <v>1337.65</v>
      </c>
      <c r="BZ24" s="535">
        <v>1346.2670000000003</v>
      </c>
      <c r="CA24" s="535">
        <v>1357.3216666666669</v>
      </c>
      <c r="CB24" s="535">
        <v>1297.6993333333332</v>
      </c>
      <c r="CC24" s="535">
        <v>1265.4673333333333</v>
      </c>
      <c r="CD24" s="535">
        <v>1222.7563333333335</v>
      </c>
      <c r="CE24" s="535">
        <v>1197.2513333333332</v>
      </c>
      <c r="CF24" s="535">
        <v>1156.0070000000003</v>
      </c>
      <c r="CG24" s="535">
        <v>1163.9793333333334</v>
      </c>
      <c r="CH24" s="535">
        <v>1184.8773333333331</v>
      </c>
      <c r="CI24" s="535">
        <v>1179.5716666666667</v>
      </c>
      <c r="CJ24" s="535">
        <v>1153.4326666666668</v>
      </c>
      <c r="CK24" s="535">
        <v>1167.2343333333331</v>
      </c>
      <c r="CL24" s="535">
        <v>1188.4560000000001</v>
      </c>
      <c r="CM24" s="535">
        <v>1165.1736666666666</v>
      </c>
      <c r="CN24" s="535">
        <v>1198.432</v>
      </c>
      <c r="CO24" s="535">
        <v>1282.6300000000003</v>
      </c>
      <c r="CP24" s="535">
        <v>1333.2906666666668</v>
      </c>
      <c r="CQ24" s="535">
        <v>1280.6410000000001</v>
      </c>
      <c r="CR24" s="535">
        <v>1212.7653333333333</v>
      </c>
      <c r="CS24" s="535">
        <v>1170.7523333333331</v>
      </c>
      <c r="CT24" s="535">
        <v>1184.0229999999999</v>
      </c>
      <c r="CU24" s="535">
        <v>1225.7143333333336</v>
      </c>
      <c r="CV24" s="535">
        <v>1293.3219999999999</v>
      </c>
      <c r="CW24" s="535">
        <v>1308.1643333333334</v>
      </c>
      <c r="CX24" s="535">
        <v>1270.0436666666662</v>
      </c>
      <c r="CY24" s="535">
        <v>1245.4589999999998</v>
      </c>
      <c r="CZ24" s="535">
        <v>1227.9443333333334</v>
      </c>
      <c r="DA24" s="535">
        <v>1219.2860000000003</v>
      </c>
      <c r="DB24" s="535">
        <v>1158.7229999999995</v>
      </c>
      <c r="DC24" s="535">
        <v>1141.429333333333</v>
      </c>
      <c r="DD24" s="535">
        <v>1127.0363333333328</v>
      </c>
      <c r="DE24" s="535">
        <v>1191.307</v>
      </c>
      <c r="DF24" s="535">
        <v>1202.7583333333334</v>
      </c>
      <c r="DG24" s="535">
        <v>1185.9483333333335</v>
      </c>
      <c r="DH24" s="535">
        <v>1146.7706666666668</v>
      </c>
      <c r="DI24" s="535">
        <v>1147.6223333333332</v>
      </c>
      <c r="DJ24" s="535">
        <v>1142.5700000000002</v>
      </c>
      <c r="DK24" s="535">
        <v>1108.2639999999999</v>
      </c>
      <c r="DL24" s="535">
        <v>1089.18</v>
      </c>
      <c r="DM24" s="535">
        <v>1060.6970000000001</v>
      </c>
      <c r="DN24" s="535">
        <v>1041.3013333333333</v>
      </c>
      <c r="DO24" s="535">
        <v>991.91733333333332</v>
      </c>
      <c r="DP24" s="535">
        <v>959.68799999999999</v>
      </c>
      <c r="DQ24" s="535">
        <v>965.30100000000004</v>
      </c>
      <c r="DR24" s="535">
        <v>982.99666666666656</v>
      </c>
      <c r="DS24" s="535">
        <v>1019.572</v>
      </c>
      <c r="DT24" s="535">
        <v>1047.5533333333333</v>
      </c>
      <c r="DU24" s="535">
        <v>1090.0059999999999</v>
      </c>
      <c r="DV24" s="535">
        <v>1108.7196666666669</v>
      </c>
      <c r="DW24" s="535">
        <v>1102.0060000000001</v>
      </c>
      <c r="DX24" s="535">
        <v>1071.9893333333334</v>
      </c>
      <c r="DY24" s="535">
        <v>1023.9356666666666</v>
      </c>
      <c r="DZ24" s="535">
        <v>980.8280000000002</v>
      </c>
      <c r="EA24" s="535">
        <v>918.16833333333363</v>
      </c>
      <c r="EB24" s="535">
        <v>885.29000000000008</v>
      </c>
      <c r="EC24" s="535">
        <v>886.49833333333345</v>
      </c>
      <c r="ED24" s="535">
        <v>938.24766666666665</v>
      </c>
      <c r="EE24" s="535">
        <v>990.88699999999994</v>
      </c>
      <c r="EF24" s="535">
        <v>1003.7363333333334</v>
      </c>
      <c r="EG24" s="535">
        <v>1009.5150000000001</v>
      </c>
      <c r="EH24" s="535">
        <v>1045.6613333333332</v>
      </c>
      <c r="EI24" s="535">
        <v>1035.5026666666665</v>
      </c>
      <c r="EJ24" s="535">
        <v>1063.2206666666668</v>
      </c>
      <c r="EK24" s="535">
        <v>1033.5063333333333</v>
      </c>
      <c r="EL24" s="535">
        <v>1034.645</v>
      </c>
      <c r="EM24" s="535">
        <v>1011.6170000000001</v>
      </c>
      <c r="EN24" s="535">
        <v>1061.6096666666667</v>
      </c>
      <c r="EO24" s="535">
        <v>1131.7166666666665</v>
      </c>
      <c r="EP24" s="535">
        <v>1182.9560000000001</v>
      </c>
      <c r="EQ24" s="535">
        <v>1162.6546666666668</v>
      </c>
      <c r="ER24" s="535">
        <v>1162.6623333333334</v>
      </c>
      <c r="ES24" s="535">
        <v>1167.0556666666666</v>
      </c>
      <c r="ET24" s="535">
        <v>1169.0656666666666</v>
      </c>
      <c r="EU24" s="535">
        <v>1158.663</v>
      </c>
      <c r="EV24" s="535">
        <v>1158.5000000000002</v>
      </c>
      <c r="EW24" s="535">
        <v>1178.5853333333337</v>
      </c>
      <c r="EX24" s="535">
        <v>1180.0263333333335</v>
      </c>
      <c r="EY24" s="535">
        <v>1146.6946666666663</v>
      </c>
      <c r="EZ24" s="535">
        <v>1168.8026666666669</v>
      </c>
      <c r="FA24" s="535">
        <v>1200.212</v>
      </c>
      <c r="FB24" s="533">
        <v>0</v>
      </c>
      <c r="FC24" s="533">
        <v>0</v>
      </c>
      <c r="FD24" s="533">
        <v>0</v>
      </c>
      <c r="FE24" s="533">
        <v>0</v>
      </c>
      <c r="FF24" s="533">
        <v>0</v>
      </c>
      <c r="FG24" s="533">
        <v>0</v>
      </c>
      <c r="FH24" s="533">
        <v>0</v>
      </c>
      <c r="FI24" s="535">
        <v>1184.1693333333333</v>
      </c>
      <c r="FJ24" s="535">
        <v>1234.2939999999996</v>
      </c>
      <c r="FK24" s="535">
        <v>1249.4189999999996</v>
      </c>
      <c r="FL24" s="535">
        <v>1080.8650000000002</v>
      </c>
      <c r="FM24" s="535">
        <v>976.73266666666677</v>
      </c>
      <c r="FN24" s="535">
        <v>858.38633333333337</v>
      </c>
      <c r="FO24" s="535">
        <v>824.20266666666669</v>
      </c>
      <c r="FP24" s="535">
        <v>831.92900000000009</v>
      </c>
      <c r="FQ24" s="535">
        <v>851.09866666666676</v>
      </c>
      <c r="FR24" s="535">
        <v>873.5286666666666</v>
      </c>
      <c r="FS24" s="535">
        <v>864.48366666666664</v>
      </c>
      <c r="FT24" s="535">
        <v>852.68266666666671</v>
      </c>
      <c r="FU24" s="535">
        <v>818.14099999999985</v>
      </c>
      <c r="FV24" s="535">
        <v>762.86800000000005</v>
      </c>
      <c r="FW24" s="535">
        <v>703.83399999999995</v>
      </c>
      <c r="FX24" s="535">
        <v>678.92566666666664</v>
      </c>
      <c r="FY24" s="535">
        <v>758.35066666666671</v>
      </c>
      <c r="FZ24" s="535">
        <v>842.60833333333335</v>
      </c>
      <c r="GA24" s="535">
        <v>894.42966666666689</v>
      </c>
      <c r="GB24" s="535">
        <v>847.25633333333349</v>
      </c>
      <c r="GC24" s="535">
        <v>851.80733333333342</v>
      </c>
      <c r="GD24" s="535">
        <v>872.72833333333324</v>
      </c>
      <c r="GE24" s="535">
        <v>924.21699999999998</v>
      </c>
      <c r="GF24" s="535">
        <v>949.29100000000005</v>
      </c>
    </row>
    <row r="25" spans="1:188" x14ac:dyDescent="0.2">
      <c r="A25" s="538" t="s">
        <v>391</v>
      </c>
      <c r="B25" s="539">
        <v>0</v>
      </c>
      <c r="C25" s="539">
        <v>0</v>
      </c>
      <c r="D25" s="539">
        <v>0</v>
      </c>
      <c r="E25" s="539">
        <v>0</v>
      </c>
      <c r="F25" s="539">
        <v>0</v>
      </c>
      <c r="G25" s="539">
        <v>0</v>
      </c>
      <c r="H25" s="539">
        <v>0</v>
      </c>
      <c r="I25" s="539">
        <v>0</v>
      </c>
      <c r="J25" s="539">
        <v>0</v>
      </c>
      <c r="K25" s="539">
        <v>0</v>
      </c>
      <c r="L25" s="539">
        <v>0</v>
      </c>
      <c r="M25" s="539">
        <v>0</v>
      </c>
      <c r="N25" s="539">
        <v>0</v>
      </c>
      <c r="O25" s="539">
        <v>0</v>
      </c>
      <c r="P25" s="539">
        <v>0</v>
      </c>
      <c r="Q25" s="539">
        <v>0</v>
      </c>
      <c r="R25" s="539">
        <v>0</v>
      </c>
      <c r="S25" s="539">
        <v>0</v>
      </c>
      <c r="T25" s="539">
        <v>0</v>
      </c>
      <c r="U25" s="539">
        <v>0</v>
      </c>
      <c r="V25" s="539">
        <v>0</v>
      </c>
      <c r="W25" s="539">
        <v>0</v>
      </c>
      <c r="X25" s="539">
        <v>0</v>
      </c>
      <c r="Y25" s="539">
        <v>0</v>
      </c>
      <c r="Z25" s="539">
        <v>0</v>
      </c>
      <c r="AA25" s="539">
        <v>0</v>
      </c>
      <c r="AB25" s="539">
        <v>0</v>
      </c>
      <c r="AC25" s="539">
        <v>0</v>
      </c>
      <c r="AD25" s="539">
        <v>0</v>
      </c>
      <c r="AE25" s="539">
        <v>0</v>
      </c>
      <c r="AF25" s="539">
        <v>0</v>
      </c>
      <c r="AG25" s="539">
        <v>0</v>
      </c>
      <c r="AH25" s="539">
        <v>0</v>
      </c>
      <c r="AI25" s="539">
        <v>0</v>
      </c>
      <c r="AJ25" s="539">
        <v>0</v>
      </c>
      <c r="AK25" s="539">
        <v>0</v>
      </c>
      <c r="AL25" s="539">
        <v>0</v>
      </c>
      <c r="AM25" s="539">
        <v>0</v>
      </c>
      <c r="AN25" s="539">
        <v>0</v>
      </c>
      <c r="AO25" s="539">
        <v>0</v>
      </c>
      <c r="AP25" s="539">
        <v>0</v>
      </c>
      <c r="AQ25" s="539">
        <v>0</v>
      </c>
      <c r="AR25" s="539">
        <v>0</v>
      </c>
      <c r="AS25" s="539">
        <v>0</v>
      </c>
      <c r="AT25" s="539">
        <v>0</v>
      </c>
      <c r="AU25" s="539">
        <v>0</v>
      </c>
      <c r="AV25" s="539">
        <v>0</v>
      </c>
      <c r="AW25" s="539">
        <v>0</v>
      </c>
      <c r="AX25" s="539">
        <v>0</v>
      </c>
      <c r="AY25" s="539">
        <v>0</v>
      </c>
      <c r="AZ25" s="539">
        <v>0</v>
      </c>
      <c r="BA25" s="539">
        <v>0</v>
      </c>
      <c r="BB25" s="539">
        <v>0</v>
      </c>
      <c r="BC25" s="539">
        <v>0</v>
      </c>
      <c r="BD25" s="539">
        <v>0</v>
      </c>
      <c r="BE25" s="539">
        <v>0</v>
      </c>
      <c r="BF25" s="539">
        <v>0</v>
      </c>
      <c r="BG25" s="539">
        <v>0</v>
      </c>
      <c r="BH25" s="539">
        <v>0</v>
      </c>
      <c r="BI25" s="539">
        <v>0</v>
      </c>
      <c r="BJ25" s="539">
        <v>0</v>
      </c>
      <c r="BK25" s="539">
        <v>0</v>
      </c>
      <c r="BL25" s="539">
        <v>0</v>
      </c>
      <c r="BM25" s="539">
        <v>0</v>
      </c>
      <c r="BN25" s="539">
        <v>0</v>
      </c>
      <c r="BO25" s="539">
        <v>0</v>
      </c>
      <c r="BP25" s="539">
        <v>0</v>
      </c>
      <c r="BQ25" s="539">
        <v>0</v>
      </c>
      <c r="BR25" s="539">
        <v>0</v>
      </c>
      <c r="BS25" s="539">
        <v>0</v>
      </c>
      <c r="BT25" s="539">
        <v>0</v>
      </c>
      <c r="BU25" s="539">
        <v>0</v>
      </c>
      <c r="BV25" s="539">
        <v>0</v>
      </c>
      <c r="BW25" s="539">
        <v>0</v>
      </c>
      <c r="BX25" s="539">
        <v>0</v>
      </c>
      <c r="BY25" s="539">
        <v>0</v>
      </c>
      <c r="BZ25" s="539">
        <v>0</v>
      </c>
      <c r="CA25" s="539">
        <v>0</v>
      </c>
      <c r="CB25" s="539">
        <v>0</v>
      </c>
      <c r="CC25" s="539">
        <v>0</v>
      </c>
      <c r="CD25" s="539">
        <v>0</v>
      </c>
      <c r="CE25" s="539">
        <v>0</v>
      </c>
      <c r="CF25" s="539">
        <v>0</v>
      </c>
      <c r="CG25" s="539">
        <v>0</v>
      </c>
      <c r="CH25" s="539">
        <v>0</v>
      </c>
      <c r="CI25" s="539">
        <v>0</v>
      </c>
      <c r="CJ25" s="539">
        <v>0</v>
      </c>
      <c r="CK25" s="539">
        <v>0</v>
      </c>
      <c r="CL25" s="539">
        <v>0</v>
      </c>
      <c r="CM25" s="539">
        <v>0</v>
      </c>
      <c r="CN25" s="539">
        <v>0</v>
      </c>
      <c r="CO25" s="539">
        <v>0</v>
      </c>
      <c r="CP25" s="539">
        <v>0</v>
      </c>
      <c r="CQ25" s="539">
        <v>0</v>
      </c>
      <c r="CR25" s="539">
        <v>0</v>
      </c>
      <c r="CS25" s="539">
        <v>0</v>
      </c>
      <c r="CT25" s="539">
        <v>0</v>
      </c>
      <c r="CU25" s="539">
        <v>0</v>
      </c>
      <c r="CV25" s="539">
        <v>0</v>
      </c>
      <c r="CW25" s="539">
        <v>0</v>
      </c>
      <c r="CX25" s="539">
        <v>0</v>
      </c>
      <c r="CY25" s="539">
        <v>0</v>
      </c>
      <c r="CZ25" s="539">
        <v>0</v>
      </c>
      <c r="DA25" s="539">
        <v>0</v>
      </c>
      <c r="DB25" s="539">
        <v>0</v>
      </c>
      <c r="DC25" s="539">
        <v>0</v>
      </c>
      <c r="DD25" s="539">
        <v>0</v>
      </c>
      <c r="DE25" s="539">
        <v>0</v>
      </c>
      <c r="DF25" s="539">
        <v>0</v>
      </c>
      <c r="DG25" s="539">
        <v>0</v>
      </c>
      <c r="DH25" s="539">
        <v>0</v>
      </c>
      <c r="DI25" s="539">
        <v>0</v>
      </c>
      <c r="DJ25" s="539">
        <v>0</v>
      </c>
      <c r="DK25" s="539">
        <v>0</v>
      </c>
      <c r="DL25" s="539">
        <v>0</v>
      </c>
      <c r="DM25" s="539">
        <v>0</v>
      </c>
      <c r="DN25" s="539">
        <v>0</v>
      </c>
      <c r="DO25" s="539">
        <v>0</v>
      </c>
      <c r="DP25" s="539">
        <v>0</v>
      </c>
      <c r="DQ25" s="539">
        <v>0</v>
      </c>
      <c r="DR25" s="539">
        <v>0</v>
      </c>
      <c r="DS25" s="539">
        <v>0</v>
      </c>
      <c r="DT25" s="539">
        <v>0</v>
      </c>
      <c r="DU25" s="539">
        <v>0</v>
      </c>
      <c r="DV25" s="539">
        <v>0</v>
      </c>
      <c r="DW25" s="539">
        <v>0</v>
      </c>
      <c r="DX25" s="539">
        <v>0</v>
      </c>
      <c r="DY25" s="539">
        <v>0</v>
      </c>
      <c r="DZ25" s="539">
        <v>0</v>
      </c>
      <c r="EA25" s="539">
        <v>0</v>
      </c>
      <c r="EB25" s="539">
        <v>0</v>
      </c>
      <c r="EC25" s="539">
        <v>0</v>
      </c>
      <c r="ED25" s="539">
        <v>0</v>
      </c>
      <c r="EE25" s="539">
        <v>0</v>
      </c>
      <c r="EF25" s="539">
        <v>0</v>
      </c>
      <c r="EG25" s="539">
        <v>0</v>
      </c>
      <c r="EH25" s="539">
        <v>0</v>
      </c>
      <c r="EI25" s="539">
        <v>0</v>
      </c>
      <c r="EJ25" s="539">
        <v>0</v>
      </c>
      <c r="EK25" s="539">
        <v>0</v>
      </c>
      <c r="EL25" s="539">
        <v>0</v>
      </c>
      <c r="EM25" s="539">
        <v>0</v>
      </c>
      <c r="EN25" s="539">
        <v>0</v>
      </c>
      <c r="EO25" s="539">
        <v>0</v>
      </c>
      <c r="EP25" s="539">
        <v>0</v>
      </c>
      <c r="EQ25" s="539">
        <v>0</v>
      </c>
      <c r="ER25" s="539">
        <v>0</v>
      </c>
      <c r="ES25" s="539">
        <v>0</v>
      </c>
      <c r="ET25" s="539">
        <v>0</v>
      </c>
      <c r="EU25" s="539">
        <v>0</v>
      </c>
      <c r="EV25" s="539">
        <v>0</v>
      </c>
      <c r="EW25" s="539">
        <v>0</v>
      </c>
      <c r="EX25" s="539">
        <v>0</v>
      </c>
      <c r="EY25" s="539">
        <v>0</v>
      </c>
      <c r="EZ25" s="539">
        <v>0</v>
      </c>
      <c r="FA25" s="539">
        <v>0</v>
      </c>
      <c r="FB25" s="539">
        <v>0</v>
      </c>
      <c r="FC25" s="539">
        <v>0</v>
      </c>
      <c r="FD25" s="539">
        <v>0</v>
      </c>
      <c r="FE25" s="539">
        <v>0</v>
      </c>
      <c r="FF25" s="539">
        <v>0</v>
      </c>
      <c r="FG25" s="539">
        <v>0</v>
      </c>
      <c r="FH25" s="539">
        <v>0</v>
      </c>
      <c r="FI25" s="539">
        <v>0</v>
      </c>
      <c r="FJ25" s="539">
        <v>0</v>
      </c>
      <c r="FK25" s="539">
        <v>0</v>
      </c>
      <c r="FL25" s="539">
        <v>0</v>
      </c>
      <c r="FM25" s="539">
        <v>0</v>
      </c>
      <c r="FN25" s="539">
        <v>693.16366666666681</v>
      </c>
      <c r="FO25" s="539">
        <v>612.60899999999992</v>
      </c>
      <c r="FP25" s="539">
        <v>627.90899999999999</v>
      </c>
      <c r="FQ25" s="539">
        <v>569.24266666666654</v>
      </c>
      <c r="FR25" s="539">
        <v>548.47699999999998</v>
      </c>
      <c r="FS25" s="539">
        <v>494.79333333333329</v>
      </c>
      <c r="FT25" s="539">
        <v>483.48733333333325</v>
      </c>
      <c r="FU25" s="539">
        <v>477.02933333333334</v>
      </c>
      <c r="FV25" s="539">
        <v>463.51533333333333</v>
      </c>
      <c r="FW25" s="539">
        <v>470.89400000000001</v>
      </c>
      <c r="FX25" s="539">
        <v>497.07233333333329</v>
      </c>
      <c r="FY25" s="539">
        <v>567.37266666666665</v>
      </c>
      <c r="FZ25" s="539">
        <v>635.25166666666678</v>
      </c>
      <c r="GA25" s="539">
        <v>648.82000000000005</v>
      </c>
      <c r="GB25" s="539">
        <v>638.95500000000015</v>
      </c>
      <c r="GC25" s="539">
        <v>612.06066666666675</v>
      </c>
      <c r="GD25" s="539">
        <v>601.12766666666641</v>
      </c>
      <c r="GE25" s="539">
        <v>615.35433333333333</v>
      </c>
      <c r="GF25" s="539">
        <v>628.40733333333344</v>
      </c>
    </row>
    <row r="26" spans="1:188" x14ac:dyDescent="0.2">
      <c r="A26" s="540"/>
      <c r="B26" s="541"/>
      <c r="C26" s="541"/>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c r="DP26" s="541"/>
      <c r="DQ26" s="541"/>
      <c r="DR26" s="541"/>
      <c r="DS26" s="541"/>
      <c r="DT26" s="541"/>
      <c r="DU26" s="541"/>
      <c r="DV26" s="541"/>
      <c r="DW26" s="541"/>
      <c r="DX26" s="541"/>
      <c r="DY26" s="541"/>
      <c r="DZ26" s="541"/>
      <c r="EA26" s="541"/>
      <c r="EB26" s="541"/>
      <c r="EC26" s="541"/>
      <c r="ED26" s="541"/>
      <c r="EE26" s="541"/>
      <c r="EF26" s="541"/>
      <c r="EG26" s="541"/>
      <c r="EH26" s="541"/>
      <c r="EI26" s="541"/>
      <c r="EJ26" s="541"/>
      <c r="EK26" s="541"/>
      <c r="EL26" s="541"/>
      <c r="EM26" s="541"/>
      <c r="EN26" s="541"/>
      <c r="EO26" s="541"/>
      <c r="EP26" s="541"/>
      <c r="EQ26" s="541"/>
      <c r="ER26" s="541"/>
      <c r="ES26" s="541"/>
      <c r="ET26" s="541"/>
      <c r="EU26" s="541"/>
      <c r="EV26" s="541"/>
      <c r="EW26" s="541"/>
      <c r="EX26" s="541"/>
      <c r="EY26" s="541"/>
      <c r="EZ26" s="541"/>
      <c r="FA26" s="541"/>
      <c r="FB26" s="541"/>
      <c r="FC26" s="541"/>
      <c r="FD26" s="541"/>
      <c r="FE26" s="541"/>
      <c r="FF26" s="541"/>
      <c r="FG26" s="541"/>
      <c r="FH26" s="541"/>
      <c r="FI26" s="541"/>
      <c r="FJ26" s="541"/>
      <c r="FK26" s="541"/>
      <c r="FL26" s="541"/>
      <c r="FM26" s="541"/>
      <c r="FN26" s="541"/>
      <c r="FO26" s="541"/>
      <c r="FP26" s="541"/>
      <c r="FQ26" s="541"/>
      <c r="FR26" s="541"/>
      <c r="FS26" s="541"/>
      <c r="FT26" s="541"/>
      <c r="FU26" s="541"/>
      <c r="FV26" s="541"/>
      <c r="FW26" s="541"/>
      <c r="FX26" s="541"/>
      <c r="FY26" s="541"/>
      <c r="FZ26" s="541"/>
      <c r="GA26" s="541"/>
      <c r="GB26" s="541"/>
      <c r="GC26" s="541"/>
      <c r="GD26" s="541"/>
      <c r="GE26" s="541"/>
      <c r="GF26" s="542"/>
    </row>
    <row r="27" spans="1:188" x14ac:dyDescent="0.2">
      <c r="A27" s="543" t="s">
        <v>96</v>
      </c>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5"/>
      <c r="FO27" s="545"/>
      <c r="FP27" s="545"/>
      <c r="FQ27" s="545"/>
      <c r="FR27" s="545"/>
      <c r="FS27" s="545"/>
      <c r="FT27" s="545"/>
      <c r="FU27" s="545"/>
      <c r="FV27" s="545"/>
      <c r="FW27" s="545"/>
      <c r="FX27" s="545"/>
      <c r="FY27" s="545"/>
      <c r="FZ27" s="545"/>
      <c r="GA27" s="545"/>
      <c r="GB27" s="545"/>
      <c r="GC27" s="545"/>
      <c r="GD27" s="545"/>
      <c r="GE27" s="545"/>
      <c r="GF27" s="542"/>
    </row>
    <row r="28" spans="1:188" x14ac:dyDescent="0.2">
      <c r="A28" s="546" t="s">
        <v>509</v>
      </c>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c r="DP28" s="541"/>
      <c r="DQ28" s="541"/>
      <c r="DR28" s="541"/>
      <c r="DS28" s="541"/>
      <c r="DT28" s="541"/>
      <c r="DU28" s="541"/>
      <c r="DV28" s="541"/>
      <c r="DW28" s="541"/>
      <c r="DX28" s="541"/>
      <c r="DY28" s="541"/>
      <c r="DZ28" s="541"/>
      <c r="EA28" s="541"/>
      <c r="EB28" s="541"/>
      <c r="EC28" s="541"/>
      <c r="ED28" s="541"/>
      <c r="EE28" s="541"/>
      <c r="EF28" s="541"/>
      <c r="EG28" s="541"/>
      <c r="EH28" s="541"/>
      <c r="EI28" s="541"/>
      <c r="EJ28" s="541"/>
      <c r="EK28" s="541"/>
      <c r="EL28" s="541"/>
      <c r="EM28" s="541"/>
      <c r="EN28" s="541"/>
      <c r="EO28" s="541"/>
      <c r="EP28" s="541"/>
      <c r="EQ28" s="541"/>
      <c r="ER28" s="541"/>
      <c r="ES28" s="541"/>
      <c r="ET28" s="541"/>
      <c r="EU28" s="541"/>
      <c r="EV28" s="541"/>
      <c r="EW28" s="541"/>
      <c r="EX28" s="541"/>
      <c r="EY28" s="541"/>
      <c r="EZ28" s="541"/>
      <c r="FA28" s="541"/>
      <c r="FB28" s="541"/>
      <c r="FC28" s="541"/>
      <c r="FD28" s="541"/>
      <c r="FE28" s="541"/>
      <c r="FF28" s="541"/>
      <c r="FG28" s="541"/>
      <c r="FH28" s="541"/>
      <c r="FI28" s="541"/>
      <c r="FJ28" s="541"/>
      <c r="FK28" s="541"/>
      <c r="FL28" s="541"/>
      <c r="FM28" s="541"/>
      <c r="FN28" s="541"/>
      <c r="FO28" s="541"/>
      <c r="FP28" s="541"/>
      <c r="FQ28" s="541"/>
      <c r="FR28" s="541"/>
      <c r="FS28" s="541"/>
      <c r="FT28" s="541"/>
      <c r="FU28" s="541"/>
      <c r="FV28" s="541"/>
      <c r="FW28" s="541"/>
      <c r="FX28" s="541"/>
      <c r="FY28" s="541"/>
      <c r="FZ28" s="541"/>
      <c r="GA28" s="541"/>
      <c r="GB28" s="541"/>
      <c r="GC28" s="541"/>
      <c r="GD28" s="541"/>
      <c r="GE28" s="541"/>
      <c r="GF28" s="542"/>
    </row>
    <row r="29" spans="1:188" x14ac:dyDescent="0.2">
      <c r="A29" s="592" t="s">
        <v>156</v>
      </c>
      <c r="B29" s="587">
        <v>2007</v>
      </c>
      <c r="C29" s="587"/>
      <c r="D29" s="587"/>
      <c r="E29" s="587"/>
      <c r="F29" s="587"/>
      <c r="G29" s="587"/>
      <c r="H29" s="587"/>
      <c r="I29" s="587"/>
      <c r="J29" s="587"/>
      <c r="K29" s="587"/>
      <c r="L29" s="587"/>
      <c r="M29" s="587"/>
      <c r="N29" s="587">
        <v>2008</v>
      </c>
      <c r="O29" s="587"/>
      <c r="P29" s="587"/>
      <c r="Q29" s="587"/>
      <c r="R29" s="587"/>
      <c r="S29" s="587"/>
      <c r="T29" s="587"/>
      <c r="U29" s="587"/>
      <c r="V29" s="587"/>
      <c r="W29" s="587"/>
      <c r="X29" s="587"/>
      <c r="Y29" s="587"/>
      <c r="Z29" s="589">
        <v>2009</v>
      </c>
      <c r="AA29" s="589"/>
      <c r="AB29" s="589"/>
      <c r="AC29" s="589"/>
      <c r="AD29" s="589"/>
      <c r="AE29" s="589"/>
      <c r="AF29" s="589"/>
      <c r="AG29" s="589"/>
      <c r="AH29" s="589"/>
      <c r="AI29" s="589"/>
      <c r="AJ29" s="589"/>
      <c r="AK29" s="589"/>
      <c r="AL29" s="587">
        <v>2010</v>
      </c>
      <c r="AM29" s="587"/>
      <c r="AN29" s="587"/>
      <c r="AO29" s="587"/>
      <c r="AP29" s="587"/>
      <c r="AQ29" s="587"/>
      <c r="AR29" s="587"/>
      <c r="AS29" s="587"/>
      <c r="AT29" s="587"/>
      <c r="AU29" s="587"/>
      <c r="AV29" s="587"/>
      <c r="AW29" s="587"/>
      <c r="AX29" s="587">
        <v>2011</v>
      </c>
      <c r="AY29" s="587"/>
      <c r="AZ29" s="587"/>
      <c r="BA29" s="587"/>
      <c r="BB29" s="587"/>
      <c r="BC29" s="587"/>
      <c r="BD29" s="587"/>
      <c r="BE29" s="587"/>
      <c r="BF29" s="587"/>
      <c r="BG29" s="587"/>
      <c r="BH29" s="587"/>
      <c r="BI29" s="587"/>
      <c r="BJ29" s="587">
        <v>2012</v>
      </c>
      <c r="BK29" s="587"/>
      <c r="BL29" s="587"/>
      <c r="BM29" s="587"/>
      <c r="BN29" s="587"/>
      <c r="BO29" s="587"/>
      <c r="BP29" s="587"/>
      <c r="BQ29" s="587"/>
      <c r="BR29" s="587"/>
      <c r="BS29" s="587"/>
      <c r="BT29" s="587"/>
      <c r="BU29" s="587"/>
      <c r="BV29" s="587">
        <v>2013</v>
      </c>
      <c r="BW29" s="587"/>
      <c r="BX29" s="587"/>
      <c r="BY29" s="587"/>
      <c r="BZ29" s="587"/>
      <c r="CA29" s="587"/>
      <c r="CB29" s="587"/>
      <c r="CC29" s="587"/>
      <c r="CD29" s="587"/>
      <c r="CE29" s="587"/>
      <c r="CF29" s="587"/>
      <c r="CG29" s="587"/>
      <c r="CH29" s="587">
        <v>2014</v>
      </c>
      <c r="CI29" s="587"/>
      <c r="CJ29" s="587"/>
      <c r="CK29" s="587"/>
      <c r="CL29" s="587"/>
      <c r="CM29" s="587"/>
      <c r="CN29" s="587"/>
      <c r="CO29" s="587"/>
      <c r="CP29" s="587"/>
      <c r="CQ29" s="587"/>
      <c r="CR29" s="587"/>
      <c r="CS29" s="587"/>
      <c r="CT29" s="587">
        <v>2015</v>
      </c>
      <c r="CU29" s="587"/>
      <c r="CV29" s="587"/>
      <c r="CW29" s="587"/>
      <c r="CX29" s="587"/>
      <c r="CY29" s="587"/>
      <c r="CZ29" s="587"/>
      <c r="DA29" s="587"/>
      <c r="DB29" s="587"/>
      <c r="DC29" s="587"/>
      <c r="DD29" s="587"/>
      <c r="DE29" s="587"/>
      <c r="DF29" s="587">
        <v>2016</v>
      </c>
      <c r="DG29" s="587"/>
      <c r="DH29" s="587"/>
      <c r="DI29" s="587"/>
      <c r="DJ29" s="587"/>
      <c r="DK29" s="587"/>
      <c r="DL29" s="587"/>
      <c r="DM29" s="587"/>
      <c r="DN29" s="587"/>
      <c r="DO29" s="587"/>
      <c r="DP29" s="587"/>
      <c r="DQ29" s="587"/>
      <c r="DR29" s="587">
        <v>2017</v>
      </c>
      <c r="DS29" s="587"/>
      <c r="DT29" s="587"/>
      <c r="DU29" s="587"/>
      <c r="DV29" s="587"/>
      <c r="DW29" s="587"/>
      <c r="DX29" s="587"/>
      <c r="DY29" s="587"/>
      <c r="DZ29" s="587"/>
      <c r="EA29" s="587"/>
      <c r="EB29" s="587"/>
      <c r="EC29" s="587"/>
      <c r="ED29" s="587">
        <v>2018</v>
      </c>
      <c r="EE29" s="587"/>
      <c r="EF29" s="587"/>
      <c r="EG29" s="587"/>
      <c r="EH29" s="587"/>
      <c r="EI29" s="587"/>
      <c r="EJ29" s="587"/>
      <c r="EK29" s="587"/>
      <c r="EL29" s="587"/>
      <c r="EM29" s="587"/>
      <c r="EN29" s="587"/>
      <c r="EO29" s="587"/>
      <c r="EP29" s="587">
        <v>2019</v>
      </c>
      <c r="EQ29" s="587"/>
      <c r="ER29" s="587"/>
      <c r="ES29" s="587"/>
      <c r="ET29" s="587"/>
      <c r="EU29" s="587"/>
      <c r="EV29" s="587"/>
      <c r="EW29" s="587"/>
      <c r="EX29" s="587"/>
      <c r="EY29" s="587"/>
      <c r="EZ29" s="587"/>
      <c r="FA29" s="587"/>
      <c r="FB29" s="587">
        <v>2020</v>
      </c>
      <c r="FC29" s="587"/>
      <c r="FD29" s="587"/>
      <c r="FE29" s="587"/>
      <c r="FF29" s="587"/>
      <c r="FG29" s="587"/>
      <c r="FH29" s="587"/>
      <c r="FI29" s="587"/>
      <c r="FJ29" s="587"/>
      <c r="FK29" s="587"/>
      <c r="FL29" s="587"/>
      <c r="FM29" s="587"/>
      <c r="FN29" s="588">
        <v>2021</v>
      </c>
      <c r="FO29" s="588"/>
      <c r="FP29" s="588"/>
      <c r="FQ29" s="588"/>
      <c r="FR29" s="588"/>
      <c r="FS29" s="588"/>
      <c r="FT29" s="588"/>
      <c r="FU29" s="588"/>
      <c r="FV29" s="588"/>
      <c r="FW29" s="588"/>
      <c r="FX29" s="547"/>
      <c r="FY29" s="547"/>
      <c r="FZ29" s="548">
        <v>2022</v>
      </c>
      <c r="GA29" s="548"/>
      <c r="GB29" s="548"/>
      <c r="GC29" s="548"/>
      <c r="GD29" s="548"/>
      <c r="GE29" s="548"/>
      <c r="GF29" s="548"/>
    </row>
    <row r="30" spans="1:188" x14ac:dyDescent="0.2">
      <c r="A30" s="593"/>
      <c r="B30" s="549" t="s">
        <v>159</v>
      </c>
      <c r="C30" s="549" t="s">
        <v>379</v>
      </c>
      <c r="D30" s="527" t="s">
        <v>380</v>
      </c>
      <c r="E30" s="527" t="s">
        <v>459</v>
      </c>
      <c r="F30" s="527" t="s">
        <v>376</v>
      </c>
      <c r="G30" s="527" t="s">
        <v>378</v>
      </c>
      <c r="H30" s="527" t="s">
        <v>157</v>
      </c>
      <c r="I30" s="527" t="s">
        <v>381</v>
      </c>
      <c r="J30" s="527" t="s">
        <v>377</v>
      </c>
      <c r="K30" s="527" t="s">
        <v>158</v>
      </c>
      <c r="L30" s="527" t="s">
        <v>468</v>
      </c>
      <c r="M30" s="527" t="s">
        <v>469</v>
      </c>
      <c r="N30" s="527" t="s">
        <v>159</v>
      </c>
      <c r="O30" s="527" t="s">
        <v>379</v>
      </c>
      <c r="P30" s="527" t="s">
        <v>380</v>
      </c>
      <c r="Q30" s="527" t="s">
        <v>459</v>
      </c>
      <c r="R30" s="527" t="s">
        <v>376</v>
      </c>
      <c r="S30" s="527" t="s">
        <v>378</v>
      </c>
      <c r="T30" s="527" t="s">
        <v>157</v>
      </c>
      <c r="U30" s="527" t="s">
        <v>381</v>
      </c>
      <c r="V30" s="527" t="s">
        <v>377</v>
      </c>
      <c r="W30" s="527" t="s">
        <v>158</v>
      </c>
      <c r="X30" s="527" t="s">
        <v>470</v>
      </c>
      <c r="Y30" s="527" t="s">
        <v>471</v>
      </c>
      <c r="Z30" s="527" t="s">
        <v>159</v>
      </c>
      <c r="AA30" s="527" t="s">
        <v>379</v>
      </c>
      <c r="AB30" s="527" t="s">
        <v>472</v>
      </c>
      <c r="AC30" s="527" t="s">
        <v>459</v>
      </c>
      <c r="AD30" s="527" t="s">
        <v>376</v>
      </c>
      <c r="AE30" s="527" t="s">
        <v>378</v>
      </c>
      <c r="AF30" s="527" t="s">
        <v>157</v>
      </c>
      <c r="AG30" s="527" t="s">
        <v>381</v>
      </c>
      <c r="AH30" s="527" t="s">
        <v>377</v>
      </c>
      <c r="AI30" s="527" t="s">
        <v>158</v>
      </c>
      <c r="AJ30" s="527" t="s">
        <v>473</v>
      </c>
      <c r="AK30" s="527" t="s">
        <v>474</v>
      </c>
      <c r="AL30" s="527" t="s">
        <v>159</v>
      </c>
      <c r="AM30" s="527" t="s">
        <v>475</v>
      </c>
      <c r="AN30" s="527" t="s">
        <v>380</v>
      </c>
      <c r="AO30" s="527" t="s">
        <v>459</v>
      </c>
      <c r="AP30" s="527" t="s">
        <v>376</v>
      </c>
      <c r="AQ30" s="527" t="s">
        <v>378</v>
      </c>
      <c r="AR30" s="527" t="s">
        <v>157</v>
      </c>
      <c r="AS30" s="527" t="s">
        <v>381</v>
      </c>
      <c r="AT30" s="527" t="s">
        <v>377</v>
      </c>
      <c r="AU30" s="527" t="s">
        <v>158</v>
      </c>
      <c r="AV30" s="527" t="s">
        <v>476</v>
      </c>
      <c r="AW30" s="527" t="s">
        <v>477</v>
      </c>
      <c r="AX30" s="549" t="s">
        <v>159</v>
      </c>
      <c r="AY30" s="549" t="s">
        <v>475</v>
      </c>
      <c r="AZ30" s="549" t="s">
        <v>380</v>
      </c>
      <c r="BA30" s="549" t="s">
        <v>459</v>
      </c>
      <c r="BB30" s="549" t="s">
        <v>376</v>
      </c>
      <c r="BC30" s="549" t="s">
        <v>378</v>
      </c>
      <c r="BD30" s="549" t="s">
        <v>157</v>
      </c>
      <c r="BE30" s="549" t="s">
        <v>381</v>
      </c>
      <c r="BF30" s="549" t="s">
        <v>377</v>
      </c>
      <c r="BG30" s="549" t="s">
        <v>158</v>
      </c>
      <c r="BH30" s="527" t="s">
        <v>478</v>
      </c>
      <c r="BI30" s="527" t="s">
        <v>479</v>
      </c>
      <c r="BJ30" s="549" t="s">
        <v>159</v>
      </c>
      <c r="BK30" s="549" t="s">
        <v>379</v>
      </c>
      <c r="BL30" s="549" t="s">
        <v>380</v>
      </c>
      <c r="BM30" s="549" t="s">
        <v>459</v>
      </c>
      <c r="BN30" s="549" t="s">
        <v>376</v>
      </c>
      <c r="BO30" s="549" t="s">
        <v>378</v>
      </c>
      <c r="BP30" s="549" t="s">
        <v>157</v>
      </c>
      <c r="BQ30" s="549" t="s">
        <v>381</v>
      </c>
      <c r="BR30" s="549" t="s">
        <v>377</v>
      </c>
      <c r="BS30" s="549" t="s">
        <v>158</v>
      </c>
      <c r="BT30" s="527" t="s">
        <v>480</v>
      </c>
      <c r="BU30" s="527" t="s">
        <v>481</v>
      </c>
      <c r="BV30" s="549" t="s">
        <v>159</v>
      </c>
      <c r="BW30" s="549" t="s">
        <v>379</v>
      </c>
      <c r="BX30" s="549" t="s">
        <v>380</v>
      </c>
      <c r="BY30" s="549" t="s">
        <v>459</v>
      </c>
      <c r="BZ30" s="549" t="s">
        <v>376</v>
      </c>
      <c r="CA30" s="549" t="s">
        <v>378</v>
      </c>
      <c r="CB30" s="549" t="s">
        <v>157</v>
      </c>
      <c r="CC30" s="549" t="s">
        <v>381</v>
      </c>
      <c r="CD30" s="549" t="s">
        <v>377</v>
      </c>
      <c r="CE30" s="549" t="s">
        <v>158</v>
      </c>
      <c r="CF30" s="527" t="s">
        <v>482</v>
      </c>
      <c r="CG30" s="527" t="s">
        <v>483</v>
      </c>
      <c r="CH30" s="549" t="s">
        <v>159</v>
      </c>
      <c r="CI30" s="549" t="s">
        <v>379</v>
      </c>
      <c r="CJ30" s="549" t="s">
        <v>380</v>
      </c>
      <c r="CK30" s="549" t="s">
        <v>459</v>
      </c>
      <c r="CL30" s="549" t="s">
        <v>484</v>
      </c>
      <c r="CM30" s="549" t="s">
        <v>378</v>
      </c>
      <c r="CN30" s="549" t="s">
        <v>157</v>
      </c>
      <c r="CO30" s="549" t="s">
        <v>381</v>
      </c>
      <c r="CP30" s="549" t="s">
        <v>377</v>
      </c>
      <c r="CQ30" s="549" t="s">
        <v>158</v>
      </c>
      <c r="CR30" s="549" t="s">
        <v>485</v>
      </c>
      <c r="CS30" s="527" t="s">
        <v>486</v>
      </c>
      <c r="CT30" s="549" t="s">
        <v>159</v>
      </c>
      <c r="CU30" s="549" t="s">
        <v>379</v>
      </c>
      <c r="CV30" s="549" t="s">
        <v>380</v>
      </c>
      <c r="CW30" s="549" t="s">
        <v>459</v>
      </c>
      <c r="CX30" s="549" t="s">
        <v>376</v>
      </c>
      <c r="CY30" s="549" t="s">
        <v>378</v>
      </c>
      <c r="CZ30" s="549" t="s">
        <v>157</v>
      </c>
      <c r="DA30" s="549" t="s">
        <v>381</v>
      </c>
      <c r="DB30" s="549" t="s">
        <v>377</v>
      </c>
      <c r="DC30" s="549" t="s">
        <v>158</v>
      </c>
      <c r="DD30" s="549" t="s">
        <v>487</v>
      </c>
      <c r="DE30" s="549" t="s">
        <v>488</v>
      </c>
      <c r="DF30" s="549" t="s">
        <v>489</v>
      </c>
      <c r="DG30" s="549" t="s">
        <v>490</v>
      </c>
      <c r="DH30" s="549" t="s">
        <v>380</v>
      </c>
      <c r="DI30" s="549" t="s">
        <v>459</v>
      </c>
      <c r="DJ30" s="549" t="s">
        <v>376</v>
      </c>
      <c r="DK30" s="549" t="s">
        <v>378</v>
      </c>
      <c r="DL30" s="549" t="s">
        <v>157</v>
      </c>
      <c r="DM30" s="549" t="s">
        <v>381</v>
      </c>
      <c r="DN30" s="549" t="s">
        <v>377</v>
      </c>
      <c r="DO30" s="549" t="s">
        <v>158</v>
      </c>
      <c r="DP30" s="549" t="s">
        <v>491</v>
      </c>
      <c r="DQ30" s="549" t="s">
        <v>492</v>
      </c>
      <c r="DR30" s="549" t="s">
        <v>159</v>
      </c>
      <c r="DS30" s="549" t="s">
        <v>379</v>
      </c>
      <c r="DT30" s="549" t="s">
        <v>380</v>
      </c>
      <c r="DU30" s="549" t="s">
        <v>459</v>
      </c>
      <c r="DV30" s="549" t="s">
        <v>376</v>
      </c>
      <c r="DW30" s="549" t="s">
        <v>378</v>
      </c>
      <c r="DX30" s="549" t="s">
        <v>157</v>
      </c>
      <c r="DY30" s="549" t="s">
        <v>381</v>
      </c>
      <c r="DZ30" s="549" t="s">
        <v>377</v>
      </c>
      <c r="EA30" s="549" t="s">
        <v>158</v>
      </c>
      <c r="EB30" s="549" t="s">
        <v>493</v>
      </c>
      <c r="EC30" s="549" t="s">
        <v>494</v>
      </c>
      <c r="ED30" s="549" t="s">
        <v>159</v>
      </c>
      <c r="EE30" s="549" t="s">
        <v>379</v>
      </c>
      <c r="EF30" s="549" t="s">
        <v>380</v>
      </c>
      <c r="EG30" s="549" t="s">
        <v>459</v>
      </c>
      <c r="EH30" s="549" t="s">
        <v>376</v>
      </c>
      <c r="EI30" s="549" t="s">
        <v>378</v>
      </c>
      <c r="EJ30" s="549" t="s">
        <v>157</v>
      </c>
      <c r="EK30" s="549" t="s">
        <v>381</v>
      </c>
      <c r="EL30" s="549" t="s">
        <v>377</v>
      </c>
      <c r="EM30" s="549" t="s">
        <v>158</v>
      </c>
      <c r="EN30" s="549" t="s">
        <v>495</v>
      </c>
      <c r="EO30" s="549" t="s">
        <v>496</v>
      </c>
      <c r="EP30" s="549" t="s">
        <v>159</v>
      </c>
      <c r="EQ30" s="549" t="s">
        <v>379</v>
      </c>
      <c r="ER30" s="549" t="s">
        <v>380</v>
      </c>
      <c r="ES30" s="549" t="s">
        <v>459</v>
      </c>
      <c r="ET30" s="549" t="s">
        <v>376</v>
      </c>
      <c r="EU30" s="549" t="s">
        <v>378</v>
      </c>
      <c r="EV30" s="549" t="s">
        <v>157</v>
      </c>
      <c r="EW30" s="549" t="s">
        <v>381</v>
      </c>
      <c r="EX30" s="549" t="s">
        <v>377</v>
      </c>
      <c r="EY30" s="549" t="s">
        <v>158</v>
      </c>
      <c r="EZ30" s="549" t="s">
        <v>497</v>
      </c>
      <c r="FA30" s="549" t="s">
        <v>498</v>
      </c>
      <c r="FB30" s="549" t="s">
        <v>499</v>
      </c>
      <c r="FC30" s="549" t="s">
        <v>500</v>
      </c>
      <c r="FD30" s="549" t="s">
        <v>501</v>
      </c>
      <c r="FE30" s="549" t="s">
        <v>502</v>
      </c>
      <c r="FF30" s="549" t="s">
        <v>503</v>
      </c>
      <c r="FG30" s="549" t="s">
        <v>504</v>
      </c>
      <c r="FH30" s="549" t="s">
        <v>505</v>
      </c>
      <c r="FI30" s="549" t="s">
        <v>506</v>
      </c>
      <c r="FJ30" s="549" t="s">
        <v>377</v>
      </c>
      <c r="FK30" s="549" t="s">
        <v>158</v>
      </c>
      <c r="FL30" s="549" t="s">
        <v>507</v>
      </c>
      <c r="FM30" s="549" t="s">
        <v>508</v>
      </c>
      <c r="FN30" s="528" t="s">
        <v>159</v>
      </c>
      <c r="FO30" s="528" t="s">
        <v>379</v>
      </c>
      <c r="FP30" s="528" t="s">
        <v>380</v>
      </c>
      <c r="FQ30" s="528" t="s">
        <v>363</v>
      </c>
      <c r="FR30" s="528" t="s">
        <v>376</v>
      </c>
      <c r="FS30" s="528" t="s">
        <v>378</v>
      </c>
      <c r="FT30" s="528" t="s">
        <v>157</v>
      </c>
      <c r="FU30" s="528" t="s">
        <v>381</v>
      </c>
      <c r="FV30" s="528" t="s">
        <v>377</v>
      </c>
      <c r="FW30" s="528" t="s">
        <v>158</v>
      </c>
      <c r="FX30" s="528" t="s">
        <v>385</v>
      </c>
      <c r="FY30" s="528" t="s">
        <v>386</v>
      </c>
      <c r="FZ30" s="528" t="s">
        <v>159</v>
      </c>
      <c r="GA30" s="528" t="s">
        <v>379</v>
      </c>
      <c r="GB30" s="528" t="s">
        <v>380</v>
      </c>
      <c r="GC30" s="528" t="s">
        <v>459</v>
      </c>
      <c r="GD30" s="528" t="s">
        <v>376</v>
      </c>
      <c r="GE30" s="528" t="s">
        <v>378</v>
      </c>
      <c r="GF30" s="528" t="s">
        <v>157</v>
      </c>
    </row>
    <row r="31" spans="1:188" x14ac:dyDescent="0.2">
      <c r="A31" s="529" t="s">
        <v>160</v>
      </c>
      <c r="B31" s="530">
        <v>72.602390586792708</v>
      </c>
      <c r="C31" s="530">
        <v>72.664022188601564</v>
      </c>
      <c r="D31" s="530">
        <v>72.725216303671331</v>
      </c>
      <c r="E31" s="530">
        <v>72.788676508667933</v>
      </c>
      <c r="F31" s="530">
        <v>72.851625859122379</v>
      </c>
      <c r="G31" s="530">
        <v>72.915411113324538</v>
      </c>
      <c r="H31" s="530">
        <v>72.979353954933472</v>
      </c>
      <c r="I31" s="530">
        <v>73.043428152491245</v>
      </c>
      <c r="J31" s="530">
        <v>73.107674679951344</v>
      </c>
      <c r="K31" s="530">
        <v>73.171384929573321</v>
      </c>
      <c r="L31" s="530">
        <v>73.235979736165675</v>
      </c>
      <c r="M31" s="530">
        <v>73.3007792014307</v>
      </c>
      <c r="N31" s="530">
        <v>73.365074866152924</v>
      </c>
      <c r="O31" s="530">
        <v>73.429605078755984</v>
      </c>
      <c r="P31" s="530">
        <v>73.493653223757946</v>
      </c>
      <c r="Q31" s="530">
        <v>73.559372537345794</v>
      </c>
      <c r="R31" s="530">
        <v>73.624638567130901</v>
      </c>
      <c r="S31" s="530">
        <v>73.690896719633983</v>
      </c>
      <c r="T31" s="530">
        <v>73.757441217195208</v>
      </c>
      <c r="U31" s="530">
        <v>73.824267363082001</v>
      </c>
      <c r="V31" s="530">
        <v>73.89139566705046</v>
      </c>
      <c r="W31" s="530">
        <v>73.958088024999682</v>
      </c>
      <c r="X31" s="530">
        <v>74.025806342477097</v>
      </c>
      <c r="Y31" s="530">
        <v>74.093831499279517</v>
      </c>
      <c r="Z31" s="530">
        <v>74.160645882478207</v>
      </c>
      <c r="AA31" s="530">
        <v>74.227785567318918</v>
      </c>
      <c r="AB31" s="530">
        <v>74.294478600657115</v>
      </c>
      <c r="AC31" s="530">
        <v>74.363731074639432</v>
      </c>
      <c r="AD31" s="530">
        <v>74.432542921823767</v>
      </c>
      <c r="AE31" s="530">
        <v>74.502428326132147</v>
      </c>
      <c r="AF31" s="530">
        <v>74.572631029656193</v>
      </c>
      <c r="AG31" s="530">
        <v>74.643106194362417</v>
      </c>
      <c r="AH31" s="530">
        <v>74.713861081528592</v>
      </c>
      <c r="AI31" s="530">
        <v>74.784093914316529</v>
      </c>
      <c r="AJ31" s="530">
        <v>74.855337652113391</v>
      </c>
      <c r="AK31" s="530">
        <v>74.926786253690025</v>
      </c>
      <c r="AL31" s="530">
        <v>74.996851899409151</v>
      </c>
      <c r="AM31" s="530">
        <v>75.067077370074159</v>
      </c>
      <c r="AN31" s="530">
        <v>75.136686648915301</v>
      </c>
      <c r="AO31" s="530">
        <v>75.208754177323016</v>
      </c>
      <c r="AP31" s="530">
        <v>75.280156930565241</v>
      </c>
      <c r="AQ31" s="530">
        <v>75.352409371821722</v>
      </c>
      <c r="AR31" s="530">
        <v>75.424729165662058</v>
      </c>
      <c r="AS31" s="530">
        <v>75.49707829153806</v>
      </c>
      <c r="AT31" s="530">
        <v>75.569440592724192</v>
      </c>
      <c r="AU31" s="530">
        <v>75.641006319816</v>
      </c>
      <c r="AV31" s="530">
        <v>75.713289721915032</v>
      </c>
      <c r="AW31" s="530">
        <v>75.785486271200682</v>
      </c>
      <c r="AX31" s="530">
        <v>75.85599735723379</v>
      </c>
      <c r="AY31" s="530">
        <v>75.926371493039923</v>
      </c>
      <c r="AZ31" s="530">
        <v>75.995806450888253</v>
      </c>
      <c r="BA31" s="530">
        <v>76.067382847533864</v>
      </c>
      <c r="BB31" s="530">
        <v>76.1379598877174</v>
      </c>
      <c r="BC31" s="530">
        <v>76.209064389093754</v>
      </c>
      <c r="BD31" s="530">
        <v>76.279884580404925</v>
      </c>
      <c r="BE31" s="530">
        <v>76.350418837949746</v>
      </c>
      <c r="BF31" s="530">
        <v>76.420636646747099</v>
      </c>
      <c r="BG31" s="530">
        <v>76.489776023134255</v>
      </c>
      <c r="BH31" s="530">
        <v>76.559334025872133</v>
      </c>
      <c r="BI31" s="530">
        <v>76.628532652570712</v>
      </c>
      <c r="BJ31" s="530">
        <v>76.696622764726058</v>
      </c>
      <c r="BK31" s="530">
        <v>76.764332412172578</v>
      </c>
      <c r="BL31" s="530">
        <v>76.830908628138303</v>
      </c>
      <c r="BM31" s="530">
        <v>76.898557462857909</v>
      </c>
      <c r="BN31" s="530">
        <v>76.965049478116256</v>
      </c>
      <c r="BO31" s="530">
        <v>77.031834450620451</v>
      </c>
      <c r="BP31" s="530">
        <v>77.098174113675697</v>
      </c>
      <c r="BQ31" s="530">
        <v>77.164077399216453</v>
      </c>
      <c r="BR31" s="530">
        <v>77.229545113597055</v>
      </c>
      <c r="BS31" s="530">
        <v>77.293877364405787</v>
      </c>
      <c r="BT31" s="530">
        <v>77.358506308308222</v>
      </c>
      <c r="BU31" s="530">
        <v>77.422709355129911</v>
      </c>
      <c r="BV31" s="530">
        <v>77.485139990350859</v>
      </c>
      <c r="BW31" s="530">
        <v>77.547173297144212</v>
      </c>
      <c r="BX31" s="530">
        <v>77.608155013653899</v>
      </c>
      <c r="BY31" s="530">
        <v>77.670815369955704</v>
      </c>
      <c r="BZ31" s="530">
        <v>77.732416593025462</v>
      </c>
      <c r="CA31" s="530">
        <v>77.794315536553086</v>
      </c>
      <c r="CB31" s="530">
        <v>77.855843625905919</v>
      </c>
      <c r="CC31" s="530">
        <v>77.916987100435193</v>
      </c>
      <c r="CD31" s="530">
        <v>77.977732314035066</v>
      </c>
      <c r="CE31" s="530">
        <v>78.037403724114753</v>
      </c>
      <c r="CF31" s="530">
        <v>78.097310931695432</v>
      </c>
      <c r="CG31" s="530">
        <v>78.156770809315361</v>
      </c>
      <c r="CH31" s="530">
        <v>78.214515401970047</v>
      </c>
      <c r="CI31" s="530">
        <v>78.271809967230993</v>
      </c>
      <c r="CJ31" s="530">
        <v>78.328004253485332</v>
      </c>
      <c r="CK31" s="530">
        <v>78.385620359859004</v>
      </c>
      <c r="CL31" s="530">
        <v>78.442113315124899</v>
      </c>
      <c r="CM31" s="530">
        <v>78.498707697696915</v>
      </c>
      <c r="CN31" s="530">
        <v>78.554783979275939</v>
      </c>
      <c r="CO31" s="530">
        <v>78.610342159595476</v>
      </c>
      <c r="CP31" s="530">
        <v>78.665370758672267</v>
      </c>
      <c r="CQ31" s="530">
        <v>78.719274465553482</v>
      </c>
      <c r="CR31" s="530">
        <v>78.773232063008251</v>
      </c>
      <c r="CS31" s="530">
        <v>78.826660860647252</v>
      </c>
      <c r="CT31" s="530">
        <v>78.878421706369579</v>
      </c>
      <c r="CU31" s="530">
        <v>78.929655029748886</v>
      </c>
      <c r="CV31" s="530">
        <v>78.979790492879431</v>
      </c>
      <c r="CW31" s="530">
        <v>79.031082438580157</v>
      </c>
      <c r="CX31" s="530">
        <v>79.081273904444544</v>
      </c>
      <c r="CY31" s="530">
        <v>79.131449686677385</v>
      </c>
      <c r="CZ31" s="530">
        <v>79.181062108947202</v>
      </c>
      <c r="DA31" s="530">
        <v>79.230102684307809</v>
      </c>
      <c r="DB31" s="530">
        <v>79.278537341803172</v>
      </c>
      <c r="DC31" s="530">
        <v>79.325846865141514</v>
      </c>
      <c r="DD31" s="530">
        <v>79.373059478502924</v>
      </c>
      <c r="DE31" s="530">
        <v>79.419631151764875</v>
      </c>
      <c r="DF31" s="530">
        <v>79.465083942972143</v>
      </c>
      <c r="DG31" s="530">
        <v>79.509878467715239</v>
      </c>
      <c r="DH31" s="530">
        <v>79.553529343216184</v>
      </c>
      <c r="DI31" s="530">
        <v>79.597476359892212</v>
      </c>
      <c r="DJ31" s="530">
        <v>79.640256611660703</v>
      </c>
      <c r="DK31" s="530">
        <v>79.682821937267789</v>
      </c>
      <c r="DL31" s="530">
        <v>79.724727207905943</v>
      </c>
      <c r="DM31" s="530">
        <v>79.766074533591905</v>
      </c>
      <c r="DN31" s="530">
        <v>79.806915819329944</v>
      </c>
      <c r="DO31" s="530">
        <v>79.846918922319901</v>
      </c>
      <c r="DP31" s="530">
        <v>79.887044255359612</v>
      </c>
      <c r="DQ31" s="530">
        <v>79.926959059782703</v>
      </c>
      <c r="DR31" s="530">
        <v>79.965867481265533</v>
      </c>
      <c r="DS31" s="530">
        <v>80.004725730938475</v>
      </c>
      <c r="DT31" s="530">
        <v>80.043184309636956</v>
      </c>
      <c r="DU31" s="530">
        <v>80.083065089866096</v>
      </c>
      <c r="DV31" s="530">
        <v>80.122719759307287</v>
      </c>
      <c r="DW31" s="530">
        <v>80.163053619697664</v>
      </c>
      <c r="DX31" s="530">
        <v>80.203575636200057</v>
      </c>
      <c r="DY31" s="530">
        <v>80.244130382531168</v>
      </c>
      <c r="DZ31" s="530">
        <v>80.284510715273612</v>
      </c>
      <c r="EA31" s="530">
        <v>80.324079494463589</v>
      </c>
      <c r="EB31" s="530">
        <v>80.363487579701314</v>
      </c>
      <c r="EC31" s="530">
        <v>80.402085635073789</v>
      </c>
      <c r="ED31" s="530">
        <v>80.438903980710094</v>
      </c>
      <c r="EE31" s="530">
        <v>80.474517605521143</v>
      </c>
      <c r="EF31" s="530">
        <v>80.508356489215203</v>
      </c>
      <c r="EG31" s="530">
        <v>80.541749095105189</v>
      </c>
      <c r="EH31" s="530">
        <v>80.572960218302896</v>
      </c>
      <c r="EI31" s="530">
        <v>80.602538665901079</v>
      </c>
      <c r="EJ31" s="530">
        <v>80.630106304204617</v>
      </c>
      <c r="EK31" s="530">
        <v>80.655867933806931</v>
      </c>
      <c r="EL31" s="530">
        <v>80.679971519132508</v>
      </c>
      <c r="EM31" s="530">
        <v>80.702408382230416</v>
      </c>
      <c r="EN31" s="530">
        <v>80.723894439061141</v>
      </c>
      <c r="EO31" s="530">
        <v>80.744390175296729</v>
      </c>
      <c r="EP31" s="530">
        <v>80.763727325609608</v>
      </c>
      <c r="EQ31" s="530">
        <v>80.78251139324</v>
      </c>
      <c r="ER31" s="530">
        <v>80.800761681234206</v>
      </c>
      <c r="ES31" s="530">
        <v>80.81952062279673</v>
      </c>
      <c r="ET31" s="530">
        <v>80.83815981022498</v>
      </c>
      <c r="EU31" s="530">
        <v>80.857262347748176</v>
      </c>
      <c r="EV31" s="530">
        <v>80.876708790304832</v>
      </c>
      <c r="EW31" s="530">
        <v>80.896511582119857</v>
      </c>
      <c r="EX31" s="530">
        <v>80.916627844173505</v>
      </c>
      <c r="EY31" s="530">
        <v>80.936797936749315</v>
      </c>
      <c r="EZ31" s="530">
        <v>80.957418826924439</v>
      </c>
      <c r="FA31" s="530">
        <v>80.978249790881804</v>
      </c>
      <c r="FB31" s="530">
        <v>80.999005122947068</v>
      </c>
      <c r="FC31" s="530">
        <v>81.019878643857496</v>
      </c>
      <c r="FD31" s="530">
        <v>81.04060369278055</v>
      </c>
      <c r="FE31" s="530">
        <v>81.061829834321884</v>
      </c>
      <c r="FF31" s="530">
        <v>81.083800641600106</v>
      </c>
      <c r="FG31" s="530">
        <v>81.107986441455552</v>
      </c>
      <c r="FH31" s="530">
        <v>81.13412608545039</v>
      </c>
      <c r="FI31" s="530">
        <v>81.161157781195158</v>
      </c>
      <c r="FJ31" s="530">
        <v>81.18808292524136</v>
      </c>
      <c r="FK31" s="530">
        <v>81.214597128606442</v>
      </c>
      <c r="FL31" s="530">
        <v>81.24127345330578</v>
      </c>
      <c r="FM31" s="530">
        <v>81.267792563511577</v>
      </c>
      <c r="FN31" s="530">
        <v>81.293586276633079</v>
      </c>
      <c r="FO31" s="530">
        <v>81.319191962118467</v>
      </c>
      <c r="FP31" s="530">
        <v>81.344321502389874</v>
      </c>
      <c r="FQ31" s="530">
        <v>81.370083372156088</v>
      </c>
      <c r="FR31" s="530">
        <v>81.395350228348249</v>
      </c>
      <c r="FS31" s="530">
        <v>81.420650760886033</v>
      </c>
      <c r="FT31" s="530">
        <v>81.445700108019537</v>
      </c>
      <c r="FU31" s="530">
        <v>81.470498471023618</v>
      </c>
      <c r="FV31" s="530">
        <v>81.49503700391179</v>
      </c>
      <c r="FW31" s="530">
        <v>81.519053395475538</v>
      </c>
      <c r="FX31" s="530">
        <v>81.54307140254727</v>
      </c>
      <c r="FY31" s="530">
        <v>81.566818964174331</v>
      </c>
      <c r="FZ31" s="530">
        <v>81.589795882220045</v>
      </c>
      <c r="GA31" s="530">
        <v>81.612495211950986</v>
      </c>
      <c r="GB31" s="530">
        <v>81.634676656688683</v>
      </c>
      <c r="GC31" s="530">
        <v>81.657333773525735</v>
      </c>
      <c r="GD31" s="530">
        <v>81.679454668901244</v>
      </c>
      <c r="GE31" s="530">
        <v>81.701546124258059</v>
      </c>
      <c r="GF31" s="530">
        <v>81.723384928696035</v>
      </c>
    </row>
    <row r="32" spans="1:188" x14ac:dyDescent="0.2">
      <c r="A32" s="531" t="s">
        <v>161</v>
      </c>
      <c r="B32" s="532">
        <v>68.435297039901542</v>
      </c>
      <c r="C32" s="532">
        <v>67.974237909567051</v>
      </c>
      <c r="D32" s="532">
        <v>68.306954114921808</v>
      </c>
      <c r="E32" s="532">
        <v>68.667719225406941</v>
      </c>
      <c r="F32" s="532">
        <v>69.016455465382748</v>
      </c>
      <c r="G32" s="532">
        <v>68.213860271282115</v>
      </c>
      <c r="H32" s="532">
        <v>68.466129057496033</v>
      </c>
      <c r="I32" s="532">
        <v>68.739037121030208</v>
      </c>
      <c r="J32" s="532">
        <v>69.105608259661594</v>
      </c>
      <c r="K32" s="532">
        <v>68.376408637518466</v>
      </c>
      <c r="L32" s="532">
        <v>68.522280628806655</v>
      </c>
      <c r="M32" s="532">
        <v>69.370744645987898</v>
      </c>
      <c r="N32" s="532">
        <v>70.932772753461194</v>
      </c>
      <c r="O32" s="532">
        <v>71.44404261854082</v>
      </c>
      <c r="P32" s="532">
        <v>70.824842190728489</v>
      </c>
      <c r="Q32" s="532">
        <v>69.115740805842279</v>
      </c>
      <c r="R32" s="532">
        <v>69.774387931878096</v>
      </c>
      <c r="S32" s="532">
        <v>70.015158170284536</v>
      </c>
      <c r="T32" s="532">
        <v>70.620069408865191</v>
      </c>
      <c r="U32" s="532">
        <v>69.968626862806587</v>
      </c>
      <c r="V32" s="532">
        <v>69.183038646449859</v>
      </c>
      <c r="W32" s="532">
        <v>69.047985413291471</v>
      </c>
      <c r="X32" s="532">
        <v>68.64511067093531</v>
      </c>
      <c r="Y32" s="532">
        <v>69.999745838667494</v>
      </c>
      <c r="Z32" s="532">
        <v>70.679863952299797</v>
      </c>
      <c r="AA32" s="532">
        <v>71.197001109538803</v>
      </c>
      <c r="AB32" s="532">
        <v>70.661017007696955</v>
      </c>
      <c r="AC32" s="532">
        <v>70.927845247636597</v>
      </c>
      <c r="AD32" s="532">
        <v>71.508368457412743</v>
      </c>
      <c r="AE32" s="532">
        <v>71.638446081233269</v>
      </c>
      <c r="AF32" s="532">
        <v>71.329288015885581</v>
      </c>
      <c r="AG32" s="532">
        <v>71.152085426752464</v>
      </c>
      <c r="AH32" s="532">
        <v>71.570316769271002</v>
      </c>
      <c r="AI32" s="532">
        <v>72.429794251137906</v>
      </c>
      <c r="AJ32" s="532">
        <v>72.492063351946854</v>
      </c>
      <c r="AK32" s="532">
        <v>72.502469598494628</v>
      </c>
      <c r="AL32" s="532">
        <v>71.712720514112888</v>
      </c>
      <c r="AM32" s="532">
        <v>71.551473954223312</v>
      </c>
      <c r="AN32" s="532">
        <v>71.611735895752034</v>
      </c>
      <c r="AO32" s="532">
        <v>72.138214522114822</v>
      </c>
      <c r="AP32" s="532">
        <v>72.628383911492364</v>
      </c>
      <c r="AQ32" s="532">
        <v>72.691420502824016</v>
      </c>
      <c r="AR32" s="532">
        <v>72.970459640412983</v>
      </c>
      <c r="AS32" s="532">
        <v>73.430179896035483</v>
      </c>
      <c r="AT32" s="532">
        <v>74.25401277034149</v>
      </c>
      <c r="AU32" s="532">
        <v>74.857946901589287</v>
      </c>
      <c r="AV32" s="532">
        <v>74.699803681147344</v>
      </c>
      <c r="AW32" s="532">
        <v>74.273563418217208</v>
      </c>
      <c r="AX32" s="532">
        <v>73.995272115867465</v>
      </c>
      <c r="AY32" s="532">
        <v>73.855793418062547</v>
      </c>
      <c r="AZ32" s="532">
        <v>73.850633907174995</v>
      </c>
      <c r="BA32" s="532">
        <v>74.360107167153927</v>
      </c>
      <c r="BB32" s="532">
        <v>75.075785366632346</v>
      </c>
      <c r="BC32" s="532">
        <v>74.998464356331127</v>
      </c>
      <c r="BD32" s="532">
        <v>75.122253725212033</v>
      </c>
      <c r="BE32" s="532">
        <v>75.500626313886983</v>
      </c>
      <c r="BF32" s="532">
        <v>76.041490116496405</v>
      </c>
      <c r="BG32" s="532">
        <v>75.941349586285455</v>
      </c>
      <c r="BH32" s="532">
        <v>75.140696954221994</v>
      </c>
      <c r="BI32" s="532">
        <v>74.669272919132197</v>
      </c>
      <c r="BJ32" s="532">
        <v>74.904829913740613</v>
      </c>
      <c r="BK32" s="532">
        <v>74.746340555751871</v>
      </c>
      <c r="BL32" s="532">
        <v>75.419362121777525</v>
      </c>
      <c r="BM32" s="532">
        <v>75.662137382966165</v>
      </c>
      <c r="BN32" s="532">
        <v>76.549341958109977</v>
      </c>
      <c r="BO32" s="532">
        <v>76.47241722103459</v>
      </c>
      <c r="BP32" s="532">
        <v>76.111623978138965</v>
      </c>
      <c r="BQ32" s="532">
        <v>75.691503212944397</v>
      </c>
      <c r="BR32" s="532">
        <v>75.70414511102021</v>
      </c>
      <c r="BS32" s="532">
        <v>75.612342316821625</v>
      </c>
      <c r="BT32" s="532">
        <v>75.271279091296378</v>
      </c>
      <c r="BU32" s="532">
        <v>74.941255686885782</v>
      </c>
      <c r="BV32" s="532">
        <v>74.915786664132085</v>
      </c>
      <c r="BW32" s="532">
        <v>74.559216575030689</v>
      </c>
      <c r="BX32" s="532">
        <v>74.980334333917966</v>
      </c>
      <c r="BY32" s="532">
        <v>74.785503396135411</v>
      </c>
      <c r="BZ32" s="532">
        <v>75.410044538784504</v>
      </c>
      <c r="CA32" s="532">
        <v>75.806039068732574</v>
      </c>
      <c r="CB32" s="532">
        <v>75.662622402340261</v>
      </c>
      <c r="CC32" s="532">
        <v>74.848930977817901</v>
      </c>
      <c r="CD32" s="532">
        <v>74.249719226075911</v>
      </c>
      <c r="CE32" s="532">
        <v>74.386326855478373</v>
      </c>
      <c r="CF32" s="532">
        <v>74.892025179058379</v>
      </c>
      <c r="CG32" s="532">
        <v>74.908478063911801</v>
      </c>
      <c r="CH32" s="532">
        <v>74.723539468910445</v>
      </c>
      <c r="CI32" s="532">
        <v>74.843002293634228</v>
      </c>
      <c r="CJ32" s="532">
        <v>74.927262414501541</v>
      </c>
      <c r="CK32" s="532">
        <v>75.348141982828992</v>
      </c>
      <c r="CL32" s="532">
        <v>75.148347360186023</v>
      </c>
      <c r="CM32" s="532">
        <v>75.413623106185241</v>
      </c>
      <c r="CN32" s="532">
        <v>75.694145311797627</v>
      </c>
      <c r="CO32" s="532">
        <v>76.076238855318891</v>
      </c>
      <c r="CP32" s="532">
        <v>75.359840098912329</v>
      </c>
      <c r="CQ32" s="532">
        <v>74.88770737959706</v>
      </c>
      <c r="CR32" s="532">
        <v>74.49921256759076</v>
      </c>
      <c r="CS32" s="532">
        <v>74.597543288341384</v>
      </c>
      <c r="CT32" s="532">
        <v>74.719150912666564</v>
      </c>
      <c r="CU32" s="532">
        <v>74.855829026236194</v>
      </c>
      <c r="CV32" s="532">
        <v>74.760770043890403</v>
      </c>
      <c r="CW32" s="532">
        <v>73.929722231807688</v>
      </c>
      <c r="CX32" s="532">
        <v>73.379612523893613</v>
      </c>
      <c r="CY32" s="532">
        <v>73.460262447267525</v>
      </c>
      <c r="CZ32" s="532">
        <v>73.853539398848994</v>
      </c>
      <c r="DA32" s="532">
        <v>74.552064040495168</v>
      </c>
      <c r="DB32" s="532">
        <v>74.71194714374559</v>
      </c>
      <c r="DC32" s="532">
        <v>74.53930545645639</v>
      </c>
      <c r="DD32" s="532">
        <v>74.029525481149378</v>
      </c>
      <c r="DE32" s="532">
        <v>74.061263109336579</v>
      </c>
      <c r="DF32" s="532">
        <v>73.755545983125941</v>
      </c>
      <c r="DG32" s="532">
        <v>73.512779253925558</v>
      </c>
      <c r="DH32" s="532">
        <v>72.129527707836857</v>
      </c>
      <c r="DI32" s="532">
        <v>72.526204139337736</v>
      </c>
      <c r="DJ32" s="532">
        <v>72.509151544094053</v>
      </c>
      <c r="DK32" s="532">
        <v>73.254876439098453</v>
      </c>
      <c r="DL32" s="532">
        <v>72.890163838224524</v>
      </c>
      <c r="DM32" s="532">
        <v>73.142997253138589</v>
      </c>
      <c r="DN32" s="532">
        <v>72.859294461334215</v>
      </c>
      <c r="DO32" s="532">
        <v>73.242481973733575</v>
      </c>
      <c r="DP32" s="532">
        <v>72.704607962743722</v>
      </c>
      <c r="DQ32" s="532">
        <v>72.318771023667921</v>
      </c>
      <c r="DR32" s="532">
        <v>71.717319745103026</v>
      </c>
      <c r="DS32" s="532">
        <v>71.770035924754296</v>
      </c>
      <c r="DT32" s="532">
        <v>71.986314423141124</v>
      </c>
      <c r="DU32" s="532">
        <v>72.143955584004757</v>
      </c>
      <c r="DV32" s="532">
        <v>71.761343356015033</v>
      </c>
      <c r="DW32" s="532">
        <v>71.702409693412676</v>
      </c>
      <c r="DX32" s="532">
        <v>71.924675196054466</v>
      </c>
      <c r="DY32" s="532">
        <v>71.968899533609857</v>
      </c>
      <c r="DZ32" s="532">
        <v>71.922856590579599</v>
      </c>
      <c r="EA32" s="532">
        <v>71.345098027450547</v>
      </c>
      <c r="EB32" s="532">
        <v>70.633827148474097</v>
      </c>
      <c r="EC32" s="532">
        <v>70.244685740312406</v>
      </c>
      <c r="ED32" s="532">
        <v>70.3977154268633</v>
      </c>
      <c r="EE32" s="532">
        <v>70.824708757973283</v>
      </c>
      <c r="EF32" s="532">
        <v>71.911217769806498</v>
      </c>
      <c r="EG32" s="532">
        <v>71.375771733501963</v>
      </c>
      <c r="EH32" s="532">
        <v>72.378056335649248</v>
      </c>
      <c r="EI32" s="532">
        <v>71.14328423743342</v>
      </c>
      <c r="EJ32" s="532">
        <v>71.996177174273996</v>
      </c>
      <c r="EK32" s="532">
        <v>71.006967914661629</v>
      </c>
      <c r="EL32" s="532">
        <v>71.121632184480447</v>
      </c>
      <c r="EM32" s="532">
        <v>70.908815765454136</v>
      </c>
      <c r="EN32" s="532">
        <v>71.051240226300891</v>
      </c>
      <c r="EO32" s="532">
        <v>71.485778003985416</v>
      </c>
      <c r="EP32" s="532">
        <v>71.540008293323538</v>
      </c>
      <c r="EQ32" s="532">
        <v>71.055405227172315</v>
      </c>
      <c r="ER32" s="532">
        <v>71.114518836191237</v>
      </c>
      <c r="ES32" s="532">
        <v>71.063472797723904</v>
      </c>
      <c r="ET32" s="532">
        <v>71.92079702476849</v>
      </c>
      <c r="EU32" s="532">
        <v>70.900818176409445</v>
      </c>
      <c r="EV32" s="532">
        <v>70.496305187403266</v>
      </c>
      <c r="EW32" s="532">
        <v>70.138490410296868</v>
      </c>
      <c r="EX32" s="532">
        <v>71.027911547454309</v>
      </c>
      <c r="EY32" s="532">
        <v>70.903275746704352</v>
      </c>
      <c r="EZ32" s="532">
        <v>70.728435480299524</v>
      </c>
      <c r="FA32" s="532">
        <v>70.346936588831426</v>
      </c>
      <c r="FB32" s="532">
        <v>68.226927765887396</v>
      </c>
      <c r="FC32" s="532">
        <v>63.129603654892655</v>
      </c>
      <c r="FD32" s="532">
        <v>60.932214072628085</v>
      </c>
      <c r="FE32" s="532">
        <v>60.909678288064292</v>
      </c>
      <c r="FF32" s="532">
        <v>64.531630867341676</v>
      </c>
      <c r="FG32" s="532">
        <v>65.553864401405065</v>
      </c>
      <c r="FH32" s="532">
        <v>67.027326359487603</v>
      </c>
      <c r="FI32" s="532">
        <v>68.098429272449977</v>
      </c>
      <c r="FJ32" s="532">
        <v>69.03980674822391</v>
      </c>
      <c r="FK32" s="532">
        <v>69.074847446218385</v>
      </c>
      <c r="FL32" s="532">
        <v>68.632427631379954</v>
      </c>
      <c r="FM32" s="532">
        <v>68.967690748261518</v>
      </c>
      <c r="FN32" s="532">
        <v>69.185176198790003</v>
      </c>
      <c r="FO32" s="532">
        <v>69.492535297390404</v>
      </c>
      <c r="FP32" s="532">
        <v>68.464891311771609</v>
      </c>
      <c r="FQ32" s="532">
        <v>67.995642548096086</v>
      </c>
      <c r="FR32" s="532">
        <v>67.220825205699853</v>
      </c>
      <c r="FS32" s="532">
        <v>67.536973078703426</v>
      </c>
      <c r="FT32" s="532">
        <v>67.379702391692689</v>
      </c>
      <c r="FU32" s="532">
        <v>67.022103643821538</v>
      </c>
      <c r="FV32" s="532">
        <v>66.432352231904417</v>
      </c>
      <c r="FW32" s="532">
        <v>65.527152756189352</v>
      </c>
      <c r="FX32" s="532">
        <v>66.192298843122401</v>
      </c>
      <c r="FY32" s="532">
        <v>66.668103136520642</v>
      </c>
      <c r="FZ32" s="532">
        <v>67.694798619756597</v>
      </c>
      <c r="GA32" s="532">
        <v>67.544741048266616</v>
      </c>
      <c r="GB32" s="532">
        <v>67.275374074508065</v>
      </c>
      <c r="GC32" s="532">
        <v>66.914245230434119</v>
      </c>
      <c r="GD32" s="532">
        <v>66.277787367100302</v>
      </c>
      <c r="GE32" s="532">
        <v>65.948449067106466</v>
      </c>
      <c r="GF32" s="532">
        <v>66.472951837238341</v>
      </c>
    </row>
    <row r="33" spans="1:188" x14ac:dyDescent="0.2">
      <c r="A33" s="529" t="s">
        <v>162</v>
      </c>
      <c r="B33" s="530">
        <v>60.619467023806095</v>
      </c>
      <c r="C33" s="530">
        <v>60.978039106473645</v>
      </c>
      <c r="D33" s="530">
        <v>61.119518690437957</v>
      </c>
      <c r="E33" s="530">
        <v>61.339901539386624</v>
      </c>
      <c r="F33" s="530">
        <v>61.257715710479822</v>
      </c>
      <c r="G33" s="530">
        <v>60.638626632336035</v>
      </c>
      <c r="H33" s="530">
        <v>61.179537529183911</v>
      </c>
      <c r="I33" s="530">
        <v>61.714214754883258</v>
      </c>
      <c r="J33" s="530">
        <v>62.833286749872542</v>
      </c>
      <c r="K33" s="530">
        <v>62.233338039196738</v>
      </c>
      <c r="L33" s="530">
        <v>62.104027215715284</v>
      </c>
      <c r="M33" s="530">
        <v>61.848488226165763</v>
      </c>
      <c r="N33" s="530">
        <v>62.862938858249919</v>
      </c>
      <c r="O33" s="530">
        <v>63.645066909441873</v>
      </c>
      <c r="P33" s="530">
        <v>63.591480265468803</v>
      </c>
      <c r="Q33" s="530">
        <v>62.331514044449079</v>
      </c>
      <c r="R33" s="530">
        <v>62.788869509166986</v>
      </c>
      <c r="S33" s="530">
        <v>62.830889083178754</v>
      </c>
      <c r="T33" s="530">
        <v>63.514364469775686</v>
      </c>
      <c r="U33" s="530">
        <v>62.946217863643675</v>
      </c>
      <c r="V33" s="530">
        <v>62.779447074791371</v>
      </c>
      <c r="W33" s="530">
        <v>62.785270461132782</v>
      </c>
      <c r="X33" s="530">
        <v>61.752397724268846</v>
      </c>
      <c r="Y33" s="530">
        <v>62.020381636362998</v>
      </c>
      <c r="Z33" s="530">
        <v>61.844455958439241</v>
      </c>
      <c r="AA33" s="530">
        <v>62.729513734572215</v>
      </c>
      <c r="AB33" s="530">
        <v>62.424570459153784</v>
      </c>
      <c r="AC33" s="530">
        <v>62.86109803506983</v>
      </c>
      <c r="AD33" s="530">
        <v>63.270934261798303</v>
      </c>
      <c r="AE33" s="530">
        <v>63.340015052765978</v>
      </c>
      <c r="AF33" s="530">
        <v>63.107121549155345</v>
      </c>
      <c r="AG33" s="530">
        <v>63.00534362174961</v>
      </c>
      <c r="AH33" s="530">
        <v>63.536662637265806</v>
      </c>
      <c r="AI33" s="530">
        <v>64.352803377405493</v>
      </c>
      <c r="AJ33" s="530">
        <v>63.518532340094971</v>
      </c>
      <c r="AK33" s="530">
        <v>63.100036505535904</v>
      </c>
      <c r="AL33" s="530">
        <v>62.41364037298387</v>
      </c>
      <c r="AM33" s="530">
        <v>63.334461730175782</v>
      </c>
      <c r="AN33" s="530">
        <v>63.619850958439208</v>
      </c>
      <c r="AO33" s="530">
        <v>63.905557426092699</v>
      </c>
      <c r="AP33" s="530">
        <v>64.067311961804236</v>
      </c>
      <c r="AQ33" s="530">
        <v>64.667934972759539</v>
      </c>
      <c r="AR33" s="530">
        <v>65.403920838240865</v>
      </c>
      <c r="AS33" s="530">
        <v>66.66048112011363</v>
      </c>
      <c r="AT33" s="530">
        <v>67.770150016822711</v>
      </c>
      <c r="AU33" s="530">
        <v>68.346540851030696</v>
      </c>
      <c r="AV33" s="530">
        <v>67.275981574123861</v>
      </c>
      <c r="AW33" s="530">
        <v>65.864142288885645</v>
      </c>
      <c r="AX33" s="530">
        <v>65.266377892098021</v>
      </c>
      <c r="AY33" s="530">
        <v>65.757075149496274</v>
      </c>
      <c r="AZ33" s="530">
        <v>66.481269394583833</v>
      </c>
      <c r="BA33" s="530">
        <v>67.147088960150015</v>
      </c>
      <c r="BB33" s="530">
        <v>67.800985708606618</v>
      </c>
      <c r="BC33" s="530">
        <v>68.02279839272974</v>
      </c>
      <c r="BD33" s="530">
        <v>68.826443201178506</v>
      </c>
      <c r="BE33" s="530">
        <v>69.449292412610959</v>
      </c>
      <c r="BF33" s="530">
        <v>69.957774437925792</v>
      </c>
      <c r="BG33" s="530">
        <v>69.315011788200962</v>
      </c>
      <c r="BH33" s="530">
        <v>67.725698314740384</v>
      </c>
      <c r="BI33" s="530">
        <v>66.44665699987911</v>
      </c>
      <c r="BJ33" s="530">
        <v>66.78358852826905</v>
      </c>
      <c r="BK33" s="530">
        <v>67.40169912401231</v>
      </c>
      <c r="BL33" s="530">
        <v>68.122250257477418</v>
      </c>
      <c r="BM33" s="530">
        <v>68.206403896398598</v>
      </c>
      <c r="BN33" s="530">
        <v>68.567559854823344</v>
      </c>
      <c r="BO33" s="530">
        <v>68.982246077621795</v>
      </c>
      <c r="BP33" s="530">
        <v>68.805238874968794</v>
      </c>
      <c r="BQ33" s="530">
        <v>68.949510014704074</v>
      </c>
      <c r="BR33" s="530">
        <v>69.20430758548531</v>
      </c>
      <c r="BS33" s="530">
        <v>69.010948810086433</v>
      </c>
      <c r="BT33" s="530">
        <v>67.956081961643619</v>
      </c>
      <c r="BU33" s="530">
        <v>67.006501837272779</v>
      </c>
      <c r="BV33" s="530">
        <v>67.054414747877061</v>
      </c>
      <c r="BW33" s="530">
        <v>67.591534741829278</v>
      </c>
      <c r="BX33" s="530">
        <v>68.351831395534333</v>
      </c>
      <c r="BY33" s="530">
        <v>67.852475831060204</v>
      </c>
      <c r="BZ33" s="530">
        <v>68.202336820801378</v>
      </c>
      <c r="CA33" s="530">
        <v>68.539215107592653</v>
      </c>
      <c r="CB33" s="530">
        <v>68.894732948283291</v>
      </c>
      <c r="CC33" s="530">
        <v>68.557062341112257</v>
      </c>
      <c r="CD33" s="530">
        <v>68.441745602116967</v>
      </c>
      <c r="CE33" s="530">
        <v>68.435803753380654</v>
      </c>
      <c r="CF33" s="530">
        <v>68.214995042242478</v>
      </c>
      <c r="CG33" s="530">
        <v>67.454761727576951</v>
      </c>
      <c r="CH33" s="530">
        <v>67.089627889668449</v>
      </c>
      <c r="CI33" s="530">
        <v>67.989826949447618</v>
      </c>
      <c r="CJ33" s="530">
        <v>68.423843889312622</v>
      </c>
      <c r="CK33" s="530">
        <v>68.668642274946293</v>
      </c>
      <c r="CL33" s="530">
        <v>67.977141079848536</v>
      </c>
      <c r="CM33" s="530">
        <v>68.324010770303829</v>
      </c>
      <c r="CN33" s="530">
        <v>69.128597684597437</v>
      </c>
      <c r="CO33" s="530">
        <v>69.8801161447374</v>
      </c>
      <c r="CP33" s="530">
        <v>69.475092686396607</v>
      </c>
      <c r="CQ33" s="530">
        <v>69.020832218173027</v>
      </c>
      <c r="CR33" s="530">
        <v>67.888374844128137</v>
      </c>
      <c r="CS33" s="530">
        <v>67.833606553691467</v>
      </c>
      <c r="CT33" s="530">
        <v>67.935108161912325</v>
      </c>
      <c r="CU33" s="530">
        <v>68.3753460872842</v>
      </c>
      <c r="CV33" s="530">
        <v>68.185172201245265</v>
      </c>
      <c r="CW33" s="530">
        <v>67.246085313339918</v>
      </c>
      <c r="CX33" s="530">
        <v>67.034292001118388</v>
      </c>
      <c r="CY33" s="530">
        <v>66.91545023942254</v>
      </c>
      <c r="CZ33" s="530">
        <v>67.264564491660721</v>
      </c>
      <c r="DA33" s="530">
        <v>67.785188121824831</v>
      </c>
      <c r="DB33" s="530">
        <v>68.440315842132222</v>
      </c>
      <c r="DC33" s="530">
        <v>68.154789037042235</v>
      </c>
      <c r="DD33" s="530">
        <v>66.20335358954577</v>
      </c>
      <c r="DE33" s="530">
        <v>65.790565391490134</v>
      </c>
      <c r="DF33" s="530">
        <v>65.833926863738384</v>
      </c>
      <c r="DG33" s="530">
        <v>67.096537797224272</v>
      </c>
      <c r="DH33" s="530">
        <v>66.19227157021237</v>
      </c>
      <c r="DI33" s="530">
        <v>66.223675172246914</v>
      </c>
      <c r="DJ33" s="530">
        <v>65.869345206286667</v>
      </c>
      <c r="DK33" s="530">
        <v>66.152871001525696</v>
      </c>
      <c r="DL33" s="530">
        <v>66.11175593551387</v>
      </c>
      <c r="DM33" s="530">
        <v>66.670493145983855</v>
      </c>
      <c r="DN33" s="530">
        <v>66.826480274329086</v>
      </c>
      <c r="DO33" s="530">
        <v>66.817456307005671</v>
      </c>
      <c r="DP33" s="530">
        <v>64.995027197223308</v>
      </c>
      <c r="DQ33" s="530">
        <v>63.920530578129366</v>
      </c>
      <c r="DR33" s="530">
        <v>63.172951986568791</v>
      </c>
      <c r="DS33" s="530">
        <v>63.928984703449601</v>
      </c>
      <c r="DT33" s="530">
        <v>64.197489058305365</v>
      </c>
      <c r="DU33" s="530">
        <v>64.249006962581561</v>
      </c>
      <c r="DV33" s="530">
        <v>63.713977917424472</v>
      </c>
      <c r="DW33" s="530">
        <v>64.007914358847302</v>
      </c>
      <c r="DX33" s="530">
        <v>64.411071092062699</v>
      </c>
      <c r="DY33" s="530">
        <v>65.149277688967771</v>
      </c>
      <c r="DZ33" s="530">
        <v>65.012764354806066</v>
      </c>
      <c r="EA33" s="530">
        <v>64.571212725265084</v>
      </c>
      <c r="EB33" s="530">
        <v>62.889131515533201</v>
      </c>
      <c r="EC33" s="530">
        <v>61.997120493896787</v>
      </c>
      <c r="ED33" s="530">
        <v>61.987752095685536</v>
      </c>
      <c r="EE33" s="530">
        <v>63.20623249039442</v>
      </c>
      <c r="EF33" s="530">
        <v>64.520677746057942</v>
      </c>
      <c r="EG33" s="530">
        <v>63.718959438041935</v>
      </c>
      <c r="EH33" s="530">
        <v>64.644243194505023</v>
      </c>
      <c r="EI33" s="530">
        <v>63.747934294555819</v>
      </c>
      <c r="EJ33" s="530">
        <v>65.097914834002879</v>
      </c>
      <c r="EK33" s="530">
        <v>64.110496478054003</v>
      </c>
      <c r="EL33" s="530">
        <v>64.195345749647416</v>
      </c>
      <c r="EM33" s="530">
        <v>63.691631312204869</v>
      </c>
      <c r="EN33" s="530">
        <v>62.967669445591611</v>
      </c>
      <c r="EO33" s="530">
        <v>62.38545340632173</v>
      </c>
      <c r="EP33" s="530">
        <v>62.040810618141116</v>
      </c>
      <c r="EQ33" s="530">
        <v>62.57403708733267</v>
      </c>
      <c r="ER33" s="530">
        <v>63.278460495036612</v>
      </c>
      <c r="ES33" s="530">
        <v>63.762985080437417</v>
      </c>
      <c r="ET33" s="530">
        <v>64.470819880404377</v>
      </c>
      <c r="EU33" s="530">
        <v>63.551617314637113</v>
      </c>
      <c r="EV33" s="530">
        <v>63.31909790582565</v>
      </c>
      <c r="EW33" s="530">
        <v>63.094459743974653</v>
      </c>
      <c r="EX33" s="530">
        <v>64.219906853677699</v>
      </c>
      <c r="EY33" s="530">
        <v>63.997491130166807</v>
      </c>
      <c r="EZ33" s="530">
        <v>63.15579194042833</v>
      </c>
      <c r="FA33" s="530">
        <v>62.561612364019247</v>
      </c>
      <c r="FB33" s="530">
        <v>59.960994904306339</v>
      </c>
      <c r="FC33" s="530">
        <v>53.727248706032306</v>
      </c>
      <c r="FD33" s="530">
        <v>48.985107295062647</v>
      </c>
      <c r="FE33" s="530">
        <v>46.298100709094179</v>
      </c>
      <c r="FF33" s="530">
        <v>48.050009867407738</v>
      </c>
      <c r="FG33" s="530">
        <v>49.539650897937896</v>
      </c>
      <c r="FH33" s="530">
        <v>52.097637667847394</v>
      </c>
      <c r="FI33" s="530">
        <v>55.020216123565078</v>
      </c>
      <c r="FJ33" s="530">
        <v>57.103545688658265</v>
      </c>
      <c r="FK33" s="530">
        <v>57.829099627557021</v>
      </c>
      <c r="FL33" s="530">
        <v>56.571562074107042</v>
      </c>
      <c r="FM33" s="530">
        <v>55.595712407928708</v>
      </c>
      <c r="FN33" s="530">
        <v>55.38599693016927</v>
      </c>
      <c r="FO33" s="530">
        <v>56.427774021894031</v>
      </c>
      <c r="FP33" s="530">
        <v>56.388879271398061</v>
      </c>
      <c r="FQ33" s="530">
        <v>55.988653134698708</v>
      </c>
      <c r="FR33" s="530">
        <v>55.953433023671792</v>
      </c>
      <c r="FS33" s="530">
        <v>56.868394443546066</v>
      </c>
      <c r="FT33" s="530">
        <v>57.965493861609339</v>
      </c>
      <c r="FU33" s="530">
        <v>58.002893618526322</v>
      </c>
      <c r="FV33" s="530">
        <v>57.773639869123286</v>
      </c>
      <c r="FW33" s="530">
        <v>57.068901835969768</v>
      </c>
      <c r="FX33" s="530">
        <v>57.002160112010991</v>
      </c>
      <c r="FY33" s="530">
        <v>57.205337998403806</v>
      </c>
      <c r="FZ33" s="530">
        <v>57.808072826674206</v>
      </c>
      <c r="GA33" s="530">
        <v>59.038378031256045</v>
      </c>
      <c r="GB33" s="530">
        <v>59.535830896056254</v>
      </c>
      <c r="GC33" s="530">
        <v>59.466579645321914</v>
      </c>
      <c r="GD33" s="530">
        <v>58.86413691118333</v>
      </c>
      <c r="GE33" s="530">
        <v>58.562999311930866</v>
      </c>
      <c r="GF33" s="530">
        <v>59.777254778856204</v>
      </c>
    </row>
    <row r="34" spans="1:188" x14ac:dyDescent="0.2">
      <c r="A34" s="531" t="s">
        <v>163</v>
      </c>
      <c r="B34" s="532">
        <v>11.420758516957425</v>
      </c>
      <c r="C34" s="532">
        <v>10.292426980149134</v>
      </c>
      <c r="D34" s="532">
        <v>10.522260166741212</v>
      </c>
      <c r="E34" s="532">
        <v>10.671415576556367</v>
      </c>
      <c r="F34" s="532">
        <v>11.241869351956549</v>
      </c>
      <c r="G34" s="532">
        <v>11.105123809278563</v>
      </c>
      <c r="H34" s="532">
        <v>10.642622312408026</v>
      </c>
      <c r="I34" s="532">
        <v>10.21955305122367</v>
      </c>
      <c r="J34" s="532">
        <v>9.0764290597364887</v>
      </c>
      <c r="K34" s="532">
        <v>8.9841960429370626</v>
      </c>
      <c r="L34" s="532">
        <v>9.3666663671824484</v>
      </c>
      <c r="M34" s="532">
        <v>10.843557264285094</v>
      </c>
      <c r="N34" s="532">
        <v>11.37673543848447</v>
      </c>
      <c r="O34" s="532">
        <v>10.916201581042708</v>
      </c>
      <c r="P34" s="532">
        <v>10.213029357938233</v>
      </c>
      <c r="Q34" s="532">
        <v>9.8157477331412064</v>
      </c>
      <c r="R34" s="532">
        <v>10.011579647853171</v>
      </c>
      <c r="S34" s="532">
        <v>10.261019575876135</v>
      </c>
      <c r="T34" s="532">
        <v>10.061877590497513</v>
      </c>
      <c r="U34" s="532">
        <v>10.036511095677646</v>
      </c>
      <c r="V34" s="532">
        <v>9.256013752523323</v>
      </c>
      <c r="W34" s="532">
        <v>9.0700907703651659</v>
      </c>
      <c r="X34" s="532">
        <v>10.041083595086496</v>
      </c>
      <c r="Y34" s="532">
        <v>11.399133105221976</v>
      </c>
      <c r="Z34" s="532">
        <v>12.500601301820225</v>
      </c>
      <c r="AA34" s="532">
        <v>11.893039373591636</v>
      </c>
      <c r="AB34" s="532">
        <v>11.65628078583415</v>
      </c>
      <c r="AC34" s="532">
        <v>11.373173940297612</v>
      </c>
      <c r="AD34" s="532">
        <v>11.519538724455975</v>
      </c>
      <c r="AE34" s="532">
        <v>11.583767491440545</v>
      </c>
      <c r="AF34" s="532">
        <v>11.527055289201488</v>
      </c>
      <c r="AG34" s="532">
        <v>11.449758297780557</v>
      </c>
      <c r="AH34" s="532">
        <v>11.224840820575158</v>
      </c>
      <c r="AI34" s="532">
        <v>11.151475656523523</v>
      </c>
      <c r="AJ34" s="532">
        <v>12.378647977111241</v>
      </c>
      <c r="AK34" s="532">
        <v>12.968440187104303</v>
      </c>
      <c r="AL34" s="532">
        <v>12.967136617975914</v>
      </c>
      <c r="AM34" s="532">
        <v>11.484057238715382</v>
      </c>
      <c r="AN34" s="532">
        <v>11.160021241416274</v>
      </c>
      <c r="AO34" s="532">
        <v>11.412338315496156</v>
      </c>
      <c r="AP34" s="532">
        <v>11.787501646905667</v>
      </c>
      <c r="AQ34" s="532">
        <v>11.037733854372499</v>
      </c>
      <c r="AR34" s="532">
        <v>10.369317720429407</v>
      </c>
      <c r="AS34" s="532">
        <v>9.2192321815179827</v>
      </c>
      <c r="AT34" s="532">
        <v>8.7320115485096679</v>
      </c>
      <c r="AU34" s="532">
        <v>8.6983580593013627</v>
      </c>
      <c r="AV34" s="532">
        <v>9.938216618948065</v>
      </c>
      <c r="AW34" s="532">
        <v>11.322226566645348</v>
      </c>
      <c r="AX34" s="532">
        <v>11.796556690947842</v>
      </c>
      <c r="AY34" s="532">
        <v>10.9655829201147</v>
      </c>
      <c r="AZ34" s="532">
        <v>9.9787507311159445</v>
      </c>
      <c r="BA34" s="532">
        <v>9.7001263589415885</v>
      </c>
      <c r="BB34" s="532">
        <v>9.6899578228149323</v>
      </c>
      <c r="BC34" s="532">
        <v>9.3010865672832512</v>
      </c>
      <c r="BD34" s="532">
        <v>8.3807611366962913</v>
      </c>
      <c r="BE34" s="532">
        <v>8.0149453014047101</v>
      </c>
      <c r="BF34" s="532">
        <v>8.0005213854308899</v>
      </c>
      <c r="BG34" s="532">
        <v>8.725599208051424</v>
      </c>
      <c r="BH34" s="532">
        <v>9.8681525991155752</v>
      </c>
      <c r="BI34" s="532">
        <v>11.012047657352028</v>
      </c>
      <c r="BJ34" s="532">
        <v>10.842079736145015</v>
      </c>
      <c r="BK34" s="532">
        <v>9.8260883103184717</v>
      </c>
      <c r="BL34" s="532">
        <v>9.6753906582628737</v>
      </c>
      <c r="BM34" s="532">
        <v>9.8539901056877195</v>
      </c>
      <c r="BN34" s="532">
        <v>10.426992542616802</v>
      </c>
      <c r="BO34" s="532">
        <v>9.7946128092131524</v>
      </c>
      <c r="BP34" s="532">
        <v>9.5995653768585161</v>
      </c>
      <c r="BQ34" s="532">
        <v>8.9071915579991465</v>
      </c>
      <c r="BR34" s="532">
        <v>8.5858330604660882</v>
      </c>
      <c r="BS34" s="532">
        <v>8.7305766551640893</v>
      </c>
      <c r="BT34" s="532">
        <v>9.7184360702923129</v>
      </c>
      <c r="BU34" s="532">
        <v>10.587956916636147</v>
      </c>
      <c r="BV34" s="532">
        <v>10.493603936549722</v>
      </c>
      <c r="BW34" s="532">
        <v>9.3451730372264858</v>
      </c>
      <c r="BX34" s="532">
        <v>8.8403298832026209</v>
      </c>
      <c r="BY34" s="532">
        <v>9.2705660390585152</v>
      </c>
      <c r="BZ34" s="532">
        <v>9.5580286590057817</v>
      </c>
      <c r="CA34" s="532">
        <v>9.5860752657860857</v>
      </c>
      <c r="CB34" s="532">
        <v>8.9448175354782649</v>
      </c>
      <c r="CC34" s="532">
        <v>8.4060822557818522</v>
      </c>
      <c r="CD34" s="532">
        <v>7.8222162783872422</v>
      </c>
      <c r="CE34" s="532">
        <v>7.9994850581326551</v>
      </c>
      <c r="CF34" s="532">
        <v>8.915534342346664</v>
      </c>
      <c r="CG34" s="532">
        <v>9.9504229999308524</v>
      </c>
      <c r="CH34" s="532">
        <v>10.216199250265015</v>
      </c>
      <c r="CI34" s="532">
        <v>9.1567349440356374</v>
      </c>
      <c r="CJ34" s="532">
        <v>8.6796346575193244</v>
      </c>
      <c r="CK34" s="532">
        <v>8.8648421170979486</v>
      </c>
      <c r="CL34" s="532">
        <v>9.542717541576625</v>
      </c>
      <c r="CM34" s="532">
        <v>9.40095476190087</v>
      </c>
      <c r="CN34" s="532">
        <v>8.673769771580071</v>
      </c>
      <c r="CO34" s="532">
        <v>8.1446151165265732</v>
      </c>
      <c r="CP34" s="532">
        <v>7.8088717546203403</v>
      </c>
      <c r="CQ34" s="532">
        <v>7.8342377096774207</v>
      </c>
      <c r="CR34" s="532">
        <v>8.8737093190124998</v>
      </c>
      <c r="CS34" s="532">
        <v>9.0672379229773075</v>
      </c>
      <c r="CT34" s="532">
        <v>9.0793895111088343</v>
      </c>
      <c r="CU34" s="532">
        <v>8.6572778552105767</v>
      </c>
      <c r="CV34" s="532">
        <v>8.7955113550268393</v>
      </c>
      <c r="CW34" s="532">
        <v>9.0405196956388654</v>
      </c>
      <c r="CX34" s="532">
        <v>8.6472606199373772</v>
      </c>
      <c r="CY34" s="532">
        <v>8.9093311114198581</v>
      </c>
      <c r="CZ34" s="532">
        <v>8.9216857642114125</v>
      </c>
      <c r="DA34" s="532">
        <v>9.0767116990814767</v>
      </c>
      <c r="DB34" s="532">
        <v>8.3944155404580201</v>
      </c>
      <c r="DC34" s="532">
        <v>8.5653094948189761</v>
      </c>
      <c r="DD34" s="532">
        <v>10.571697743253155</v>
      </c>
      <c r="DE34" s="532">
        <v>11.167381095667226</v>
      </c>
      <c r="DF34" s="532">
        <v>10.740370793539872</v>
      </c>
      <c r="DG34" s="532">
        <v>8.7280548419471611</v>
      </c>
      <c r="DH34" s="532">
        <v>8.2313808592696773</v>
      </c>
      <c r="DI34" s="532">
        <v>8.6900025196167316</v>
      </c>
      <c r="DJ34" s="532">
        <v>9.1572056059997387</v>
      </c>
      <c r="DK34" s="532">
        <v>9.6949329927398971</v>
      </c>
      <c r="DL34" s="532">
        <v>9.2994902024577257</v>
      </c>
      <c r="DM34" s="532">
        <v>8.849117601244517</v>
      </c>
      <c r="DN34" s="532">
        <v>8.2800886717434441</v>
      </c>
      <c r="DO34" s="532">
        <v>8.7722664409871633</v>
      </c>
      <c r="DP34" s="532">
        <v>10.603986051236594</v>
      </c>
      <c r="DQ34" s="532">
        <v>11.612816483073411</v>
      </c>
      <c r="DR34" s="532">
        <v>11.91396095118273</v>
      </c>
      <c r="DS34" s="532">
        <v>10.925243550839907</v>
      </c>
      <c r="DT34" s="532">
        <v>10.81987753929986</v>
      </c>
      <c r="DU34" s="532">
        <v>10.943334410933575</v>
      </c>
      <c r="DV34" s="532">
        <v>11.214075367393447</v>
      </c>
      <c r="DW34" s="532">
        <v>10.731160991555175</v>
      </c>
      <c r="DX34" s="532">
        <v>10.446498037424192</v>
      </c>
      <c r="DY34" s="532">
        <v>9.4757979652113722</v>
      </c>
      <c r="DZ34" s="532">
        <v>9.6076443057722312</v>
      </c>
      <c r="EA34" s="532">
        <v>9.4945349988574907</v>
      </c>
      <c r="EB34" s="532">
        <v>10.964570299527104</v>
      </c>
      <c r="EC34" s="532">
        <v>11.741186557729513</v>
      </c>
      <c r="ED34" s="532">
        <v>11.946350305292432</v>
      </c>
      <c r="EE34" s="532">
        <v>10.756797690699825</v>
      </c>
      <c r="EF34" s="532">
        <v>10.277303917060925</v>
      </c>
      <c r="EG34" s="532">
        <v>10.727459046210207</v>
      </c>
      <c r="EH34" s="532">
        <v>10.685285464506494</v>
      </c>
      <c r="EI34" s="532">
        <v>10.394999933958067</v>
      </c>
      <c r="EJ34" s="532">
        <v>9.5814208878089069</v>
      </c>
      <c r="EK34" s="532">
        <v>9.7123868813776326</v>
      </c>
      <c r="EL34" s="532">
        <v>9.7386494405346635</v>
      </c>
      <c r="EM34" s="532">
        <v>10.17812795286228</v>
      </c>
      <c r="EN34" s="532">
        <v>11.377107967686499</v>
      </c>
      <c r="EO34" s="532">
        <v>12.730266594021975</v>
      </c>
      <c r="EP34" s="532">
        <v>13.278168968555523</v>
      </c>
      <c r="EQ34" s="532">
        <v>11.936282125132095</v>
      </c>
      <c r="ER34" s="532">
        <v>11.01893670942267</v>
      </c>
      <c r="ES34" s="532">
        <v>10.273185311758537</v>
      </c>
      <c r="ET34" s="532">
        <v>10.358577764845569</v>
      </c>
      <c r="EU34" s="532">
        <v>10.365459253401092</v>
      </c>
      <c r="EV34" s="532">
        <v>10.180977136615688</v>
      </c>
      <c r="EW34" s="532">
        <v>10.043039200828403</v>
      </c>
      <c r="EX34" s="532">
        <v>9.5849861900701789</v>
      </c>
      <c r="EY34" s="532">
        <v>9.7397333803622672</v>
      </c>
      <c r="EZ34" s="532">
        <v>10.706654088025397</v>
      </c>
      <c r="FA34" s="532">
        <v>11.067040872463798</v>
      </c>
      <c r="FB34" s="532">
        <v>12.115352592080075</v>
      </c>
      <c r="FC34" s="532">
        <v>14.893733533097578</v>
      </c>
      <c r="FD34" s="532">
        <v>19.607209354521572</v>
      </c>
      <c r="FE34" s="532">
        <v>23.988925881149122</v>
      </c>
      <c r="FF34" s="532">
        <v>25.540375748158866</v>
      </c>
      <c r="FG34" s="532">
        <v>24.429099601901669</v>
      </c>
      <c r="FH34" s="532">
        <v>22.274040781594888</v>
      </c>
      <c r="FI34" s="532">
        <v>19.204875351581858</v>
      </c>
      <c r="FJ34" s="532">
        <v>17.288962591129533</v>
      </c>
      <c r="FK34" s="532">
        <v>16.28053268237624</v>
      </c>
      <c r="FL34" s="532">
        <v>17.573137453600456</v>
      </c>
      <c r="FM34" s="532">
        <v>19.388757540312319</v>
      </c>
      <c r="FN34" s="532">
        <v>19.945283118122745</v>
      </c>
      <c r="FO34" s="532">
        <v>18.800236916938296</v>
      </c>
      <c r="FP34" s="532">
        <v>17.638254890937407</v>
      </c>
      <c r="FQ34" s="532">
        <v>17.65846893042351</v>
      </c>
      <c r="FR34" s="532">
        <v>16.761758201493578</v>
      </c>
      <c r="FS34" s="532">
        <v>15.79664907801665</v>
      </c>
      <c r="FT34" s="532">
        <v>13.971876093124488</v>
      </c>
      <c r="FU34" s="532">
        <v>13.457067944668527</v>
      </c>
      <c r="FV34" s="532">
        <v>13.033878933798713</v>
      </c>
      <c r="FW34" s="532">
        <v>12.908001253218703</v>
      </c>
      <c r="FX34" s="532">
        <v>13.883984178951557</v>
      </c>
      <c r="FY34" s="532">
        <v>14.193826239439861</v>
      </c>
      <c r="FZ34" s="532">
        <v>14.604845259478925</v>
      </c>
      <c r="GA34" s="532">
        <v>12.593664116441616</v>
      </c>
      <c r="GB34" s="532">
        <v>11.504273718166475</v>
      </c>
      <c r="GC34" s="532">
        <v>11.130164525452702</v>
      </c>
      <c r="GD34" s="532">
        <v>11.185731957807697</v>
      </c>
      <c r="GE34" s="532">
        <v>11.198822504014387</v>
      </c>
      <c r="GF34" s="532">
        <v>10.072814390395688</v>
      </c>
    </row>
    <row r="35" spans="1:188" x14ac:dyDescent="0.2">
      <c r="A35" s="529" t="s">
        <v>387</v>
      </c>
      <c r="B35" s="530">
        <v>8.1064093477054477</v>
      </c>
      <c r="C35" s="530">
        <v>9.2597919892718519</v>
      </c>
      <c r="D35" s="530">
        <v>9.0619208261604864</v>
      </c>
      <c r="E35" s="530">
        <v>9.2182245256495037</v>
      </c>
      <c r="F35" s="530">
        <v>9.2783594125833346</v>
      </c>
      <c r="G35" s="530">
        <v>10.093694571604804</v>
      </c>
      <c r="H35" s="530">
        <v>9.8507658953388955</v>
      </c>
      <c r="I35" s="530">
        <v>8.7750358863959299</v>
      </c>
      <c r="J35" s="530">
        <v>9.411070489572321</v>
      </c>
      <c r="K35" s="530">
        <v>10.141004884195036</v>
      </c>
      <c r="L35" s="530">
        <v>11.78164265270035</v>
      </c>
      <c r="M35" s="530">
        <v>12.340740244477741</v>
      </c>
      <c r="N35" s="530">
        <v>13.359859488939543</v>
      </c>
      <c r="O35" s="530">
        <v>12.149806101603401</v>
      </c>
      <c r="P35" s="530">
        <v>10.524987818692789</v>
      </c>
      <c r="Q35" s="530">
        <v>8.8412210956637267</v>
      </c>
      <c r="R35" s="530">
        <v>10.310016996956772</v>
      </c>
      <c r="S35" s="530">
        <v>11.779845389720933</v>
      </c>
      <c r="T35" s="530">
        <v>13.422047500340121</v>
      </c>
      <c r="U35" s="530">
        <v>13.903625447864917</v>
      </c>
      <c r="V35" s="530">
        <v>13.944619081436219</v>
      </c>
      <c r="W35" s="530">
        <v>12.801686792150832</v>
      </c>
      <c r="X35" s="530">
        <v>11.59847967365401</v>
      </c>
      <c r="Y35" s="530">
        <v>10.840518621618022</v>
      </c>
      <c r="Z35" s="530">
        <v>10.512512683691229</v>
      </c>
      <c r="AA35" s="530">
        <v>9.8271512926681357</v>
      </c>
      <c r="AB35" s="530">
        <v>9.2100565830311254</v>
      </c>
      <c r="AC35" s="530">
        <v>10.180037875132465</v>
      </c>
      <c r="AD35" s="530">
        <v>11.174166885515643</v>
      </c>
      <c r="AE35" s="530">
        <v>11.311471879069298</v>
      </c>
      <c r="AF35" s="530">
        <v>10.33949937846427</v>
      </c>
      <c r="AG35" s="530">
        <v>10.346504094557941</v>
      </c>
      <c r="AH35" s="530">
        <v>10.344871365182426</v>
      </c>
      <c r="AI35" s="530">
        <v>10.28292760951849</v>
      </c>
      <c r="AJ35" s="530">
        <v>11.050893281541157</v>
      </c>
      <c r="AK35" s="530">
        <v>12.915637027938462</v>
      </c>
      <c r="AL35" s="530">
        <v>13.996854574269765</v>
      </c>
      <c r="AM35" s="530">
        <v>13.503857819372774</v>
      </c>
      <c r="AN35" s="530">
        <v>12.638134094507469</v>
      </c>
      <c r="AO35" s="530">
        <v>12.659714053046534</v>
      </c>
      <c r="AP35" s="530">
        <v>13.998331939836437</v>
      </c>
      <c r="AQ35" s="530">
        <v>14.909643550696375</v>
      </c>
      <c r="AR35" s="530">
        <v>15.375561913244615</v>
      </c>
      <c r="AS35" s="530">
        <v>15.60523095527433</v>
      </c>
      <c r="AT35" s="530">
        <v>14.564471085691858</v>
      </c>
      <c r="AU35" s="530">
        <v>14.365830679182171</v>
      </c>
      <c r="AV35" s="530">
        <v>13.350803147453385</v>
      </c>
      <c r="AW35" s="530">
        <v>14.119278904245789</v>
      </c>
      <c r="AX35" s="530">
        <v>14.421889089965909</v>
      </c>
      <c r="AY35" s="530">
        <v>14.651756445717945</v>
      </c>
      <c r="AZ35" s="530">
        <v>14.029253977379147</v>
      </c>
      <c r="BA35" s="530">
        <v>13.369017475505293</v>
      </c>
      <c r="BB35" s="530">
        <v>13.370139043643059</v>
      </c>
      <c r="BC35" s="530">
        <v>13.710801662869473</v>
      </c>
      <c r="BD35" s="530">
        <v>13.556970768741497</v>
      </c>
      <c r="BE35" s="530">
        <v>13.511390518089804</v>
      </c>
      <c r="BF35" s="530">
        <v>14.217280154694803</v>
      </c>
      <c r="BG35" s="530">
        <v>14.604437014687727</v>
      </c>
      <c r="BH35" s="530">
        <v>14.392891744784334</v>
      </c>
      <c r="BI35" s="530">
        <v>13.831963418734494</v>
      </c>
      <c r="BJ35" s="530">
        <v>13.707911671196346</v>
      </c>
      <c r="BK35" s="530">
        <v>14.338462396733952</v>
      </c>
      <c r="BL35" s="530">
        <v>14.25487829748014</v>
      </c>
      <c r="BM35" s="530">
        <v>14.331117677634477</v>
      </c>
      <c r="BN35" s="530">
        <v>13.818521051833384</v>
      </c>
      <c r="BO35" s="530">
        <v>13.217511898233983</v>
      </c>
      <c r="BP35" s="530">
        <v>13.27111667514246</v>
      </c>
      <c r="BQ35" s="530">
        <v>12.851043232805665</v>
      </c>
      <c r="BR35" s="530">
        <v>12.700636767821541</v>
      </c>
      <c r="BS35" s="530">
        <v>11.711675829614162</v>
      </c>
      <c r="BT35" s="530">
        <v>11.789724863274643</v>
      </c>
      <c r="BU35" s="530">
        <v>12.917278848938146</v>
      </c>
      <c r="BV35" s="530">
        <v>14.241354965163882</v>
      </c>
      <c r="BW35" s="530">
        <v>14.45173005193231</v>
      </c>
      <c r="BX35" s="530">
        <v>14.143966229917732</v>
      </c>
      <c r="BY35" s="530">
        <v>14.052316894692282</v>
      </c>
      <c r="BZ35" s="530">
        <v>14.43440141278812</v>
      </c>
      <c r="CA35" s="530">
        <v>14.253291710770602</v>
      </c>
      <c r="CB35" s="530">
        <v>13.461529255839878</v>
      </c>
      <c r="CC35" s="530">
        <v>12.837144582342155</v>
      </c>
      <c r="CD35" s="530">
        <v>12.397154321621089</v>
      </c>
      <c r="CE35" s="530">
        <v>12.36373673071906</v>
      </c>
      <c r="CF35" s="530">
        <v>12.031118261709805</v>
      </c>
      <c r="CG35" s="530">
        <v>12.546886214481177</v>
      </c>
      <c r="CH35" s="530">
        <v>12.960734653430169</v>
      </c>
      <c r="CI35" s="530">
        <v>13.077244829737905</v>
      </c>
      <c r="CJ35" s="530">
        <v>12.768478263090662</v>
      </c>
      <c r="CK35" s="530">
        <v>12.55727124878298</v>
      </c>
      <c r="CL35" s="530">
        <v>12.768841371380468</v>
      </c>
      <c r="CM35" s="530">
        <v>12.335687887395618</v>
      </c>
      <c r="CN35" s="530">
        <v>12.422518469516817</v>
      </c>
      <c r="CO35" s="530">
        <v>13.245081783650328</v>
      </c>
      <c r="CP35" s="530">
        <v>13.308812937370739</v>
      </c>
      <c r="CQ35" s="530">
        <v>13.071959807740965</v>
      </c>
      <c r="CR35" s="530">
        <v>12.024629439655456</v>
      </c>
      <c r="CS35" s="530">
        <v>11.72320872014429</v>
      </c>
      <c r="CT35" s="530">
        <v>11.521088958911514</v>
      </c>
      <c r="CU35" s="530">
        <v>11.871678767521086</v>
      </c>
      <c r="CV35" s="530">
        <v>12.295331586416117</v>
      </c>
      <c r="CW35" s="530">
        <v>11.921236178041616</v>
      </c>
      <c r="CX35" s="530">
        <v>11.227363113795057</v>
      </c>
      <c r="CY35" s="530">
        <v>11.045474130994895</v>
      </c>
      <c r="CZ35" s="530">
        <v>11.228463593016563</v>
      </c>
      <c r="DA35" s="530">
        <v>11.135444525117961</v>
      </c>
      <c r="DB35" s="530">
        <v>10.193782715687517</v>
      </c>
      <c r="DC35" s="530">
        <v>10.190693101905921</v>
      </c>
      <c r="DD35" s="530">
        <v>10.046308267134958</v>
      </c>
      <c r="DE35" s="530">
        <v>11.512727019677236</v>
      </c>
      <c r="DF35" s="530">
        <v>11.480935691958061</v>
      </c>
      <c r="DG35" s="530">
        <v>11.189873044306768</v>
      </c>
      <c r="DH35" s="530">
        <v>10.362094826845839</v>
      </c>
      <c r="DI35" s="530">
        <v>10.335691696711811</v>
      </c>
      <c r="DJ35" s="530">
        <v>10.210781896451604</v>
      </c>
      <c r="DK35" s="530">
        <v>9.7479676582684647</v>
      </c>
      <c r="DL35" s="530">
        <v>9.5213228346208592</v>
      </c>
      <c r="DM35" s="530">
        <v>9.2890189069872999</v>
      </c>
      <c r="DN35" s="530">
        <v>8.9491309632624603</v>
      </c>
      <c r="DO35" s="530">
        <v>8.218552584676921</v>
      </c>
      <c r="DP35" s="530">
        <v>7.7666703941643904</v>
      </c>
      <c r="DQ35" s="530">
        <v>7.8038627579323654</v>
      </c>
      <c r="DR35" s="530">
        <v>8.2761236527033617</v>
      </c>
      <c r="DS35" s="530">
        <v>8.6546491385961222</v>
      </c>
      <c r="DT35" s="530">
        <v>8.8459237603819858</v>
      </c>
      <c r="DU35" s="530">
        <v>8.5883397338051068</v>
      </c>
      <c r="DV35" s="530">
        <v>8.5927487071651836</v>
      </c>
      <c r="DW35" s="530">
        <v>8.4585874110029504</v>
      </c>
      <c r="DX35" s="530">
        <v>8.3795125939777506</v>
      </c>
      <c r="DY35" s="530">
        <v>8.5000626658773673</v>
      </c>
      <c r="DZ35" s="530">
        <v>8.6574087205912491</v>
      </c>
      <c r="EA35" s="530">
        <v>8.1871953309467607</v>
      </c>
      <c r="EB35" s="530">
        <v>7.1608140659328008</v>
      </c>
      <c r="EC35" s="530">
        <v>6.537676189061381</v>
      </c>
      <c r="ED35" s="530">
        <v>7.000934129716101</v>
      </c>
      <c r="EE35" s="530">
        <v>8.0561047225392119</v>
      </c>
      <c r="EF35" s="530">
        <v>8.3057461945700251</v>
      </c>
      <c r="EG35" s="530">
        <v>8.6590035180158598</v>
      </c>
      <c r="EH35" s="530">
        <v>8.7793213778955117</v>
      </c>
      <c r="EI35" s="530">
        <v>8.4524708802257216</v>
      </c>
      <c r="EJ35" s="530">
        <v>8.0412921537573254</v>
      </c>
      <c r="EK35" s="530">
        <v>7.8825715738079412</v>
      </c>
      <c r="EL35" s="530">
        <v>8.0812510617986746</v>
      </c>
      <c r="EM35" s="530">
        <v>8.8675077406389935</v>
      </c>
      <c r="EN35" s="530">
        <v>9.8682210693055978</v>
      </c>
      <c r="EO35" s="530">
        <v>11.017606506707835</v>
      </c>
      <c r="EP35" s="530">
        <v>11.400484021621805</v>
      </c>
      <c r="EQ35" s="530">
        <v>10.648992356678347</v>
      </c>
      <c r="ER35" s="530">
        <v>10.345752395796309</v>
      </c>
      <c r="ES35" s="530">
        <v>10.274231730509625</v>
      </c>
      <c r="ET35" s="530">
        <v>10.335973369898849</v>
      </c>
      <c r="EU35" s="530">
        <v>10.464145082756291</v>
      </c>
      <c r="EV35" s="530">
        <v>10.128036369867575</v>
      </c>
      <c r="EW35" s="530">
        <v>10.341634234569403</v>
      </c>
      <c r="EX35" s="530">
        <v>10.166157084762469</v>
      </c>
      <c r="EY35" s="530">
        <v>9.9025375597541956</v>
      </c>
      <c r="EZ35" s="530">
        <v>10.347314043069606</v>
      </c>
      <c r="FA35" s="530">
        <v>10.608168528711346</v>
      </c>
      <c r="FB35" s="533">
        <v>0</v>
      </c>
      <c r="FC35" s="533">
        <v>0</v>
      </c>
      <c r="FD35" s="533">
        <v>0</v>
      </c>
      <c r="FE35" s="533">
        <v>0</v>
      </c>
      <c r="FF35" s="533">
        <v>0</v>
      </c>
      <c r="FG35" s="533">
        <v>0</v>
      </c>
      <c r="FH35" s="533">
        <v>0</v>
      </c>
      <c r="FI35" s="530">
        <v>10.90409748208293</v>
      </c>
      <c r="FJ35" s="530">
        <v>11.38981978798668</v>
      </c>
      <c r="FK35" s="530">
        <v>11.451072008678882</v>
      </c>
      <c r="FL35" s="530">
        <v>9.8800284407164529</v>
      </c>
      <c r="FM35" s="530">
        <v>9.1246671350546293</v>
      </c>
      <c r="FN35" s="530">
        <v>8.3122392142481942</v>
      </c>
      <c r="FO35" s="530">
        <v>7.6352191750799658</v>
      </c>
      <c r="FP35" s="530">
        <v>7.3278733188513439</v>
      </c>
      <c r="FQ35" s="530">
        <v>7.117055993826539</v>
      </c>
      <c r="FR35" s="530">
        <v>7.1899305456042271</v>
      </c>
      <c r="FS35" s="530">
        <v>7.3015826679490399</v>
      </c>
      <c r="FT35" s="530">
        <v>7.0307435189863554</v>
      </c>
      <c r="FU35" s="530">
        <v>6.4483933915050891</v>
      </c>
      <c r="FV35" s="530">
        <v>5.4691039742236844</v>
      </c>
      <c r="FW35" s="530">
        <v>4.7671553433427221</v>
      </c>
      <c r="FX35" s="530">
        <v>4.1375999069516967</v>
      </c>
      <c r="FY35" s="530">
        <v>4.9469340475231141</v>
      </c>
      <c r="FZ35" s="530">
        <v>5.2885606623339889</v>
      </c>
      <c r="GA35" s="530">
        <v>5.5873637461473082</v>
      </c>
      <c r="GB35" s="530">
        <v>4.6806138904066383</v>
      </c>
      <c r="GC35" s="530">
        <v>5.0305151598258897</v>
      </c>
      <c r="GD35" s="530">
        <v>5.0982469122354299</v>
      </c>
      <c r="GE35" s="530">
        <v>5.7231566012932618</v>
      </c>
      <c r="GF35" s="530">
        <v>6.1681846617610798</v>
      </c>
    </row>
    <row r="36" spans="1:188" x14ac:dyDescent="0.2">
      <c r="A36" s="531"/>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2"/>
      <c r="Z36" s="532"/>
      <c r="AA36" s="532"/>
      <c r="AB36" s="532"/>
      <c r="AC36" s="532"/>
      <c r="AD36" s="532"/>
      <c r="AE36" s="532"/>
      <c r="AF36" s="532"/>
      <c r="AG36" s="532"/>
      <c r="AH36" s="532"/>
      <c r="AI36" s="532"/>
      <c r="AJ36" s="532"/>
      <c r="AK36" s="532"/>
      <c r="AL36" s="532"/>
      <c r="AM36" s="532"/>
      <c r="AN36" s="532"/>
      <c r="AO36" s="532"/>
      <c r="AP36" s="532"/>
      <c r="AQ36" s="532"/>
      <c r="AR36" s="532"/>
      <c r="AS36" s="532"/>
      <c r="AT36" s="532"/>
      <c r="AU36" s="532"/>
      <c r="AV36" s="532"/>
      <c r="AW36" s="532"/>
      <c r="AX36" s="532"/>
      <c r="AY36" s="532"/>
      <c r="AZ36" s="532"/>
      <c r="BA36" s="532"/>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2"/>
      <c r="BY36" s="532"/>
      <c r="BZ36" s="532"/>
      <c r="CA36" s="532"/>
      <c r="CB36" s="532"/>
      <c r="CC36" s="532"/>
      <c r="CD36" s="532"/>
      <c r="CE36" s="532"/>
      <c r="CF36" s="532"/>
      <c r="CG36" s="532"/>
      <c r="CH36" s="532"/>
      <c r="CI36" s="532"/>
      <c r="CJ36" s="532"/>
      <c r="CK36" s="532"/>
      <c r="CL36" s="532"/>
      <c r="CM36" s="532"/>
      <c r="CN36" s="532"/>
      <c r="CO36" s="532"/>
      <c r="CP36" s="532"/>
      <c r="CQ36" s="532"/>
      <c r="CR36" s="532"/>
      <c r="CS36" s="532"/>
      <c r="CT36" s="532"/>
      <c r="CU36" s="532"/>
      <c r="CV36" s="532"/>
      <c r="CW36" s="532"/>
      <c r="CX36" s="532"/>
      <c r="CY36" s="532"/>
      <c r="CZ36" s="532"/>
      <c r="DA36" s="532"/>
      <c r="DB36" s="532"/>
      <c r="DC36" s="532"/>
      <c r="DD36" s="532"/>
      <c r="DE36" s="532"/>
      <c r="DF36" s="532"/>
      <c r="DG36" s="532"/>
      <c r="DH36" s="532"/>
      <c r="DI36" s="532"/>
      <c r="DJ36" s="532"/>
      <c r="DK36" s="532"/>
      <c r="DL36" s="532"/>
      <c r="DM36" s="532"/>
      <c r="DN36" s="532"/>
      <c r="DO36" s="532"/>
      <c r="DP36" s="532"/>
      <c r="DQ36" s="532"/>
      <c r="DR36" s="532"/>
      <c r="DS36" s="532"/>
      <c r="DT36" s="532"/>
      <c r="DU36" s="532"/>
      <c r="DV36" s="532"/>
      <c r="DW36" s="532"/>
      <c r="DX36" s="532"/>
      <c r="DY36" s="532"/>
      <c r="DZ36" s="532"/>
      <c r="EA36" s="532"/>
      <c r="EB36" s="532"/>
      <c r="EC36" s="532"/>
      <c r="ED36" s="532"/>
      <c r="EE36" s="532"/>
      <c r="EF36" s="532"/>
      <c r="EG36" s="532"/>
      <c r="EH36" s="532"/>
      <c r="EI36" s="532"/>
      <c r="EJ36" s="532"/>
      <c r="EK36" s="532"/>
      <c r="EL36" s="532"/>
      <c r="EM36" s="532"/>
      <c r="EN36" s="532"/>
      <c r="EO36" s="532"/>
      <c r="EP36" s="532"/>
      <c r="EQ36" s="532"/>
      <c r="ER36" s="532"/>
      <c r="ES36" s="532"/>
      <c r="ET36" s="532"/>
      <c r="EU36" s="532"/>
      <c r="EV36" s="532"/>
      <c r="EW36" s="532"/>
      <c r="EX36" s="532"/>
      <c r="EY36" s="532"/>
      <c r="EZ36" s="532"/>
      <c r="FA36" s="532"/>
      <c r="FB36" s="532"/>
      <c r="FC36" s="532"/>
      <c r="FD36" s="532"/>
      <c r="FE36" s="532"/>
      <c r="FF36" s="532"/>
      <c r="FG36" s="532"/>
      <c r="FH36" s="532"/>
      <c r="FI36" s="532"/>
      <c r="FJ36" s="532"/>
      <c r="FK36" s="532"/>
      <c r="FL36" s="532"/>
      <c r="FM36" s="532"/>
      <c r="FN36" s="532"/>
      <c r="FO36" s="532"/>
      <c r="FP36" s="532"/>
      <c r="FQ36" s="532"/>
      <c r="FR36" s="532"/>
      <c r="FS36" s="532"/>
      <c r="FT36" s="532"/>
      <c r="FU36" s="532"/>
      <c r="FV36" s="532"/>
      <c r="FW36" s="532"/>
      <c r="FX36" s="532"/>
      <c r="FY36" s="532"/>
      <c r="FZ36" s="532"/>
      <c r="GA36" s="532"/>
      <c r="GB36" s="532"/>
      <c r="GC36" s="532"/>
      <c r="GD36" s="532"/>
      <c r="GE36" s="532"/>
      <c r="GF36" s="532"/>
    </row>
    <row r="37" spans="1:188" x14ac:dyDescent="0.2">
      <c r="A37" s="534" t="s">
        <v>164</v>
      </c>
      <c r="B37" s="535">
        <v>6837.4286666666667</v>
      </c>
      <c r="C37" s="535">
        <v>6844.1146666666655</v>
      </c>
      <c r="D37" s="535">
        <v>6850.6696666666658</v>
      </c>
      <c r="E37" s="535">
        <v>6857.3903333333337</v>
      </c>
      <c r="F37" s="535">
        <v>6863.9813333333332</v>
      </c>
      <c r="G37" s="535">
        <v>6870.5873333333329</v>
      </c>
      <c r="H37" s="535">
        <v>6877.1363333333329</v>
      </c>
      <c r="I37" s="535">
        <v>6883.63</v>
      </c>
      <c r="J37" s="535">
        <v>6890.0723333333335</v>
      </c>
      <c r="K37" s="535">
        <v>6896.3940000000002</v>
      </c>
      <c r="L37" s="535">
        <v>6902.7410000000009</v>
      </c>
      <c r="M37" s="535">
        <v>6909.0393333333341</v>
      </c>
      <c r="N37" s="535">
        <v>6915.2300000000005</v>
      </c>
      <c r="O37" s="535">
        <v>6921.38</v>
      </c>
      <c r="P37" s="535">
        <v>6927.4276666666665</v>
      </c>
      <c r="Q37" s="535">
        <v>6933.576</v>
      </c>
      <c r="R37" s="535">
        <v>6939.6243333333332</v>
      </c>
      <c r="S37" s="535">
        <v>6945.7086666666664</v>
      </c>
      <c r="T37" s="535">
        <v>6951.7636666666658</v>
      </c>
      <c r="U37" s="535">
        <v>6957.7893333333332</v>
      </c>
      <c r="V37" s="535">
        <v>6963.7860000000001</v>
      </c>
      <c r="W37" s="535">
        <v>6969.6866666666674</v>
      </c>
      <c r="X37" s="535">
        <v>6975.6236666666664</v>
      </c>
      <c r="Y37" s="535">
        <v>6981.5289999999995</v>
      </c>
      <c r="Z37" s="535">
        <v>6987.2773333333344</v>
      </c>
      <c r="AA37" s="535">
        <v>6992.9949999999999</v>
      </c>
      <c r="AB37" s="535">
        <v>6998.6183333333347</v>
      </c>
      <c r="AC37" s="535">
        <v>7004.402000000001</v>
      </c>
      <c r="AD37" s="535">
        <v>7010.0896666666667</v>
      </c>
      <c r="AE37" s="535">
        <v>7015.8066666666664</v>
      </c>
      <c r="AF37" s="535">
        <v>7021.4893333333339</v>
      </c>
      <c r="AG37" s="535">
        <v>7027.1369999999997</v>
      </c>
      <c r="AH37" s="535">
        <v>7032.7436666666663</v>
      </c>
      <c r="AI37" s="535">
        <v>7038.2453333333333</v>
      </c>
      <c r="AJ37" s="535">
        <v>7043.7586666666657</v>
      </c>
      <c r="AK37" s="535">
        <v>7049.2226666666656</v>
      </c>
      <c r="AL37" s="535">
        <v>7054.5183333333334</v>
      </c>
      <c r="AM37" s="535">
        <v>7059.7580000000007</v>
      </c>
      <c r="AN37" s="535">
        <v>7064.8816666666671</v>
      </c>
      <c r="AO37" s="535">
        <v>7070.1179999999995</v>
      </c>
      <c r="AP37" s="535">
        <v>7075.2309999999998</v>
      </c>
      <c r="AQ37" s="535">
        <v>7080.331000000001</v>
      </c>
      <c r="AR37" s="535">
        <v>7085.3583333333336</v>
      </c>
      <c r="AS37" s="535">
        <v>7090.3149999999996</v>
      </c>
      <c r="AT37" s="535">
        <v>7095.1943333333338</v>
      </c>
      <c r="AU37" s="535">
        <v>7099.9429999999993</v>
      </c>
      <c r="AV37" s="535">
        <v>7104.6633333333339</v>
      </c>
      <c r="AW37" s="535">
        <v>7109.3010000000004</v>
      </c>
      <c r="AX37" s="535">
        <v>7113.7583333333341</v>
      </c>
      <c r="AY37" s="535">
        <v>7118.1306666666669</v>
      </c>
      <c r="AZ37" s="535">
        <v>7122.3679999999995</v>
      </c>
      <c r="BA37" s="535">
        <v>7126.6603333333333</v>
      </c>
      <c r="BB37" s="535">
        <v>7130.8166666666666</v>
      </c>
      <c r="BC37" s="535">
        <v>7134.9246666666668</v>
      </c>
      <c r="BD37" s="535">
        <v>7138.9379999999992</v>
      </c>
      <c r="BE37" s="535">
        <v>7142.8580000000002</v>
      </c>
      <c r="BF37" s="535">
        <v>7146.6843333333336</v>
      </c>
      <c r="BG37" s="535">
        <v>7150.3813333333337</v>
      </c>
      <c r="BH37" s="535">
        <v>7154.0316666666668</v>
      </c>
      <c r="BI37" s="535">
        <v>7157.5936666666676</v>
      </c>
      <c r="BJ37" s="535">
        <v>7161.0349999999999</v>
      </c>
      <c r="BK37" s="535">
        <v>7164.3906666666662</v>
      </c>
      <c r="BL37" s="535">
        <v>7167.6296666666667</v>
      </c>
      <c r="BM37" s="535">
        <v>7170.8609999999999</v>
      </c>
      <c r="BN37" s="535">
        <v>7173.9796666666662</v>
      </c>
      <c r="BO37" s="535">
        <v>7177.0569999999998</v>
      </c>
      <c r="BP37" s="535">
        <v>7180.0563333333339</v>
      </c>
      <c r="BQ37" s="535">
        <v>7182.9839999999995</v>
      </c>
      <c r="BR37" s="535">
        <v>7185.8379999999997</v>
      </c>
      <c r="BS37" s="535">
        <v>7188.5926666666664</v>
      </c>
      <c r="BT37" s="535">
        <v>7191.31</v>
      </c>
      <c r="BU37" s="535">
        <v>7193.9603333333334</v>
      </c>
      <c r="BV37" s="535">
        <v>7196.4960000000001</v>
      </c>
      <c r="BW37" s="535">
        <v>7198.9703333333337</v>
      </c>
      <c r="BX37" s="535">
        <v>7201.3613333333342</v>
      </c>
      <c r="BY37" s="535">
        <v>7203.7769999999991</v>
      </c>
      <c r="BZ37" s="535">
        <v>7206.1120000000001</v>
      </c>
      <c r="CA37" s="535">
        <v>7208.4199999999992</v>
      </c>
      <c r="CB37" s="535">
        <v>7210.6743333333334</v>
      </c>
      <c r="CC37" s="535">
        <v>7212.8790000000008</v>
      </c>
      <c r="CD37" s="535">
        <v>7215.0289999999995</v>
      </c>
      <c r="CE37" s="535">
        <v>7217.1066666666666</v>
      </c>
      <c r="CF37" s="535">
        <v>7219.1546666666663</v>
      </c>
      <c r="CG37" s="535">
        <v>7221.1529999999993</v>
      </c>
      <c r="CH37" s="535">
        <v>7223.0586666666668</v>
      </c>
      <c r="CI37" s="535">
        <v>7224.9153333333334</v>
      </c>
      <c r="CJ37" s="535">
        <v>7226.701</v>
      </c>
      <c r="CK37" s="535">
        <v>7228.4979999999996</v>
      </c>
      <c r="CL37" s="535">
        <v>7230.2263333333331</v>
      </c>
      <c r="CM37" s="535">
        <v>7231.9250000000002</v>
      </c>
      <c r="CN37" s="535">
        <v>7233.5806666666658</v>
      </c>
      <c r="CO37" s="535">
        <v>7235.2006666666666</v>
      </c>
      <c r="CP37" s="535">
        <v>7236.7963333333328</v>
      </c>
      <c r="CQ37" s="535">
        <v>7238.3606666666674</v>
      </c>
      <c r="CR37" s="535">
        <v>7239.940333333333</v>
      </c>
      <c r="CS37" s="535">
        <v>7241.5266666666657</v>
      </c>
      <c r="CT37" s="535">
        <v>7243.0966666666673</v>
      </c>
      <c r="CU37" s="535">
        <v>7244.6923333333334</v>
      </c>
      <c r="CV37" s="535">
        <v>7246.3090000000002</v>
      </c>
      <c r="CW37" s="535">
        <v>7248.0263333333342</v>
      </c>
      <c r="CX37" s="535">
        <v>7249.7849999999999</v>
      </c>
      <c r="CY37" s="535">
        <v>7251.6313333333337</v>
      </c>
      <c r="CZ37" s="535">
        <v>7253.5496666666668</v>
      </c>
      <c r="DA37" s="535">
        <v>7255.5389999999998</v>
      </c>
      <c r="DB37" s="535">
        <v>7257.5989999999993</v>
      </c>
      <c r="DC37" s="535">
        <v>7259.7056666666658</v>
      </c>
      <c r="DD37" s="535">
        <v>7261.9010000000007</v>
      </c>
      <c r="DE37" s="535">
        <v>7264.1619999999994</v>
      </c>
      <c r="DF37" s="535">
        <v>7266.4610000000002</v>
      </c>
      <c r="DG37" s="535">
        <v>7268.8229999999994</v>
      </c>
      <c r="DH37" s="535">
        <v>7271.2206666666671</v>
      </c>
      <c r="DI37" s="535">
        <v>7273.7259999999997</v>
      </c>
      <c r="DJ37" s="535">
        <v>7276.2606666666661</v>
      </c>
      <c r="DK37" s="535">
        <v>7278.876666666667</v>
      </c>
      <c r="DL37" s="535">
        <v>7281.5526666666665</v>
      </c>
      <c r="DM37" s="535">
        <v>7284.2860000000001</v>
      </c>
      <c r="DN37" s="535">
        <v>7287.0806666666658</v>
      </c>
      <c r="DO37" s="535">
        <v>7289.9059999999999</v>
      </c>
      <c r="DP37" s="535">
        <v>7292.8266666666668</v>
      </c>
      <c r="DQ37" s="535">
        <v>7295.817</v>
      </c>
      <c r="DR37" s="535">
        <v>7298.8070000000007</v>
      </c>
      <c r="DS37" s="535">
        <v>7301.8686666666663</v>
      </c>
      <c r="DT37" s="535">
        <v>7304.9680000000008</v>
      </c>
      <c r="DU37" s="535">
        <v>7308.2446666666665</v>
      </c>
      <c r="DV37" s="535">
        <v>7311.5636666666678</v>
      </c>
      <c r="DW37" s="535">
        <v>7315.0169999999998</v>
      </c>
      <c r="DX37" s="535">
        <v>7318.6229999999996</v>
      </c>
      <c r="DY37" s="535">
        <v>7322.4533333333338</v>
      </c>
      <c r="DZ37" s="535">
        <v>7326.6133333333337</v>
      </c>
      <c r="EA37" s="535">
        <v>7331.1436666666668</v>
      </c>
      <c r="EB37" s="535">
        <v>7336.2433333333347</v>
      </c>
      <c r="EC37" s="535">
        <v>7341.9683333333332</v>
      </c>
      <c r="ED37" s="535">
        <v>7348.2283333333326</v>
      </c>
      <c r="EE37" s="535">
        <v>7355.2873333333337</v>
      </c>
      <c r="EF37" s="535">
        <v>7363.1399999999994</v>
      </c>
      <c r="EG37" s="535">
        <v>7372.2196666666669</v>
      </c>
      <c r="EH37" s="535">
        <v>7382.2809999999999</v>
      </c>
      <c r="EI37" s="535">
        <v>7393.5946666666669</v>
      </c>
      <c r="EJ37" s="535">
        <v>7406.0413333333336</v>
      </c>
      <c r="EK37" s="535">
        <v>7419.4713333333339</v>
      </c>
      <c r="EL37" s="535">
        <v>7433.7623333333331</v>
      </c>
      <c r="EM37" s="535">
        <v>7448.5823333333328</v>
      </c>
      <c r="EN37" s="535">
        <v>7464.0993333333327</v>
      </c>
      <c r="EO37" s="535">
        <v>7480.0020000000004</v>
      </c>
      <c r="EP37" s="535">
        <v>7495.773000000001</v>
      </c>
      <c r="EQ37" s="535">
        <v>7511.6179999999995</v>
      </c>
      <c r="ER37" s="535">
        <v>7527.208333333333</v>
      </c>
      <c r="ES37" s="535">
        <v>7543.0926666666664</v>
      </c>
      <c r="ET37" s="535">
        <v>7558.4233333333332</v>
      </c>
      <c r="EU37" s="535">
        <v>7573.4186666666674</v>
      </c>
      <c r="EV37" s="535">
        <v>7587.8483333333343</v>
      </c>
      <c r="EW37" s="535">
        <v>7601.7460000000001</v>
      </c>
      <c r="EX37" s="535">
        <v>7615.1443333333327</v>
      </c>
      <c r="EY37" s="535">
        <v>7627.9629999999997</v>
      </c>
      <c r="EZ37" s="535">
        <v>7640.5363333333325</v>
      </c>
      <c r="FA37" s="535">
        <v>7652.7693333333336</v>
      </c>
      <c r="FB37" s="535">
        <v>7664.5986666666677</v>
      </c>
      <c r="FC37" s="535">
        <v>7676.1943333333329</v>
      </c>
      <c r="FD37" s="535">
        <v>7687.4863333333333</v>
      </c>
      <c r="FE37" s="535">
        <v>7698.9046666666663</v>
      </c>
      <c r="FF37" s="535">
        <v>7709.5790000000006</v>
      </c>
      <c r="FG37" s="535">
        <v>7719.2160000000003</v>
      </c>
      <c r="FH37" s="535">
        <v>7727.7063333333326</v>
      </c>
      <c r="FI37" s="535">
        <v>7735.6239999999998</v>
      </c>
      <c r="FJ37" s="535">
        <v>7743.4886666666671</v>
      </c>
      <c r="FK37" s="535">
        <v>7751.1956666666665</v>
      </c>
      <c r="FL37" s="535">
        <v>7758.8919999999998</v>
      </c>
      <c r="FM37" s="535">
        <v>7766.4703333333337</v>
      </c>
      <c r="FN37" s="535">
        <v>7773.7580000000007</v>
      </c>
      <c r="FO37" s="535">
        <v>7780.8893333333335</v>
      </c>
      <c r="FP37" s="535">
        <v>7787.7699999999995</v>
      </c>
      <c r="FQ37" s="535">
        <v>7794.688666666666</v>
      </c>
      <c r="FR37" s="535">
        <v>7801.3149999999996</v>
      </c>
      <c r="FS37" s="535">
        <v>7807.7833333333338</v>
      </c>
      <c r="FT37" s="535">
        <v>7814.018</v>
      </c>
      <c r="FU37" s="535">
        <v>7820.0466666666662</v>
      </c>
      <c r="FV37" s="535">
        <v>7825.8843333333325</v>
      </c>
      <c r="FW37" s="535">
        <v>7831.5</v>
      </c>
      <c r="FX37" s="535">
        <v>7837.0406666666668</v>
      </c>
      <c r="FY37" s="535">
        <v>7842.4716666666673</v>
      </c>
      <c r="FZ37" s="535">
        <v>7847.7076666666662</v>
      </c>
      <c r="GA37" s="535">
        <v>7852.8853333333327</v>
      </c>
      <c r="GB37" s="535">
        <v>7857.9740000000011</v>
      </c>
      <c r="GC37" s="535">
        <v>7863.2280000000001</v>
      </c>
      <c r="GD37" s="535">
        <v>7868.4429999999993</v>
      </c>
      <c r="GE37" s="535">
        <v>7873.7526666666672</v>
      </c>
      <c r="GF37" s="535">
        <v>7879.110333333334</v>
      </c>
    </row>
    <row r="38" spans="1:188" x14ac:dyDescent="0.2">
      <c r="A38" s="536" t="s">
        <v>165</v>
      </c>
      <c r="B38" s="537">
        <v>4964.1366666666663</v>
      </c>
      <c r="C38" s="537">
        <v>4973.2089999999998</v>
      </c>
      <c r="D38" s="537">
        <v>4982.1643333333332</v>
      </c>
      <c r="E38" s="537">
        <v>4991.4036666666661</v>
      </c>
      <c r="F38" s="537">
        <v>5000.5219999999999</v>
      </c>
      <c r="G38" s="537">
        <v>5009.7170000000006</v>
      </c>
      <c r="H38" s="537">
        <v>5018.8896666666669</v>
      </c>
      <c r="I38" s="537">
        <v>5028.0393333333332</v>
      </c>
      <c r="J38" s="537">
        <v>5037.1716666666662</v>
      </c>
      <c r="K38" s="537">
        <v>5046.186999999999</v>
      </c>
      <c r="L38" s="537">
        <v>5055.29</v>
      </c>
      <c r="M38" s="537">
        <v>5064.3796666666667</v>
      </c>
      <c r="N38" s="537">
        <v>5073.3636666666671</v>
      </c>
      <c r="O38" s="537">
        <v>5082.3420000000006</v>
      </c>
      <c r="P38" s="537">
        <v>5091.2196666666669</v>
      </c>
      <c r="Q38" s="537">
        <v>5100.2949999999992</v>
      </c>
      <c r="R38" s="537">
        <v>5109.2733333333335</v>
      </c>
      <c r="S38" s="537">
        <v>5118.3549999999996</v>
      </c>
      <c r="T38" s="537">
        <v>5127.4430000000002</v>
      </c>
      <c r="U38" s="537">
        <v>5136.5370000000003</v>
      </c>
      <c r="V38" s="537">
        <v>5145.6386666666667</v>
      </c>
      <c r="W38" s="537">
        <v>5154.6469999999999</v>
      </c>
      <c r="X38" s="537">
        <v>5163.7616666666663</v>
      </c>
      <c r="Y38" s="537">
        <v>5172.8823333333339</v>
      </c>
      <c r="Z38" s="537">
        <v>5181.8100000000004</v>
      </c>
      <c r="AA38" s="537">
        <v>5190.7453333333333</v>
      </c>
      <c r="AB38" s="537">
        <v>5199.5870000000004</v>
      </c>
      <c r="AC38" s="537">
        <v>5208.7346666666663</v>
      </c>
      <c r="AD38" s="537">
        <v>5217.7879999999996</v>
      </c>
      <c r="AE38" s="537">
        <v>5226.9463333333333</v>
      </c>
      <c r="AF38" s="537">
        <v>5236.1093333333329</v>
      </c>
      <c r="AG38" s="537">
        <v>5245.2733333333335</v>
      </c>
      <c r="AH38" s="537">
        <v>5254.4343333333336</v>
      </c>
      <c r="AI38" s="537">
        <v>5263.4880000000003</v>
      </c>
      <c r="AJ38" s="537">
        <v>5272.6293333333333</v>
      </c>
      <c r="AK38" s="537">
        <v>5281.7560000000003</v>
      </c>
      <c r="AL38" s="537">
        <v>5290.666666666667</v>
      </c>
      <c r="AM38" s="537">
        <v>5299.5540000000001</v>
      </c>
      <c r="AN38" s="537">
        <v>5308.3179999999993</v>
      </c>
      <c r="AO38" s="537">
        <v>5317.3476666666666</v>
      </c>
      <c r="AP38" s="537">
        <v>5326.2449999999999</v>
      </c>
      <c r="AQ38" s="537">
        <v>5335.2</v>
      </c>
      <c r="AR38" s="537">
        <v>5344.1123333333335</v>
      </c>
      <c r="AS38" s="537">
        <v>5352.9806666666673</v>
      </c>
      <c r="AT38" s="537">
        <v>5361.7986666666666</v>
      </c>
      <c r="AU38" s="537">
        <v>5370.4683333333332</v>
      </c>
      <c r="AV38" s="537">
        <v>5379.1743333333334</v>
      </c>
      <c r="AW38" s="537">
        <v>5387.8183333333327</v>
      </c>
      <c r="AX38" s="537">
        <v>5396.2123333333329</v>
      </c>
      <c r="AY38" s="537">
        <v>5404.538333333333</v>
      </c>
      <c r="AZ38" s="537">
        <v>5412.701</v>
      </c>
      <c r="BA38" s="537">
        <v>5421.0639999999994</v>
      </c>
      <c r="BB38" s="537">
        <v>5429.2583333333332</v>
      </c>
      <c r="BC38" s="537">
        <v>5437.4593333333332</v>
      </c>
      <c r="BD38" s="537">
        <v>5445.5736666666671</v>
      </c>
      <c r="BE38" s="537">
        <v>5453.6019999999999</v>
      </c>
      <c r="BF38" s="537">
        <v>5461.541666666667</v>
      </c>
      <c r="BG38" s="537">
        <v>5469.3106666666672</v>
      </c>
      <c r="BH38" s="537">
        <v>5477.0790000000006</v>
      </c>
      <c r="BI38" s="537">
        <v>5484.7590000000009</v>
      </c>
      <c r="BJ38" s="537">
        <v>5492.2719999999999</v>
      </c>
      <c r="BK38" s="537">
        <v>5499.6966666666667</v>
      </c>
      <c r="BL38" s="537">
        <v>5506.9550000000008</v>
      </c>
      <c r="BM38" s="537">
        <v>5514.2886666666673</v>
      </c>
      <c r="BN38" s="537">
        <v>5521.4569999999994</v>
      </c>
      <c r="BO38" s="537">
        <v>5528.6186666666663</v>
      </c>
      <c r="BP38" s="537">
        <v>5535.6923333333334</v>
      </c>
      <c r="BQ38" s="537">
        <v>5542.6833333333334</v>
      </c>
      <c r="BR38" s="537">
        <v>5549.59</v>
      </c>
      <c r="BS38" s="537">
        <v>5556.3420000000006</v>
      </c>
      <c r="BT38" s="537">
        <v>5563.09</v>
      </c>
      <c r="BU38" s="537">
        <v>5569.7590000000009</v>
      </c>
      <c r="BV38" s="537">
        <v>5576.2150000000001</v>
      </c>
      <c r="BW38" s="537">
        <v>5582.5980000000009</v>
      </c>
      <c r="BX38" s="537">
        <v>5588.8436666666676</v>
      </c>
      <c r="BY38" s="537">
        <v>5595.2323333333334</v>
      </c>
      <c r="BZ38" s="537">
        <v>5601.4849999999997</v>
      </c>
      <c r="CA38" s="537">
        <v>5607.7409999999991</v>
      </c>
      <c r="CB38" s="537">
        <v>5613.9313333333339</v>
      </c>
      <c r="CC38" s="537">
        <v>5620.058</v>
      </c>
      <c r="CD38" s="537">
        <v>5626.1160000000009</v>
      </c>
      <c r="CE38" s="537">
        <v>5632.0426666666672</v>
      </c>
      <c r="CF38" s="537">
        <v>5637.9656666666669</v>
      </c>
      <c r="CG38" s="537">
        <v>5643.82</v>
      </c>
      <c r="CH38" s="537">
        <v>5649.480333333333</v>
      </c>
      <c r="CI38" s="537">
        <v>5655.0720000000001</v>
      </c>
      <c r="CJ38" s="537">
        <v>5660.5306666666665</v>
      </c>
      <c r="CK38" s="537">
        <v>5666.1030000000001</v>
      </c>
      <c r="CL38" s="537">
        <v>5671.5423333333338</v>
      </c>
      <c r="CM38" s="537">
        <v>5676.9676666666674</v>
      </c>
      <c r="CN38" s="537">
        <v>5682.3236666666671</v>
      </c>
      <c r="CO38" s="537">
        <v>5687.6159999999991</v>
      </c>
      <c r="CP38" s="537">
        <v>5692.8526666666667</v>
      </c>
      <c r="CQ38" s="537">
        <v>5697.9850000000006</v>
      </c>
      <c r="CR38" s="537">
        <v>5703.1349999999993</v>
      </c>
      <c r="CS38" s="537">
        <v>5708.2536666666665</v>
      </c>
      <c r="CT38" s="537">
        <v>5713.2403333333323</v>
      </c>
      <c r="CU38" s="537">
        <v>5718.2106666666659</v>
      </c>
      <c r="CV38" s="537">
        <v>5723.1196666666665</v>
      </c>
      <c r="CW38" s="537">
        <v>5728.1936666666661</v>
      </c>
      <c r="CX38" s="537">
        <v>5733.2223333333341</v>
      </c>
      <c r="CY38" s="537">
        <v>5738.3209999999999</v>
      </c>
      <c r="CZ38" s="537">
        <v>5743.4376666666658</v>
      </c>
      <c r="DA38" s="537">
        <v>5748.5709999999999</v>
      </c>
      <c r="DB38" s="537">
        <v>5753.7183333333332</v>
      </c>
      <c r="DC38" s="537">
        <v>5758.8230000000003</v>
      </c>
      <c r="DD38" s="537">
        <v>5763.9929999999995</v>
      </c>
      <c r="DE38" s="537">
        <v>5769.170666666666</v>
      </c>
      <c r="DF38" s="537">
        <v>5774.2993333333334</v>
      </c>
      <c r="DG38" s="537">
        <v>5779.4323333333332</v>
      </c>
      <c r="DH38" s="537">
        <v>5784.5126666666665</v>
      </c>
      <c r="DI38" s="537">
        <v>5789.7023333333336</v>
      </c>
      <c r="DJ38" s="537">
        <v>5794.8326666666662</v>
      </c>
      <c r="DK38" s="537">
        <v>5800.0143333333335</v>
      </c>
      <c r="DL38" s="537">
        <v>5805.1980000000003</v>
      </c>
      <c r="DM38" s="537">
        <v>5810.3890000000001</v>
      </c>
      <c r="DN38" s="537">
        <v>5815.5943333333335</v>
      </c>
      <c r="DO38" s="537">
        <v>5820.7653333333337</v>
      </c>
      <c r="DP38" s="537">
        <v>5826.0236666666669</v>
      </c>
      <c r="DQ38" s="537">
        <v>5831.3246666666664</v>
      </c>
      <c r="DR38" s="537">
        <v>5836.5543333333335</v>
      </c>
      <c r="DS38" s="537">
        <v>5841.84</v>
      </c>
      <c r="DT38" s="537">
        <v>5847.1290000000008</v>
      </c>
      <c r="DU38" s="537">
        <v>5852.6663333333336</v>
      </c>
      <c r="DV38" s="537">
        <v>5858.2236666666658</v>
      </c>
      <c r="DW38" s="537">
        <v>5863.9409999999998</v>
      </c>
      <c r="DX38" s="537">
        <v>5869.797333333333</v>
      </c>
      <c r="DY38" s="537">
        <v>5875.8389999999999</v>
      </c>
      <c r="DZ38" s="537">
        <v>5882.1356666666661</v>
      </c>
      <c r="EA38" s="537">
        <v>5888.6736666666666</v>
      </c>
      <c r="EB38" s="537">
        <v>5895.6610000000001</v>
      </c>
      <c r="EC38" s="537">
        <v>5903.0956666666671</v>
      </c>
      <c r="ED38" s="537">
        <v>5910.8343333333332</v>
      </c>
      <c r="EE38" s="537">
        <v>5919.1320000000005</v>
      </c>
      <c r="EF38" s="537">
        <v>5927.9430000000002</v>
      </c>
      <c r="EG38" s="537">
        <v>5937.7146666666667</v>
      </c>
      <c r="EH38" s="537">
        <v>5948.1223333333337</v>
      </c>
      <c r="EI38" s="537">
        <v>5959.4250000000002</v>
      </c>
      <c r="EJ38" s="537">
        <v>5971.4989999999998</v>
      </c>
      <c r="EK38" s="537">
        <v>5984.2389999999987</v>
      </c>
      <c r="EL38" s="537">
        <v>5997.5573333333332</v>
      </c>
      <c r="EM38" s="537">
        <v>6011.1853333333338</v>
      </c>
      <c r="EN38" s="537">
        <v>6025.3116666666656</v>
      </c>
      <c r="EO38" s="537">
        <v>6039.6819999999998</v>
      </c>
      <c r="EP38" s="537">
        <v>6053.8656666666675</v>
      </c>
      <c r="EQ38" s="537">
        <v>6068.0736666666662</v>
      </c>
      <c r="ER38" s="537">
        <v>6082.041666666667</v>
      </c>
      <c r="ES38" s="537">
        <v>6096.2913333333336</v>
      </c>
      <c r="ET38" s="537">
        <v>6110.0903333333335</v>
      </c>
      <c r="EU38" s="537">
        <v>6123.6589999999997</v>
      </c>
      <c r="EV38" s="537">
        <v>6136.8019999999997</v>
      </c>
      <c r="EW38" s="537">
        <v>6149.547333333333</v>
      </c>
      <c r="EX38" s="537">
        <v>6161.9180000000006</v>
      </c>
      <c r="EY38" s="537">
        <v>6173.8290000000006</v>
      </c>
      <c r="EZ38" s="537">
        <v>6185.581000000001</v>
      </c>
      <c r="FA38" s="537">
        <v>6197.0786666666672</v>
      </c>
      <c r="FB38" s="537">
        <v>6208.2486666666664</v>
      </c>
      <c r="FC38" s="537">
        <v>6219.2433333333329</v>
      </c>
      <c r="FD38" s="537">
        <v>6229.985333333334</v>
      </c>
      <c r="FE38" s="537">
        <v>6240.8729999999996</v>
      </c>
      <c r="FF38" s="537">
        <v>6251.2196666666669</v>
      </c>
      <c r="FG38" s="537">
        <v>6260.9006666666673</v>
      </c>
      <c r="FH38" s="537">
        <v>6269.8070000000007</v>
      </c>
      <c r="FI38" s="537">
        <v>6278.3220000000001</v>
      </c>
      <c r="FJ38" s="537">
        <v>6286.7900000000009</v>
      </c>
      <c r="FK38" s="537">
        <v>6295.1023333333333</v>
      </c>
      <c r="FL38" s="537">
        <v>6303.4226666666664</v>
      </c>
      <c r="FM38" s="537">
        <v>6311.6389999999992</v>
      </c>
      <c r="FN38" s="537">
        <v>6319.5666666666666</v>
      </c>
      <c r="FO38" s="537">
        <v>6327.3563333333332</v>
      </c>
      <c r="FP38" s="537">
        <v>6334.9086666666672</v>
      </c>
      <c r="FQ38" s="537">
        <v>6342.5446666666676</v>
      </c>
      <c r="FR38" s="537">
        <v>6349.907666666666</v>
      </c>
      <c r="FS38" s="537">
        <v>6357.1480000000001</v>
      </c>
      <c r="FT38" s="537">
        <v>6364.1816666666664</v>
      </c>
      <c r="FU38" s="537">
        <v>6371.0309999999999</v>
      </c>
      <c r="FV38" s="537">
        <v>6377.7073333333346</v>
      </c>
      <c r="FW38" s="537">
        <v>6384.1646666666666</v>
      </c>
      <c r="FX38" s="537">
        <v>6390.563666666666</v>
      </c>
      <c r="FY38" s="537">
        <v>6396.8546666666662</v>
      </c>
      <c r="FZ38" s="537">
        <v>6402.9286666666667</v>
      </c>
      <c r="GA38" s="537">
        <v>6408.9356666666672</v>
      </c>
      <c r="GB38" s="537">
        <v>6414.831666666666</v>
      </c>
      <c r="GC38" s="537">
        <v>6420.9023333333325</v>
      </c>
      <c r="GD38" s="537">
        <v>6426.9013333333323</v>
      </c>
      <c r="GE38" s="537">
        <v>6432.9776666666667</v>
      </c>
      <c r="GF38" s="537">
        <v>6439.0756666666666</v>
      </c>
    </row>
    <row r="39" spans="1:188" x14ac:dyDescent="0.2">
      <c r="A39" s="534" t="s">
        <v>388</v>
      </c>
      <c r="B39" s="535">
        <v>3397.2216733</v>
      </c>
      <c r="C39" s="535">
        <v>3380.5009174000002</v>
      </c>
      <c r="D39" s="535">
        <v>3403.1647051</v>
      </c>
      <c r="E39" s="535">
        <v>3427.4830552333333</v>
      </c>
      <c r="F39" s="535">
        <v>3451.1830391666663</v>
      </c>
      <c r="G39" s="535">
        <v>3417.3213543666666</v>
      </c>
      <c r="H39" s="535">
        <v>3436.239476433333</v>
      </c>
      <c r="I39" s="535">
        <v>3456.2258237999999</v>
      </c>
      <c r="J39" s="535">
        <v>3480.9681193333331</v>
      </c>
      <c r="K39" s="535">
        <v>3450.4014437333331</v>
      </c>
      <c r="L39" s="535">
        <v>3464.0000003999999</v>
      </c>
      <c r="M39" s="535">
        <v>3513.1978864666667</v>
      </c>
      <c r="N39" s="535">
        <v>3598.6775206333332</v>
      </c>
      <c r="O39" s="535">
        <v>3631.0305845000003</v>
      </c>
      <c r="P39" s="535">
        <v>3605.8482944999996</v>
      </c>
      <c r="Q39" s="535">
        <v>3525.106672533333</v>
      </c>
      <c r="R39" s="535">
        <v>3564.9641960999998</v>
      </c>
      <c r="S39" s="535">
        <v>3583.6243489666667</v>
      </c>
      <c r="T39" s="535">
        <v>3621.0038055</v>
      </c>
      <c r="U39" s="535">
        <v>3593.9644071999996</v>
      </c>
      <c r="V39" s="535">
        <v>3559.9091873666671</v>
      </c>
      <c r="W39" s="535">
        <v>3559.1799086666665</v>
      </c>
      <c r="X39" s="535">
        <v>3544.6699108666667</v>
      </c>
      <c r="Y39" s="535">
        <v>3621.0044858666665</v>
      </c>
      <c r="Z39" s="535">
        <v>3662.4962582666667</v>
      </c>
      <c r="AA39" s="535">
        <v>3695.6550125666668</v>
      </c>
      <c r="AB39" s="535">
        <v>3674.0810544000001</v>
      </c>
      <c r="AC39" s="535">
        <v>3694.4432637333334</v>
      </c>
      <c r="AD39" s="535">
        <v>3731.1550683666669</v>
      </c>
      <c r="AE39" s="535">
        <v>3744.5031306999995</v>
      </c>
      <c r="AF39" s="535">
        <v>3734.8795071999998</v>
      </c>
      <c r="AG39" s="535">
        <v>3732.1213630000002</v>
      </c>
      <c r="AH39" s="535">
        <v>3760.6152968000001</v>
      </c>
      <c r="AI39" s="535">
        <v>3812.3335288333333</v>
      </c>
      <c r="AJ39" s="535">
        <v>3822.2377966333333</v>
      </c>
      <c r="AK39" s="535">
        <v>3829.4035381666667</v>
      </c>
      <c r="AL39" s="535">
        <v>3794.0809999999997</v>
      </c>
      <c r="AM39" s="535">
        <v>3791.9089999999997</v>
      </c>
      <c r="AN39" s="535">
        <v>3801.378666666666</v>
      </c>
      <c r="AO39" s="535">
        <v>3835.8396666666667</v>
      </c>
      <c r="AP39" s="535">
        <v>3868.3656666666666</v>
      </c>
      <c r="AQ39" s="535">
        <v>3878.2326666666668</v>
      </c>
      <c r="AR39" s="535">
        <v>3899.623333333333</v>
      </c>
      <c r="AS39" s="535">
        <v>3930.7033333333334</v>
      </c>
      <c r="AT39" s="535">
        <v>3981.3506666666667</v>
      </c>
      <c r="AU39" s="535">
        <v>4020.2223333333336</v>
      </c>
      <c r="AV39" s="535">
        <v>4018.2326666666668</v>
      </c>
      <c r="AW39" s="535">
        <v>4001.7246666666665</v>
      </c>
      <c r="AX39" s="535">
        <v>3992.9420000000005</v>
      </c>
      <c r="AY39" s="535">
        <v>3991.5646666666667</v>
      </c>
      <c r="AZ39" s="535">
        <v>3997.3139999999999</v>
      </c>
      <c r="BA39" s="535">
        <v>4031.1090000000004</v>
      </c>
      <c r="BB39" s="535">
        <v>4076.0583333333338</v>
      </c>
      <c r="BC39" s="535">
        <v>4078.011</v>
      </c>
      <c r="BD39" s="535">
        <v>4090.8376666666663</v>
      </c>
      <c r="BE39" s="535">
        <v>4117.5036666666665</v>
      </c>
      <c r="BF39" s="535">
        <v>4153.0376666666662</v>
      </c>
      <c r="BG39" s="535">
        <v>4153.4683333333332</v>
      </c>
      <c r="BH39" s="535">
        <v>4115.5153333333328</v>
      </c>
      <c r="BI39" s="535">
        <v>4095.4296666666669</v>
      </c>
      <c r="BJ39" s="535">
        <v>4113.9769999999999</v>
      </c>
      <c r="BK39" s="535">
        <v>4110.8220000000001</v>
      </c>
      <c r="BL39" s="535">
        <v>4153.3103333333338</v>
      </c>
      <c r="BM39" s="535">
        <v>4172.2286666666669</v>
      </c>
      <c r="BN39" s="535">
        <v>4226.6390000000001</v>
      </c>
      <c r="BO39" s="535">
        <v>4227.8683333333329</v>
      </c>
      <c r="BP39" s="535">
        <v>4213.3053333333337</v>
      </c>
      <c r="BQ39" s="535">
        <v>4195.3403333333335</v>
      </c>
      <c r="BR39" s="535">
        <v>4201.2696666666661</v>
      </c>
      <c r="BS39" s="535">
        <v>4201.2803333333331</v>
      </c>
      <c r="BT39" s="535">
        <v>4187.4089999999997</v>
      </c>
      <c r="BU39" s="535">
        <v>4174.047333333333</v>
      </c>
      <c r="BV39" s="535">
        <v>4177.4653333333335</v>
      </c>
      <c r="BW39" s="535">
        <v>4162.3413333333328</v>
      </c>
      <c r="BX39" s="535">
        <v>4190.5336666666672</v>
      </c>
      <c r="BY39" s="535">
        <v>4184.4226666666664</v>
      </c>
      <c r="BZ39" s="535">
        <v>4224.0823333333328</v>
      </c>
      <c r="CA39" s="535">
        <v>4251.0063333333337</v>
      </c>
      <c r="CB39" s="535">
        <v>4247.6476666666667</v>
      </c>
      <c r="CC39" s="535">
        <v>4206.5533333333333</v>
      </c>
      <c r="CD39" s="535">
        <v>4177.3753333333334</v>
      </c>
      <c r="CE39" s="535">
        <v>4189.4696666666669</v>
      </c>
      <c r="CF39" s="535">
        <v>4222.3866666666672</v>
      </c>
      <c r="CG39" s="535">
        <v>4227.6996666666664</v>
      </c>
      <c r="CH39" s="535">
        <v>4221.4916666666659</v>
      </c>
      <c r="CI39" s="535">
        <v>4232.425666666667</v>
      </c>
      <c r="CJ39" s="535">
        <v>4241.2806666666665</v>
      </c>
      <c r="CK39" s="535">
        <v>4269.3033333333333</v>
      </c>
      <c r="CL39" s="535">
        <v>4262.0703333333331</v>
      </c>
      <c r="CM39" s="535">
        <v>4281.2069999999994</v>
      </c>
      <c r="CN39" s="535">
        <v>4301.186333333334</v>
      </c>
      <c r="CO39" s="535">
        <v>4326.9243333333334</v>
      </c>
      <c r="CP39" s="535">
        <v>4290.1246666666666</v>
      </c>
      <c r="CQ39" s="535">
        <v>4267.0903333333335</v>
      </c>
      <c r="CR39" s="535">
        <v>4248.7906666666668</v>
      </c>
      <c r="CS39" s="535">
        <v>4258.2170000000006</v>
      </c>
      <c r="CT39" s="535">
        <v>4268.8846666666668</v>
      </c>
      <c r="CU39" s="535">
        <v>4280.4139999999998</v>
      </c>
      <c r="CV39" s="535">
        <v>4278.6483333333335</v>
      </c>
      <c r="CW39" s="535">
        <v>4234.8376666666663</v>
      </c>
      <c r="CX39" s="535">
        <v>4207.016333333333</v>
      </c>
      <c r="CY39" s="535">
        <v>4215.3856666666661</v>
      </c>
      <c r="CZ39" s="535">
        <v>4241.732</v>
      </c>
      <c r="DA39" s="535">
        <v>4285.6783333333333</v>
      </c>
      <c r="DB39" s="535">
        <v>4298.7150000000001</v>
      </c>
      <c r="DC39" s="535">
        <v>4292.5866666666661</v>
      </c>
      <c r="DD39" s="535">
        <v>4267.0566666666664</v>
      </c>
      <c r="DE39" s="535">
        <v>4272.7206666666671</v>
      </c>
      <c r="DF39" s="535">
        <v>4258.8660000000009</v>
      </c>
      <c r="DG39" s="535">
        <v>4248.6213333333326</v>
      </c>
      <c r="DH39" s="535">
        <v>4172.3416666666662</v>
      </c>
      <c r="DI39" s="535">
        <v>4199.0513333333338</v>
      </c>
      <c r="DJ39" s="535">
        <v>4201.7839999999997</v>
      </c>
      <c r="DK39" s="535">
        <v>4248.793333333334</v>
      </c>
      <c r="DL39" s="535">
        <v>4231.4183333333331</v>
      </c>
      <c r="DM39" s="535">
        <v>4249.8926666666666</v>
      </c>
      <c r="DN39" s="535">
        <v>4237.201</v>
      </c>
      <c r="DO39" s="535">
        <v>4263.2730000000001</v>
      </c>
      <c r="DP39" s="535">
        <v>4235.7876666666671</v>
      </c>
      <c r="DQ39" s="535">
        <v>4217.1423333333332</v>
      </c>
      <c r="DR39" s="535">
        <v>4185.8203333333331</v>
      </c>
      <c r="DS39" s="535">
        <v>4192.6906666666664</v>
      </c>
      <c r="DT39" s="535">
        <v>4209.1326666666673</v>
      </c>
      <c r="DU39" s="535">
        <v>4222.3450000000003</v>
      </c>
      <c r="DV39" s="535">
        <v>4203.9399999999996</v>
      </c>
      <c r="DW39" s="535">
        <v>4204.5870000000004</v>
      </c>
      <c r="DX39" s="535">
        <v>4221.8326666666662</v>
      </c>
      <c r="DY39" s="535">
        <v>4228.7766666666657</v>
      </c>
      <c r="DZ39" s="535">
        <v>4230.5999999999995</v>
      </c>
      <c r="EA39" s="535">
        <v>4201.28</v>
      </c>
      <c r="EB39" s="535">
        <v>4164.3309999999992</v>
      </c>
      <c r="EC39" s="535">
        <v>4146.6109999999999</v>
      </c>
      <c r="ED39" s="535">
        <v>4161.092333333333</v>
      </c>
      <c r="EE39" s="535">
        <v>4192.2079999999996</v>
      </c>
      <c r="EF39" s="535">
        <v>4262.8560000000007</v>
      </c>
      <c r="EG39" s="535">
        <v>4238.0896666666667</v>
      </c>
      <c r="EH39" s="535">
        <v>4305.1353333333345</v>
      </c>
      <c r="EI39" s="535">
        <v>4239.7306666666673</v>
      </c>
      <c r="EJ39" s="535">
        <v>4299.2510000000002</v>
      </c>
      <c r="EK39" s="535">
        <v>4249.2266666666665</v>
      </c>
      <c r="EL39" s="535">
        <v>4265.5606666666672</v>
      </c>
      <c r="EM39" s="535">
        <v>4262.4603333333334</v>
      </c>
      <c r="EN39" s="535">
        <v>4281.0586666666668</v>
      </c>
      <c r="EO39" s="535">
        <v>4317.5136666666667</v>
      </c>
      <c r="EP39" s="535">
        <v>4330.9360000000006</v>
      </c>
      <c r="EQ39" s="535">
        <v>4311.6943333333329</v>
      </c>
      <c r="ER39" s="535">
        <v>4325.2146666666667</v>
      </c>
      <c r="ES39" s="535">
        <v>4332.2363333333333</v>
      </c>
      <c r="ET39" s="535">
        <v>4394.425666666667</v>
      </c>
      <c r="EU39" s="535">
        <v>4341.7243333333327</v>
      </c>
      <c r="EV39" s="535">
        <v>4326.2186666666666</v>
      </c>
      <c r="EW39" s="535">
        <v>4313.1996666666664</v>
      </c>
      <c r="EX39" s="535">
        <v>4376.6816666666664</v>
      </c>
      <c r="EY39" s="535">
        <v>4377.4470000000001</v>
      </c>
      <c r="EZ39" s="535">
        <v>4374.9646666666667</v>
      </c>
      <c r="FA39" s="535">
        <v>4359.4550000000008</v>
      </c>
      <c r="FB39" s="535">
        <v>4235.6973333333335</v>
      </c>
      <c r="FC39" s="535">
        <v>3926.1836666666672</v>
      </c>
      <c r="FD39" s="535">
        <v>3796.0679999999998</v>
      </c>
      <c r="FE39" s="535">
        <v>3801.2956666666664</v>
      </c>
      <c r="FF39" s="535">
        <v>4034.0139999999997</v>
      </c>
      <c r="FG39" s="535">
        <v>4104.2623333333331</v>
      </c>
      <c r="FH39" s="535">
        <v>4202.4839999999995</v>
      </c>
      <c r="FI39" s="535">
        <v>4275.4386666666669</v>
      </c>
      <c r="FJ39" s="535">
        <v>4340.3876666666665</v>
      </c>
      <c r="FK39" s="535">
        <v>4348.3323333333337</v>
      </c>
      <c r="FL39" s="535">
        <v>4326.192</v>
      </c>
      <c r="FM39" s="535">
        <v>4352.9916666666659</v>
      </c>
      <c r="FN39" s="535">
        <v>4372.2033333333338</v>
      </c>
      <c r="FO39" s="535">
        <v>4397.0403333333334</v>
      </c>
      <c r="FP39" s="535">
        <v>4337.1883333333335</v>
      </c>
      <c r="FQ39" s="535">
        <v>4312.6539999999995</v>
      </c>
      <c r="FR39" s="535">
        <v>4268.4603333333334</v>
      </c>
      <c r="FS39" s="535">
        <v>4293.4253333333336</v>
      </c>
      <c r="FT39" s="535">
        <v>4288.166666666667</v>
      </c>
      <c r="FU39" s="535">
        <v>4269.9989999999998</v>
      </c>
      <c r="FV39" s="535">
        <v>4236.8609999999999</v>
      </c>
      <c r="FW39" s="535">
        <v>4183.3613333333333</v>
      </c>
      <c r="FX39" s="535">
        <v>4230.0609999999997</v>
      </c>
      <c r="FY39" s="535">
        <v>4264.6616666666669</v>
      </c>
      <c r="FZ39" s="535">
        <v>4334.4496666666664</v>
      </c>
      <c r="GA39" s="535">
        <v>4328.8990000000003</v>
      </c>
      <c r="GB39" s="535">
        <v>4315.6019999999999</v>
      </c>
      <c r="GC39" s="535">
        <v>4296.498333333333</v>
      </c>
      <c r="GD39" s="535">
        <v>4259.6080000000002</v>
      </c>
      <c r="GE39" s="535">
        <v>4242.4490000000005</v>
      </c>
      <c r="GF39" s="535">
        <v>4280.2436666666663</v>
      </c>
    </row>
    <row r="40" spans="1:188" x14ac:dyDescent="0.2">
      <c r="A40" s="536" t="s">
        <v>166</v>
      </c>
      <c r="B40" s="537">
        <v>3009.2331896666669</v>
      </c>
      <c r="C40" s="537">
        <v>3032.5653288666667</v>
      </c>
      <c r="D40" s="537">
        <v>3045.0748609000002</v>
      </c>
      <c r="E40" s="537">
        <v>3061.7220945666668</v>
      </c>
      <c r="F40" s="537">
        <v>3063.2055507999999</v>
      </c>
      <c r="G40" s="537">
        <v>3037.8235869666664</v>
      </c>
      <c r="H40" s="537">
        <v>3070.5334871666669</v>
      </c>
      <c r="I40" s="537">
        <v>3103.0149921333336</v>
      </c>
      <c r="J40" s="537">
        <v>3165.0205174000002</v>
      </c>
      <c r="K40" s="537">
        <v>3140.4106138000002</v>
      </c>
      <c r="L40" s="537">
        <v>3139.5386774333333</v>
      </c>
      <c r="M40" s="537">
        <v>3132.2422618666665</v>
      </c>
      <c r="N40" s="537">
        <v>3189.2654998333333</v>
      </c>
      <c r="O40" s="537">
        <v>3234.6599664666664</v>
      </c>
      <c r="P40" s="537">
        <v>3237.5819495999999</v>
      </c>
      <c r="Q40" s="537">
        <v>3179.0910942333335</v>
      </c>
      <c r="R40" s="537">
        <v>3208.0549661333334</v>
      </c>
      <c r="S40" s="537">
        <v>3215.9079529333335</v>
      </c>
      <c r="T40" s="537">
        <v>3256.6628350000005</v>
      </c>
      <c r="U40" s="537">
        <v>3233.2557706666666</v>
      </c>
      <c r="V40" s="537">
        <v>3230.4035034000003</v>
      </c>
      <c r="W40" s="537">
        <v>3236.3590602666668</v>
      </c>
      <c r="X40" s="537">
        <v>3188.7466419333336</v>
      </c>
      <c r="Y40" s="537">
        <v>3208.2413647333328</v>
      </c>
      <c r="Z40" s="537">
        <v>3204.6622033000003</v>
      </c>
      <c r="AA40" s="537">
        <v>3256.1293068</v>
      </c>
      <c r="AB40" s="537">
        <v>3245.8198504000006</v>
      </c>
      <c r="AC40" s="537">
        <v>3274.2678052000006</v>
      </c>
      <c r="AD40" s="537">
        <v>3301.3432154000002</v>
      </c>
      <c r="AE40" s="537">
        <v>3310.7485943333327</v>
      </c>
      <c r="AF40" s="537">
        <v>3304.3578814333337</v>
      </c>
      <c r="AG40" s="537">
        <v>3304.8024875666665</v>
      </c>
      <c r="AH40" s="537">
        <v>3338.4922158666668</v>
      </c>
      <c r="AI40" s="537">
        <v>3387.202083433333</v>
      </c>
      <c r="AJ40" s="537">
        <v>3349.0967682666669</v>
      </c>
      <c r="AK40" s="537">
        <v>3332.7899641333333</v>
      </c>
      <c r="AL40" s="537">
        <v>3302.097666666667</v>
      </c>
      <c r="AM40" s="537">
        <v>3356.444</v>
      </c>
      <c r="AN40" s="537">
        <v>3377.1440000000002</v>
      </c>
      <c r="AO40" s="537">
        <v>3398.0806666666667</v>
      </c>
      <c r="AP40" s="537">
        <v>3412.3820000000001</v>
      </c>
      <c r="AQ40" s="537">
        <v>3450.1636666666673</v>
      </c>
      <c r="AR40" s="537">
        <v>3495.259</v>
      </c>
      <c r="AS40" s="537">
        <v>3568.3226666666669</v>
      </c>
      <c r="AT40" s="537">
        <v>3633.6990000000001</v>
      </c>
      <c r="AU40" s="537">
        <v>3670.5293333333334</v>
      </c>
      <c r="AV40" s="537">
        <v>3618.8923333333332</v>
      </c>
      <c r="AW40" s="537">
        <v>3548.6403333333328</v>
      </c>
      <c r="AX40" s="537">
        <v>3521.9123333333332</v>
      </c>
      <c r="AY40" s="537">
        <v>3553.8663333333334</v>
      </c>
      <c r="AZ40" s="537">
        <v>3598.4323333333327</v>
      </c>
      <c r="BA40" s="537">
        <v>3640.0866666666666</v>
      </c>
      <c r="BB40" s="537">
        <v>3681.0906666666669</v>
      </c>
      <c r="BC40" s="537">
        <v>3698.712</v>
      </c>
      <c r="BD40" s="537">
        <v>3747.9946666666669</v>
      </c>
      <c r="BE40" s="537">
        <v>3787.4879999999998</v>
      </c>
      <c r="BF40" s="537">
        <v>3820.7729999999997</v>
      </c>
      <c r="BG40" s="537">
        <v>3791.0533333333333</v>
      </c>
      <c r="BH40" s="537">
        <v>3709.39</v>
      </c>
      <c r="BI40" s="537">
        <v>3644.4389999999999</v>
      </c>
      <c r="BJ40" s="537">
        <v>3667.9363333333331</v>
      </c>
      <c r="BK40" s="537">
        <v>3706.8890000000006</v>
      </c>
      <c r="BL40" s="537">
        <v>3751.4616666666666</v>
      </c>
      <c r="BM40" s="537">
        <v>3761.098</v>
      </c>
      <c r="BN40" s="537">
        <v>3785.9283333333333</v>
      </c>
      <c r="BO40" s="537">
        <v>3813.7653333333333</v>
      </c>
      <c r="BP40" s="537">
        <v>3808.8463333333334</v>
      </c>
      <c r="BQ40" s="537">
        <v>3821.6530000000002</v>
      </c>
      <c r="BR40" s="537">
        <v>3840.5553333333337</v>
      </c>
      <c r="BS40" s="537">
        <v>3834.4843333333333</v>
      </c>
      <c r="BT40" s="537">
        <v>3780.4580000000001</v>
      </c>
      <c r="BU40" s="537">
        <v>3732.1006666666667</v>
      </c>
      <c r="BV40" s="537">
        <v>3739.0983333333334</v>
      </c>
      <c r="BW40" s="537">
        <v>3773.3636666666666</v>
      </c>
      <c r="BX40" s="537">
        <v>3820.0769999999998</v>
      </c>
      <c r="BY40" s="537">
        <v>3796.503666666666</v>
      </c>
      <c r="BZ40" s="537">
        <v>3820.3436666666662</v>
      </c>
      <c r="CA40" s="537">
        <v>3843.501666666667</v>
      </c>
      <c r="CB40" s="537">
        <v>3867.703</v>
      </c>
      <c r="CC40" s="537">
        <v>3852.9466666666667</v>
      </c>
      <c r="CD40" s="537">
        <v>3850.6119999999996</v>
      </c>
      <c r="CE40" s="537">
        <v>3854.3336666666669</v>
      </c>
      <c r="CF40" s="537">
        <v>3845.9380000000001</v>
      </c>
      <c r="CG40" s="537">
        <v>3807.0253333333335</v>
      </c>
      <c r="CH40" s="537">
        <v>3790.2153333333335</v>
      </c>
      <c r="CI40" s="537">
        <v>3844.8736666666664</v>
      </c>
      <c r="CJ40" s="537">
        <v>3873.1526666666668</v>
      </c>
      <c r="CK40" s="537">
        <v>3890.8359999999998</v>
      </c>
      <c r="CL40" s="537">
        <v>3855.3523333333337</v>
      </c>
      <c r="CM40" s="537">
        <v>3878.732</v>
      </c>
      <c r="CN40" s="537">
        <v>3928.110666666666</v>
      </c>
      <c r="CO40" s="537">
        <v>3974.512666666667</v>
      </c>
      <c r="CP40" s="537">
        <v>3955.1146666666668</v>
      </c>
      <c r="CQ40" s="537">
        <v>3932.7966666666666</v>
      </c>
      <c r="CR40" s="537">
        <v>3871.7656666666667</v>
      </c>
      <c r="CS40" s="537">
        <v>3872.114333333333</v>
      </c>
      <c r="CT40" s="537">
        <v>3881.2959999999998</v>
      </c>
      <c r="CU40" s="537">
        <v>3909.8463333333334</v>
      </c>
      <c r="CV40" s="537">
        <v>3902.319</v>
      </c>
      <c r="CW40" s="537">
        <v>3851.9860000000003</v>
      </c>
      <c r="CX40" s="537">
        <v>3843.2250000000004</v>
      </c>
      <c r="CY40" s="537">
        <v>3839.8233333333337</v>
      </c>
      <c r="CZ40" s="537">
        <v>3863.2983333333336</v>
      </c>
      <c r="DA40" s="537">
        <v>3896.6796666666669</v>
      </c>
      <c r="DB40" s="537">
        <v>3937.8629999999998</v>
      </c>
      <c r="DC40" s="537">
        <v>3924.9136666666668</v>
      </c>
      <c r="DD40" s="537">
        <v>3815.9566666666665</v>
      </c>
      <c r="DE40" s="537">
        <v>3795.57</v>
      </c>
      <c r="DF40" s="537">
        <v>3801.4480000000003</v>
      </c>
      <c r="DG40" s="537">
        <v>3877.7990000000004</v>
      </c>
      <c r="DH40" s="537">
        <v>3828.9003333333335</v>
      </c>
      <c r="DI40" s="537">
        <v>3834.1536666666666</v>
      </c>
      <c r="DJ40" s="537">
        <v>3817.0183333333334</v>
      </c>
      <c r="DK40" s="537">
        <v>3836.8760000000002</v>
      </c>
      <c r="DL40" s="537">
        <v>3837.9183333333331</v>
      </c>
      <c r="DM40" s="537">
        <v>3873.8150000000001</v>
      </c>
      <c r="DN40" s="537">
        <v>3886.357</v>
      </c>
      <c r="DO40" s="537">
        <v>3889.2873333333337</v>
      </c>
      <c r="DP40" s="537">
        <v>3786.6256666666668</v>
      </c>
      <c r="DQ40" s="537">
        <v>3727.4136666666668</v>
      </c>
      <c r="DR40" s="537">
        <v>3687.1236666666668</v>
      </c>
      <c r="DS40" s="537">
        <v>3734.6290000000004</v>
      </c>
      <c r="DT40" s="537">
        <v>3753.7100000000005</v>
      </c>
      <c r="DU40" s="537">
        <v>3760.28</v>
      </c>
      <c r="DV40" s="537">
        <v>3732.5073333333335</v>
      </c>
      <c r="DW40" s="537">
        <v>3753.3863333333334</v>
      </c>
      <c r="DX40" s="537">
        <v>3780.7993333333338</v>
      </c>
      <c r="DY40" s="537">
        <v>3828.0666666666671</v>
      </c>
      <c r="DZ40" s="537">
        <v>3824.1390000000006</v>
      </c>
      <c r="EA40" s="537">
        <v>3802.3880000000004</v>
      </c>
      <c r="EB40" s="537">
        <v>3707.73</v>
      </c>
      <c r="EC40" s="537">
        <v>3659.7493333333332</v>
      </c>
      <c r="ED40" s="537">
        <v>3663.9933333333333</v>
      </c>
      <c r="EE40" s="537">
        <v>3741.2603333333332</v>
      </c>
      <c r="EF40" s="537">
        <v>3824.7489999999998</v>
      </c>
      <c r="EG40" s="537">
        <v>3783.4500000000003</v>
      </c>
      <c r="EH40" s="537">
        <v>3845.1186666666667</v>
      </c>
      <c r="EI40" s="537">
        <v>3799.0103333333332</v>
      </c>
      <c r="EJ40" s="537">
        <v>3887.3213333333333</v>
      </c>
      <c r="EK40" s="537">
        <v>3836.5253333333335</v>
      </c>
      <c r="EL40" s="537">
        <v>3850.1526666666668</v>
      </c>
      <c r="EM40" s="537">
        <v>3828.6219999999998</v>
      </c>
      <c r="EN40" s="537">
        <v>3793.998333333333</v>
      </c>
      <c r="EO40" s="537">
        <v>3767.8830000000003</v>
      </c>
      <c r="EP40" s="537">
        <v>3755.8673333333336</v>
      </c>
      <c r="EQ40" s="537">
        <v>3797.0386666666668</v>
      </c>
      <c r="ER40" s="537">
        <v>3848.6223333333332</v>
      </c>
      <c r="ES40" s="537">
        <v>3887.1773333333331</v>
      </c>
      <c r="ET40" s="537">
        <v>3939.2253333333333</v>
      </c>
      <c r="EU40" s="537">
        <v>3891.6843333333331</v>
      </c>
      <c r="EV40" s="537">
        <v>3885.7676666666666</v>
      </c>
      <c r="EW40" s="537">
        <v>3880.0236666666665</v>
      </c>
      <c r="EX40" s="537">
        <v>3957.1779999999999</v>
      </c>
      <c r="EY40" s="537">
        <v>3951.0956666666666</v>
      </c>
      <c r="EZ40" s="537">
        <v>3906.5526666666665</v>
      </c>
      <c r="FA40" s="537">
        <v>3876.9923333333331</v>
      </c>
      <c r="FB40" s="537">
        <v>3722.5276666666664</v>
      </c>
      <c r="FC40" s="537">
        <v>3341.4283333333333</v>
      </c>
      <c r="FD40" s="537">
        <v>3051.7649999999999</v>
      </c>
      <c r="FE40" s="537">
        <v>2889.405666666667</v>
      </c>
      <c r="FF40" s="537">
        <v>3003.7116666666666</v>
      </c>
      <c r="FG40" s="537">
        <v>3101.6283333333336</v>
      </c>
      <c r="FH40" s="537">
        <v>3266.4213333333332</v>
      </c>
      <c r="FI40" s="537">
        <v>3454.3463333333334</v>
      </c>
      <c r="FJ40" s="537">
        <v>3589.9799999999996</v>
      </c>
      <c r="FK40" s="537">
        <v>3640.4009999999998</v>
      </c>
      <c r="FL40" s="537">
        <v>3565.9446666666668</v>
      </c>
      <c r="FM40" s="537">
        <v>3509.0006666666668</v>
      </c>
      <c r="FN40" s="537">
        <v>3500.1550000000002</v>
      </c>
      <c r="FO40" s="537">
        <v>3570.3863333333334</v>
      </c>
      <c r="FP40" s="537">
        <v>3572.1839999999997</v>
      </c>
      <c r="FQ40" s="537">
        <v>3551.105333333333</v>
      </c>
      <c r="FR40" s="537">
        <v>3552.9913333333334</v>
      </c>
      <c r="FS40" s="537">
        <v>3615.2080000000001</v>
      </c>
      <c r="FT40" s="537">
        <v>3689.0293333333334</v>
      </c>
      <c r="FU40" s="537">
        <v>3695.3823333333335</v>
      </c>
      <c r="FV40" s="537">
        <v>3684.6336666666671</v>
      </c>
      <c r="FW40" s="537">
        <v>3643.3726666666666</v>
      </c>
      <c r="FX40" s="537">
        <v>3642.7593333333334</v>
      </c>
      <c r="FY40" s="537">
        <v>3659.3423333333335</v>
      </c>
      <c r="FZ40" s="537">
        <v>3701.4096666666665</v>
      </c>
      <c r="GA40" s="537">
        <v>3783.7316666666666</v>
      </c>
      <c r="GB40" s="537">
        <v>3819.123333333333</v>
      </c>
      <c r="GC40" s="537">
        <v>3818.2909999999997</v>
      </c>
      <c r="GD40" s="537">
        <v>3783.14</v>
      </c>
      <c r="GE40" s="537">
        <v>3767.3446666666664</v>
      </c>
      <c r="GF40" s="537">
        <v>3849.1026666666671</v>
      </c>
    </row>
    <row r="41" spans="1:188" x14ac:dyDescent="0.2">
      <c r="A41" s="534" t="s">
        <v>167</v>
      </c>
      <c r="B41" s="535">
        <v>387.98848359333334</v>
      </c>
      <c r="C41" s="535">
        <v>347.93558848666663</v>
      </c>
      <c r="D41" s="535">
        <v>358.08984417333335</v>
      </c>
      <c r="E41" s="535">
        <v>365.76096063999995</v>
      </c>
      <c r="F41" s="535">
        <v>387.97748836000005</v>
      </c>
      <c r="G41" s="535">
        <v>379.49776736333337</v>
      </c>
      <c r="H41" s="535">
        <v>365.70598922666665</v>
      </c>
      <c r="I41" s="535">
        <v>353.21083163333333</v>
      </c>
      <c r="J41" s="535">
        <v>315.94760194333338</v>
      </c>
      <c r="K41" s="535">
        <v>309.99082997333335</v>
      </c>
      <c r="L41" s="535">
        <v>324.46132299666664</v>
      </c>
      <c r="M41" s="535">
        <v>380.95562462666663</v>
      </c>
      <c r="N41" s="535">
        <v>409.4120208066667</v>
      </c>
      <c r="O41" s="535">
        <v>396.37061807333333</v>
      </c>
      <c r="P41" s="535">
        <v>368.26634491999999</v>
      </c>
      <c r="Q41" s="535">
        <v>346.01557830000002</v>
      </c>
      <c r="R41" s="535">
        <v>356.90922991000002</v>
      </c>
      <c r="S41" s="535">
        <v>367.71639597333336</v>
      </c>
      <c r="T41" s="535">
        <v>364.34097045666664</v>
      </c>
      <c r="U41" s="535">
        <v>360.70863650333331</v>
      </c>
      <c r="V41" s="535">
        <v>329.50568396</v>
      </c>
      <c r="W41" s="535">
        <v>322.82084839666669</v>
      </c>
      <c r="X41" s="535">
        <v>355.92326892</v>
      </c>
      <c r="Y41" s="535">
        <v>412.76312108999997</v>
      </c>
      <c r="Z41" s="535">
        <v>457.83405493999999</v>
      </c>
      <c r="AA41" s="535">
        <v>439.52570575666664</v>
      </c>
      <c r="AB41" s="535">
        <v>428.26120399999996</v>
      </c>
      <c r="AC41" s="535">
        <v>420.17545851</v>
      </c>
      <c r="AD41" s="535">
        <v>429.81185297000002</v>
      </c>
      <c r="AE41" s="535">
        <v>433.75453637000004</v>
      </c>
      <c r="AF41" s="535">
        <v>430.52162578000002</v>
      </c>
      <c r="AG41" s="535">
        <v>427.31887544333335</v>
      </c>
      <c r="AH41" s="535">
        <v>422.12308094000008</v>
      </c>
      <c r="AI41" s="535">
        <v>425.13144541333332</v>
      </c>
      <c r="AJ41" s="535">
        <v>473.14136169333341</v>
      </c>
      <c r="AK41" s="535">
        <v>496.61390737000005</v>
      </c>
      <c r="AL41" s="535">
        <v>491.98366666666669</v>
      </c>
      <c r="AM41" s="535">
        <v>435.46499999999997</v>
      </c>
      <c r="AN41" s="535">
        <v>424.23466666666667</v>
      </c>
      <c r="AO41" s="535">
        <v>437.75900000000001</v>
      </c>
      <c r="AP41" s="535">
        <v>455.98366666666669</v>
      </c>
      <c r="AQ41" s="535">
        <v>428.06900000000002</v>
      </c>
      <c r="AR41" s="535">
        <v>404.36433333333326</v>
      </c>
      <c r="AS41" s="535">
        <v>362.38066666666668</v>
      </c>
      <c r="AT41" s="535">
        <v>347.65199999999999</v>
      </c>
      <c r="AU41" s="535">
        <v>349.69333333333333</v>
      </c>
      <c r="AV41" s="535">
        <v>399.34066666666666</v>
      </c>
      <c r="AW41" s="535">
        <v>453.08433333333329</v>
      </c>
      <c r="AX41" s="535">
        <v>471.02966666666663</v>
      </c>
      <c r="AY41" s="535">
        <v>437.69833333333332</v>
      </c>
      <c r="AZ41" s="535">
        <v>398.88200000000001</v>
      </c>
      <c r="BA41" s="535">
        <v>391.02266666666668</v>
      </c>
      <c r="BB41" s="535">
        <v>394.96833333333331</v>
      </c>
      <c r="BC41" s="535">
        <v>379.29933333333338</v>
      </c>
      <c r="BD41" s="535">
        <v>342.84333333333331</v>
      </c>
      <c r="BE41" s="535">
        <v>330.01566666666668</v>
      </c>
      <c r="BF41" s="535">
        <v>332.2646666666667</v>
      </c>
      <c r="BG41" s="535">
        <v>362.41500000000002</v>
      </c>
      <c r="BH41" s="535">
        <v>406.12533333333334</v>
      </c>
      <c r="BI41" s="535">
        <v>450.99066666666664</v>
      </c>
      <c r="BJ41" s="535">
        <v>446.0406666666666</v>
      </c>
      <c r="BK41" s="535">
        <v>403.93299999999999</v>
      </c>
      <c r="BL41" s="535">
        <v>401.84899999999999</v>
      </c>
      <c r="BM41" s="535">
        <v>411.13100000000003</v>
      </c>
      <c r="BN41" s="535">
        <v>440.71133333333336</v>
      </c>
      <c r="BO41" s="535">
        <v>414.1033333333333</v>
      </c>
      <c r="BP41" s="535">
        <v>404.459</v>
      </c>
      <c r="BQ41" s="535">
        <v>373.68699999999995</v>
      </c>
      <c r="BR41" s="535">
        <v>360.714</v>
      </c>
      <c r="BS41" s="535">
        <v>366.79599999999999</v>
      </c>
      <c r="BT41" s="535">
        <v>406.95066666666662</v>
      </c>
      <c r="BU41" s="535">
        <v>441.94633333333331</v>
      </c>
      <c r="BV41" s="535">
        <v>438.36666666666662</v>
      </c>
      <c r="BW41" s="535">
        <v>388.97800000000001</v>
      </c>
      <c r="BX41" s="535">
        <v>370.45699999999994</v>
      </c>
      <c r="BY41" s="535">
        <v>387.91966666666667</v>
      </c>
      <c r="BZ41" s="535">
        <v>403.73900000000003</v>
      </c>
      <c r="CA41" s="535">
        <v>407.50466666666671</v>
      </c>
      <c r="CB41" s="535">
        <v>379.94433333333336</v>
      </c>
      <c r="CC41" s="535">
        <v>353.60633333333334</v>
      </c>
      <c r="CD41" s="535">
        <v>326.76333333333332</v>
      </c>
      <c r="CE41" s="535">
        <v>335.13599999999997</v>
      </c>
      <c r="CF41" s="535">
        <v>376.44833333333332</v>
      </c>
      <c r="CG41" s="535">
        <v>420.67399999999998</v>
      </c>
      <c r="CH41" s="535">
        <v>431.27600000000001</v>
      </c>
      <c r="CI41" s="535">
        <v>387.55199999999996</v>
      </c>
      <c r="CJ41" s="535">
        <v>368.1276666666667</v>
      </c>
      <c r="CK41" s="535">
        <v>378.46699999999993</v>
      </c>
      <c r="CL41" s="535">
        <v>406.71733333333333</v>
      </c>
      <c r="CM41" s="535">
        <v>402.47433333333333</v>
      </c>
      <c r="CN41" s="535">
        <v>373.07499999999999</v>
      </c>
      <c r="CO41" s="535">
        <v>352.41133333333329</v>
      </c>
      <c r="CP41" s="535">
        <v>335.01033333333334</v>
      </c>
      <c r="CQ41" s="535">
        <v>334.29399999999998</v>
      </c>
      <c r="CR41" s="535">
        <v>377.02533333333332</v>
      </c>
      <c r="CS41" s="535">
        <v>386.10266666666666</v>
      </c>
      <c r="CT41" s="535">
        <v>387.58866666666671</v>
      </c>
      <c r="CU41" s="535">
        <v>370.56733333333324</v>
      </c>
      <c r="CV41" s="535">
        <v>376.32900000000001</v>
      </c>
      <c r="CW41" s="535">
        <v>382.85133333333334</v>
      </c>
      <c r="CX41" s="535">
        <v>363.79166666666669</v>
      </c>
      <c r="CY41" s="535">
        <v>375.5626666666667</v>
      </c>
      <c r="CZ41" s="535">
        <v>378.43400000000003</v>
      </c>
      <c r="DA41" s="535">
        <v>388.99866666666668</v>
      </c>
      <c r="DB41" s="535">
        <v>360.85200000000003</v>
      </c>
      <c r="DC41" s="535">
        <v>367.67333333333335</v>
      </c>
      <c r="DD41" s="535">
        <v>451.10033333333331</v>
      </c>
      <c r="DE41" s="535">
        <v>477.15100000000001</v>
      </c>
      <c r="DF41" s="535">
        <v>457.41799999999995</v>
      </c>
      <c r="DG41" s="535">
        <v>370.82199999999995</v>
      </c>
      <c r="DH41" s="535">
        <v>343.44133333333338</v>
      </c>
      <c r="DI41" s="535">
        <v>364.89766666666668</v>
      </c>
      <c r="DJ41" s="535">
        <v>384.76600000000002</v>
      </c>
      <c r="DK41" s="535">
        <v>411.91766666666666</v>
      </c>
      <c r="DL41" s="535">
        <v>393.50033333333334</v>
      </c>
      <c r="DM41" s="535">
        <v>376.07799999999997</v>
      </c>
      <c r="DN41" s="535">
        <v>350.84399999999999</v>
      </c>
      <c r="DO41" s="535">
        <v>373.98566666666665</v>
      </c>
      <c r="DP41" s="535">
        <v>449.16233333333338</v>
      </c>
      <c r="DQ41" s="535">
        <v>489.72899999999998</v>
      </c>
      <c r="DR41" s="535">
        <v>498.69700000000006</v>
      </c>
      <c r="DS41" s="535">
        <v>458.06166666666667</v>
      </c>
      <c r="DT41" s="535">
        <v>455.423</v>
      </c>
      <c r="DU41" s="535">
        <v>462.06533333333329</v>
      </c>
      <c r="DV41" s="535">
        <v>471.43299999999999</v>
      </c>
      <c r="DW41" s="535">
        <v>451.20100000000002</v>
      </c>
      <c r="DX41" s="535">
        <v>441.0336666666667</v>
      </c>
      <c r="DY41" s="535">
        <v>400.71033333333327</v>
      </c>
      <c r="DZ41" s="535">
        <v>406.46099999999996</v>
      </c>
      <c r="EA41" s="535">
        <v>398.892</v>
      </c>
      <c r="EB41" s="535">
        <v>456.60099999999994</v>
      </c>
      <c r="EC41" s="535">
        <v>486.86133333333333</v>
      </c>
      <c r="ED41" s="535">
        <v>497.09866666666659</v>
      </c>
      <c r="EE41" s="535">
        <v>450.94733333333329</v>
      </c>
      <c r="EF41" s="535">
        <v>438.10666666666674</v>
      </c>
      <c r="EG41" s="535">
        <v>454.63933333333335</v>
      </c>
      <c r="EH41" s="535">
        <v>460.01600000000002</v>
      </c>
      <c r="EI41" s="535">
        <v>440.71999999999997</v>
      </c>
      <c r="EJ41" s="535">
        <v>411.92933333333332</v>
      </c>
      <c r="EK41" s="535">
        <v>412.70133333333337</v>
      </c>
      <c r="EL41" s="535">
        <v>415.40800000000007</v>
      </c>
      <c r="EM41" s="535">
        <v>433.83866666666671</v>
      </c>
      <c r="EN41" s="535">
        <v>487.06066666666669</v>
      </c>
      <c r="EO41" s="535">
        <v>549.63099999999997</v>
      </c>
      <c r="EP41" s="535">
        <v>575.06899999999996</v>
      </c>
      <c r="EQ41" s="535">
        <v>514.65600000000006</v>
      </c>
      <c r="ER41" s="535">
        <v>476.59266666666667</v>
      </c>
      <c r="ES41" s="535">
        <v>445.05866666666662</v>
      </c>
      <c r="ET41" s="535">
        <v>455.2</v>
      </c>
      <c r="EU41" s="535">
        <v>450.03966666666673</v>
      </c>
      <c r="EV41" s="535">
        <v>440.45133333333337</v>
      </c>
      <c r="EW41" s="535">
        <v>433.17633333333333</v>
      </c>
      <c r="EX41" s="535">
        <v>419.50433333333331</v>
      </c>
      <c r="EY41" s="535">
        <v>426.35166666666669</v>
      </c>
      <c r="EZ41" s="535">
        <v>468.41233333333338</v>
      </c>
      <c r="FA41" s="535">
        <v>482.46266666666673</v>
      </c>
      <c r="FB41" s="535">
        <v>513.16966666666667</v>
      </c>
      <c r="FC41" s="535">
        <v>584.7553333333334</v>
      </c>
      <c r="FD41" s="535">
        <v>744.303</v>
      </c>
      <c r="FE41" s="535">
        <v>911.89</v>
      </c>
      <c r="FF41" s="535">
        <v>1030.3023333333333</v>
      </c>
      <c r="FG41" s="535">
        <v>1002.6343333333334</v>
      </c>
      <c r="FH41" s="535">
        <v>936.0630000000001</v>
      </c>
      <c r="FI41" s="535">
        <v>821.09266666666679</v>
      </c>
      <c r="FJ41" s="535">
        <v>750.40800000000002</v>
      </c>
      <c r="FK41" s="535">
        <v>707.93166666666673</v>
      </c>
      <c r="FL41" s="535">
        <v>760.24766666666665</v>
      </c>
      <c r="FM41" s="535">
        <v>843.99099999999999</v>
      </c>
      <c r="FN41" s="535">
        <v>872.04833333333329</v>
      </c>
      <c r="FO41" s="535">
        <v>826.654</v>
      </c>
      <c r="FP41" s="535">
        <v>765.00433333333331</v>
      </c>
      <c r="FQ41" s="535">
        <v>761.54866666666669</v>
      </c>
      <c r="FR41" s="535">
        <v>715.46900000000005</v>
      </c>
      <c r="FS41" s="535">
        <v>678.21733333333339</v>
      </c>
      <c r="FT41" s="535">
        <v>599.13733333333334</v>
      </c>
      <c r="FU41" s="535">
        <v>574.61666666666667</v>
      </c>
      <c r="FV41" s="535">
        <v>552.22733333333338</v>
      </c>
      <c r="FW41" s="535">
        <v>539.98833333333334</v>
      </c>
      <c r="FX41" s="535">
        <v>587.30100000000004</v>
      </c>
      <c r="FY41" s="535">
        <v>605.31866666666667</v>
      </c>
      <c r="FZ41" s="535">
        <v>633.03966666666668</v>
      </c>
      <c r="GA41" s="535">
        <v>545.16700000000003</v>
      </c>
      <c r="GB41" s="535">
        <v>496.4786666666667</v>
      </c>
      <c r="GC41" s="535">
        <v>478.20733333333328</v>
      </c>
      <c r="GD41" s="535">
        <v>476.46833333333331</v>
      </c>
      <c r="GE41" s="535">
        <v>475.10433333333339</v>
      </c>
      <c r="GF41" s="535">
        <v>431.14100000000002</v>
      </c>
    </row>
    <row r="42" spans="1:188" x14ac:dyDescent="0.2">
      <c r="A42" s="536" t="s">
        <v>389</v>
      </c>
      <c r="B42" s="537">
        <v>1566.9149933666667</v>
      </c>
      <c r="C42" s="537">
        <v>1592.7080826000001</v>
      </c>
      <c r="D42" s="537">
        <v>1578.9996282333334</v>
      </c>
      <c r="E42" s="537">
        <v>1563.9206114333331</v>
      </c>
      <c r="F42" s="537">
        <v>1549.3389608333334</v>
      </c>
      <c r="G42" s="537">
        <v>1592.3956456333333</v>
      </c>
      <c r="H42" s="537">
        <v>1582.6501902333332</v>
      </c>
      <c r="I42" s="537">
        <v>1571.8135095333334</v>
      </c>
      <c r="J42" s="537">
        <v>1556.2035473333333</v>
      </c>
      <c r="K42" s="537">
        <v>1595.7855562666664</v>
      </c>
      <c r="L42" s="537">
        <v>1591.2899995999999</v>
      </c>
      <c r="M42" s="537">
        <v>1551.1817801999998</v>
      </c>
      <c r="N42" s="537">
        <v>1474.6861460333332</v>
      </c>
      <c r="O42" s="537">
        <v>1451.3114155000001</v>
      </c>
      <c r="P42" s="537">
        <v>1485.3713721666666</v>
      </c>
      <c r="Q42" s="537">
        <v>1575.1883274666668</v>
      </c>
      <c r="R42" s="537">
        <v>1544.3091372333336</v>
      </c>
      <c r="S42" s="537">
        <v>1534.7306510333335</v>
      </c>
      <c r="T42" s="537">
        <v>1506.4391945</v>
      </c>
      <c r="U42" s="537">
        <v>1542.5725927999999</v>
      </c>
      <c r="V42" s="537">
        <v>1585.7294793000001</v>
      </c>
      <c r="W42" s="537">
        <v>1595.4670913333332</v>
      </c>
      <c r="X42" s="537">
        <v>1619.0917558000001</v>
      </c>
      <c r="Y42" s="537">
        <v>1551.8778474666667</v>
      </c>
      <c r="Z42" s="537">
        <v>1519.3137417333335</v>
      </c>
      <c r="AA42" s="537">
        <v>1495.0903207666668</v>
      </c>
      <c r="AB42" s="537">
        <v>1525.5059455999999</v>
      </c>
      <c r="AC42" s="537">
        <v>1514.2914029333333</v>
      </c>
      <c r="AD42" s="537">
        <v>1486.6329316333333</v>
      </c>
      <c r="AE42" s="537">
        <v>1482.4432026333334</v>
      </c>
      <c r="AF42" s="537">
        <v>1501.2298261333333</v>
      </c>
      <c r="AG42" s="537">
        <v>1513.1519703333333</v>
      </c>
      <c r="AH42" s="537">
        <v>1493.8190365333332</v>
      </c>
      <c r="AI42" s="537">
        <v>1451.1544711666666</v>
      </c>
      <c r="AJ42" s="537">
        <v>1450.3915367</v>
      </c>
      <c r="AK42" s="537">
        <v>1452.3524618333333</v>
      </c>
      <c r="AL42" s="537">
        <v>1496.5856666666668</v>
      </c>
      <c r="AM42" s="537">
        <v>1507.6450000000002</v>
      </c>
      <c r="AN42" s="537">
        <v>1506.9393333333335</v>
      </c>
      <c r="AO42" s="537">
        <v>1481.5079999999998</v>
      </c>
      <c r="AP42" s="537">
        <v>1457.8793333333333</v>
      </c>
      <c r="AQ42" s="537">
        <v>1456.9673333333333</v>
      </c>
      <c r="AR42" s="537">
        <v>1444.4889999999998</v>
      </c>
      <c r="AS42" s="537">
        <v>1422.2773333333334</v>
      </c>
      <c r="AT42" s="537">
        <v>1380.4480000000001</v>
      </c>
      <c r="AU42" s="537">
        <v>1350.2460000000001</v>
      </c>
      <c r="AV42" s="537">
        <v>1360.9416666666666</v>
      </c>
      <c r="AW42" s="537">
        <v>1386.0936666666666</v>
      </c>
      <c r="AX42" s="537">
        <v>1403.2703333333332</v>
      </c>
      <c r="AY42" s="537">
        <v>1412.9736666666668</v>
      </c>
      <c r="AZ42" s="537">
        <v>1415.3869999999999</v>
      </c>
      <c r="BA42" s="537">
        <v>1389.9549999999999</v>
      </c>
      <c r="BB42" s="537">
        <v>1353.2</v>
      </c>
      <c r="BC42" s="537">
        <v>1359.4483333333333</v>
      </c>
      <c r="BD42" s="537">
        <v>1354.7359999999999</v>
      </c>
      <c r="BE42" s="537">
        <v>1336.0983333333334</v>
      </c>
      <c r="BF42" s="537">
        <v>1308.5039999999999</v>
      </c>
      <c r="BG42" s="537">
        <v>1315.8423333333333</v>
      </c>
      <c r="BH42" s="537">
        <v>1361.5636666666667</v>
      </c>
      <c r="BI42" s="537">
        <v>1389.3293333333331</v>
      </c>
      <c r="BJ42" s="537">
        <v>1378.2950000000001</v>
      </c>
      <c r="BK42" s="537">
        <v>1388.8746666666666</v>
      </c>
      <c r="BL42" s="537">
        <v>1353.6446666666668</v>
      </c>
      <c r="BM42" s="537">
        <v>1342.0600000000002</v>
      </c>
      <c r="BN42" s="537">
        <v>1294.818</v>
      </c>
      <c r="BO42" s="537">
        <v>1300.7503333333332</v>
      </c>
      <c r="BP42" s="537">
        <v>1322.3869999999999</v>
      </c>
      <c r="BQ42" s="537">
        <v>1347.3429999999998</v>
      </c>
      <c r="BR42" s="537">
        <v>1348.3203333333333</v>
      </c>
      <c r="BS42" s="537">
        <v>1355.0616666666667</v>
      </c>
      <c r="BT42" s="537">
        <v>1375.6809999999998</v>
      </c>
      <c r="BU42" s="537">
        <v>1395.7116666666668</v>
      </c>
      <c r="BV42" s="537">
        <v>1398.7496666666666</v>
      </c>
      <c r="BW42" s="537">
        <v>1420.2566666666664</v>
      </c>
      <c r="BX42" s="537">
        <v>1398.3099999999997</v>
      </c>
      <c r="BY42" s="537">
        <v>1410.8096666666668</v>
      </c>
      <c r="BZ42" s="537">
        <v>1377.4026666666666</v>
      </c>
      <c r="CA42" s="537">
        <v>1356.7346666666665</v>
      </c>
      <c r="CB42" s="537">
        <v>1366.2836666666669</v>
      </c>
      <c r="CC42" s="537">
        <v>1413.5046666666667</v>
      </c>
      <c r="CD42" s="537">
        <v>1448.7406666666666</v>
      </c>
      <c r="CE42" s="537">
        <v>1442.5730000000001</v>
      </c>
      <c r="CF42" s="537">
        <v>1415.579</v>
      </c>
      <c r="CG42" s="537">
        <v>1416.1203333333333</v>
      </c>
      <c r="CH42" s="537">
        <v>1427.9886666666669</v>
      </c>
      <c r="CI42" s="537">
        <v>1422.6463333333331</v>
      </c>
      <c r="CJ42" s="537">
        <v>1419.25</v>
      </c>
      <c r="CK42" s="537">
        <v>1396.7996666666668</v>
      </c>
      <c r="CL42" s="537">
        <v>1409.472</v>
      </c>
      <c r="CM42" s="537">
        <v>1395.7606666666668</v>
      </c>
      <c r="CN42" s="537">
        <v>1381.1373333333333</v>
      </c>
      <c r="CO42" s="537">
        <v>1360.6916666666666</v>
      </c>
      <c r="CP42" s="537">
        <v>1402.7280000000001</v>
      </c>
      <c r="CQ42" s="537">
        <v>1430.8946666666668</v>
      </c>
      <c r="CR42" s="537">
        <v>1454.3443333333335</v>
      </c>
      <c r="CS42" s="537">
        <v>1450.0366666666669</v>
      </c>
      <c r="CT42" s="537">
        <v>1444.3556666666666</v>
      </c>
      <c r="CU42" s="537">
        <v>1437.7966666666664</v>
      </c>
      <c r="CV42" s="537">
        <v>1444.4713333333332</v>
      </c>
      <c r="CW42" s="537">
        <v>1493.356</v>
      </c>
      <c r="CX42" s="537">
        <v>1526.2060000000001</v>
      </c>
      <c r="CY42" s="537">
        <v>1522.9353333333336</v>
      </c>
      <c r="CZ42" s="537">
        <v>1501.7056666666667</v>
      </c>
      <c r="DA42" s="537">
        <v>1462.8926666666666</v>
      </c>
      <c r="DB42" s="537">
        <v>1455.0033333333333</v>
      </c>
      <c r="DC42" s="537">
        <v>1466.2363333333333</v>
      </c>
      <c r="DD42" s="537">
        <v>1496.9363333333333</v>
      </c>
      <c r="DE42" s="537">
        <v>1496.45</v>
      </c>
      <c r="DF42" s="537">
        <v>1515.4333333333334</v>
      </c>
      <c r="DG42" s="537">
        <v>1530.8110000000004</v>
      </c>
      <c r="DH42" s="537">
        <v>1612.1710000000003</v>
      </c>
      <c r="DI42" s="537">
        <v>1590.6509999999998</v>
      </c>
      <c r="DJ42" s="537">
        <v>1593.0486666666666</v>
      </c>
      <c r="DK42" s="537">
        <v>1551.2210000000002</v>
      </c>
      <c r="DL42" s="537">
        <v>1573.7796666666666</v>
      </c>
      <c r="DM42" s="537">
        <v>1560.4963333333333</v>
      </c>
      <c r="DN42" s="537">
        <v>1578.3933333333334</v>
      </c>
      <c r="DO42" s="537">
        <v>1557.4923333333334</v>
      </c>
      <c r="DP42" s="537">
        <v>1590.2360000000001</v>
      </c>
      <c r="DQ42" s="537">
        <v>1614.1823333333334</v>
      </c>
      <c r="DR42" s="537">
        <v>1650.7340000000002</v>
      </c>
      <c r="DS42" s="537">
        <v>1649.1493333333335</v>
      </c>
      <c r="DT42" s="537">
        <v>1637.9963333333335</v>
      </c>
      <c r="DU42" s="537">
        <v>1630.3213333333333</v>
      </c>
      <c r="DV42" s="537">
        <v>1654.2836666666665</v>
      </c>
      <c r="DW42" s="537">
        <v>1659.354</v>
      </c>
      <c r="DX42" s="537">
        <v>1647.9646666666667</v>
      </c>
      <c r="DY42" s="537">
        <v>1647.0623333333333</v>
      </c>
      <c r="DZ42" s="537">
        <v>1651.5356666666667</v>
      </c>
      <c r="EA42" s="537">
        <v>1687.3936666666668</v>
      </c>
      <c r="EB42" s="537">
        <v>1731.33</v>
      </c>
      <c r="EC42" s="537">
        <v>1756.4846666666665</v>
      </c>
      <c r="ED42" s="537">
        <v>1749.7420000000002</v>
      </c>
      <c r="EE42" s="537">
        <v>1726.924</v>
      </c>
      <c r="EF42" s="537">
        <v>1665.0870000000002</v>
      </c>
      <c r="EG42" s="537">
        <v>1699.625</v>
      </c>
      <c r="EH42" s="537">
        <v>1642.9869999999999</v>
      </c>
      <c r="EI42" s="537">
        <v>1719.6943333333331</v>
      </c>
      <c r="EJ42" s="537">
        <v>1672.2479999999998</v>
      </c>
      <c r="EK42" s="537">
        <v>1735.0123333333333</v>
      </c>
      <c r="EL42" s="537">
        <v>1731.9966666666667</v>
      </c>
      <c r="EM42" s="537">
        <v>1748.7249999999997</v>
      </c>
      <c r="EN42" s="537">
        <v>1744.2529999999999</v>
      </c>
      <c r="EO42" s="537">
        <v>1722.1683333333333</v>
      </c>
      <c r="EP42" s="537">
        <v>1722.9296666666667</v>
      </c>
      <c r="EQ42" s="537">
        <v>1756.3793333333333</v>
      </c>
      <c r="ER42" s="537">
        <v>1756.827</v>
      </c>
      <c r="ES42" s="537">
        <v>1764.0550000000001</v>
      </c>
      <c r="ET42" s="537">
        <v>1715.6646666666666</v>
      </c>
      <c r="EU42" s="537">
        <v>1781.9346666666668</v>
      </c>
      <c r="EV42" s="537">
        <v>1810.5833333333333</v>
      </c>
      <c r="EW42" s="537">
        <v>1836.3476666666666</v>
      </c>
      <c r="EX42" s="537">
        <v>1785.2363333333333</v>
      </c>
      <c r="EY42" s="537">
        <v>1796.3820000000003</v>
      </c>
      <c r="EZ42" s="537">
        <v>1810.6163333333334</v>
      </c>
      <c r="FA42" s="537">
        <v>1837.6236666666666</v>
      </c>
      <c r="FB42" s="537">
        <v>1972.5513333333336</v>
      </c>
      <c r="FC42" s="537">
        <v>2293.0596666666665</v>
      </c>
      <c r="FD42" s="537">
        <v>2433.9173333333333</v>
      </c>
      <c r="FE42" s="537">
        <v>2439.5773333333332</v>
      </c>
      <c r="FF42" s="537">
        <v>2217.2056666666667</v>
      </c>
      <c r="FG42" s="537">
        <v>2156.6383333333329</v>
      </c>
      <c r="FH42" s="537">
        <v>2067.3229999999999</v>
      </c>
      <c r="FI42" s="537">
        <v>2002.8833333333332</v>
      </c>
      <c r="FJ42" s="537">
        <v>1946.4023333333334</v>
      </c>
      <c r="FK42" s="537">
        <v>1946.7699999999998</v>
      </c>
      <c r="FL42" s="537">
        <v>1977.2306666666666</v>
      </c>
      <c r="FM42" s="537">
        <v>1958.6473333333333</v>
      </c>
      <c r="FN42" s="537">
        <v>1947.3633333333335</v>
      </c>
      <c r="FO42" s="537">
        <v>1930.316</v>
      </c>
      <c r="FP42" s="537">
        <v>1997.7203333333334</v>
      </c>
      <c r="FQ42" s="537">
        <v>2029.8906666666664</v>
      </c>
      <c r="FR42" s="537">
        <v>2081.4473333333331</v>
      </c>
      <c r="FS42" s="537">
        <v>2063.7226666666666</v>
      </c>
      <c r="FT42" s="537">
        <v>2076.0149999999999</v>
      </c>
      <c r="FU42" s="537">
        <v>2101.0319999999997</v>
      </c>
      <c r="FV42" s="537">
        <v>2140.8463333333334</v>
      </c>
      <c r="FW42" s="537">
        <v>2200.8033333333333</v>
      </c>
      <c r="FX42" s="537">
        <v>2160.5026666666668</v>
      </c>
      <c r="FY42" s="537">
        <v>2132.1929999999998</v>
      </c>
      <c r="FZ42" s="537">
        <v>2068.4789999999998</v>
      </c>
      <c r="GA42" s="537">
        <v>2080.0366666666664</v>
      </c>
      <c r="GB42" s="537">
        <v>2099.2296666666666</v>
      </c>
      <c r="GC42" s="537">
        <v>2124.4040000000005</v>
      </c>
      <c r="GD42" s="537">
        <v>2167.2933333333335</v>
      </c>
      <c r="GE42" s="537">
        <v>2190.5286666666666</v>
      </c>
      <c r="GF42" s="537">
        <v>2158.8319999999999</v>
      </c>
    </row>
    <row r="43" spans="1:188" x14ac:dyDescent="0.2">
      <c r="A43" s="534" t="s">
        <v>390</v>
      </c>
      <c r="B43" s="535">
        <v>275.39269528666665</v>
      </c>
      <c r="C43" s="535">
        <v>313.02735314666671</v>
      </c>
      <c r="D43" s="535">
        <v>308.39209116000001</v>
      </c>
      <c r="E43" s="535">
        <v>315.95308361000002</v>
      </c>
      <c r="F43" s="535">
        <v>320.21316636</v>
      </c>
      <c r="G43" s="535">
        <v>344.93398003999999</v>
      </c>
      <c r="H43" s="535">
        <v>338.49590642666664</v>
      </c>
      <c r="I43" s="535">
        <v>303.28505635333335</v>
      </c>
      <c r="J43" s="535">
        <v>327.59636342999994</v>
      </c>
      <c r="K43" s="535">
        <v>349.90537893333334</v>
      </c>
      <c r="L43" s="535">
        <v>408.11610153666669</v>
      </c>
      <c r="M43" s="535">
        <v>433.55462544333335</v>
      </c>
      <c r="N43" s="535">
        <v>480.77826021666669</v>
      </c>
      <c r="O43" s="535">
        <v>441.16317550666668</v>
      </c>
      <c r="P43" s="535">
        <v>379.51509375666666</v>
      </c>
      <c r="Q43" s="535">
        <v>311.66247477666667</v>
      </c>
      <c r="R43" s="535">
        <v>367.54841455333332</v>
      </c>
      <c r="S43" s="535">
        <v>422.14540765666669</v>
      </c>
      <c r="T43" s="535">
        <v>486.01285076333335</v>
      </c>
      <c r="U43" s="535">
        <v>499.69134990666663</v>
      </c>
      <c r="V43" s="535">
        <v>496.41577582333326</v>
      </c>
      <c r="W43" s="535">
        <v>455.6350642766667</v>
      </c>
      <c r="X43" s="535">
        <v>411.12781911000002</v>
      </c>
      <c r="Y43" s="535">
        <v>392.53566557999994</v>
      </c>
      <c r="Z43" s="535">
        <v>385.02038369000002</v>
      </c>
      <c r="AA43" s="535">
        <v>363.17760933999995</v>
      </c>
      <c r="AB43" s="535">
        <v>338.38494401666662</v>
      </c>
      <c r="AC43" s="535">
        <v>376.09572352333333</v>
      </c>
      <c r="AD43" s="535">
        <v>416.92549409666668</v>
      </c>
      <c r="AE43" s="535">
        <v>423.55841863999996</v>
      </c>
      <c r="AF43" s="535">
        <v>386.1678434333333</v>
      </c>
      <c r="AG43" s="535">
        <v>386.14408963666665</v>
      </c>
      <c r="AH43" s="535">
        <v>389.03081499333331</v>
      </c>
      <c r="AI43" s="535">
        <v>392.01949700333336</v>
      </c>
      <c r="AJ43" s="535">
        <v>422.39143579333336</v>
      </c>
      <c r="AK43" s="535">
        <v>494.59187596666669</v>
      </c>
      <c r="AL43" s="535">
        <v>531.05200000000002</v>
      </c>
      <c r="AM43" s="535">
        <v>512.05399999999997</v>
      </c>
      <c r="AN43" s="535">
        <v>480.42333333333335</v>
      </c>
      <c r="AO43" s="535">
        <v>485.60633333333334</v>
      </c>
      <c r="AP43" s="535">
        <v>541.50666666666666</v>
      </c>
      <c r="AQ43" s="535">
        <v>578.23066666666671</v>
      </c>
      <c r="AR43" s="535">
        <v>599.58900000000006</v>
      </c>
      <c r="AS43" s="535">
        <v>613.39533333333327</v>
      </c>
      <c r="AT43" s="535">
        <v>579.86266666666666</v>
      </c>
      <c r="AU43" s="535">
        <v>577.5383333333333</v>
      </c>
      <c r="AV43" s="535">
        <v>536.46633333333341</v>
      </c>
      <c r="AW43" s="535">
        <v>565.0146666666667</v>
      </c>
      <c r="AX43" s="535">
        <v>575.85766666666666</v>
      </c>
      <c r="AY43" s="535">
        <v>584.83433333333335</v>
      </c>
      <c r="AZ43" s="535">
        <v>560.79333333333341</v>
      </c>
      <c r="BA43" s="535">
        <v>538.91966666666667</v>
      </c>
      <c r="BB43" s="535">
        <v>544.97466666666662</v>
      </c>
      <c r="BC43" s="535">
        <v>559.12800000000004</v>
      </c>
      <c r="BD43" s="535">
        <v>554.59366666666665</v>
      </c>
      <c r="BE43" s="535">
        <v>556.33199999999999</v>
      </c>
      <c r="BF43" s="535">
        <v>590.44900000000007</v>
      </c>
      <c r="BG43" s="535">
        <v>606.59066666666672</v>
      </c>
      <c r="BH43" s="535">
        <v>592.3416666666667</v>
      </c>
      <c r="BI43" s="535">
        <v>566.47833333333335</v>
      </c>
      <c r="BJ43" s="535">
        <v>563.94033333333334</v>
      </c>
      <c r="BK43" s="535">
        <v>589.42866666666669</v>
      </c>
      <c r="BL43" s="535">
        <v>592.04933333333338</v>
      </c>
      <c r="BM43" s="535">
        <v>597.92700000000002</v>
      </c>
      <c r="BN43" s="535">
        <v>584.05900000000008</v>
      </c>
      <c r="BO43" s="535">
        <v>558.81900000000007</v>
      </c>
      <c r="BP43" s="535">
        <v>559.15266666666673</v>
      </c>
      <c r="BQ43" s="535">
        <v>539.14499999999998</v>
      </c>
      <c r="BR43" s="535">
        <v>533.58800000000008</v>
      </c>
      <c r="BS43" s="535">
        <v>492.04033333333331</v>
      </c>
      <c r="BT43" s="535">
        <v>493.68400000000003</v>
      </c>
      <c r="BU43" s="535">
        <v>539.17333333333329</v>
      </c>
      <c r="BV43" s="535">
        <v>594.9276666666666</v>
      </c>
      <c r="BW43" s="535">
        <v>601.53033333333326</v>
      </c>
      <c r="BX43" s="535">
        <v>592.70766666666668</v>
      </c>
      <c r="BY43" s="535">
        <v>588.00833333333333</v>
      </c>
      <c r="BZ43" s="535">
        <v>609.721</v>
      </c>
      <c r="CA43" s="535">
        <v>605.9083333333333</v>
      </c>
      <c r="CB43" s="535">
        <v>571.79833333333329</v>
      </c>
      <c r="CC43" s="535">
        <v>540.00133333333338</v>
      </c>
      <c r="CD43" s="535">
        <v>517.87566666666669</v>
      </c>
      <c r="CE43" s="535">
        <v>517.97500000000002</v>
      </c>
      <c r="CF43" s="535">
        <v>508.00033333333334</v>
      </c>
      <c r="CG43" s="535">
        <v>530.44466666666665</v>
      </c>
      <c r="CH43" s="535">
        <v>547.13633333333337</v>
      </c>
      <c r="CI43" s="535">
        <v>553.48466666666673</v>
      </c>
      <c r="CJ43" s="535">
        <v>541.54700000000003</v>
      </c>
      <c r="CK43" s="535">
        <v>536.10800000000006</v>
      </c>
      <c r="CL43" s="535">
        <v>544.2170000000001</v>
      </c>
      <c r="CM43" s="535">
        <v>528.11633333333327</v>
      </c>
      <c r="CN43" s="535">
        <v>534.31566666666663</v>
      </c>
      <c r="CO43" s="535">
        <v>573.10466666666673</v>
      </c>
      <c r="CP43" s="535">
        <v>570.96466666666663</v>
      </c>
      <c r="CQ43" s="535">
        <v>557.79233333333332</v>
      </c>
      <c r="CR43" s="535">
        <v>510.9013333333333</v>
      </c>
      <c r="CS43" s="535">
        <v>499.19966666666664</v>
      </c>
      <c r="CT43" s="535">
        <v>491.82199999999995</v>
      </c>
      <c r="CU43" s="535">
        <v>508.15699999999998</v>
      </c>
      <c r="CV43" s="535">
        <v>526.07400000000007</v>
      </c>
      <c r="CW43" s="535">
        <v>504.84500000000003</v>
      </c>
      <c r="CX43" s="535">
        <v>472.33699999999999</v>
      </c>
      <c r="CY43" s="535">
        <v>465.60933333333332</v>
      </c>
      <c r="CZ43" s="535">
        <v>476.28133333333335</v>
      </c>
      <c r="DA43" s="535">
        <v>477.22933333333339</v>
      </c>
      <c r="DB43" s="535">
        <v>438.20166666666665</v>
      </c>
      <c r="DC43" s="535">
        <v>437.4443333333333</v>
      </c>
      <c r="DD43" s="535">
        <v>428.68166666666667</v>
      </c>
      <c r="DE43" s="535">
        <v>491.90666666666669</v>
      </c>
      <c r="DF43" s="535">
        <v>488.95766666666668</v>
      </c>
      <c r="DG43" s="535">
        <v>475.41533333333336</v>
      </c>
      <c r="DH43" s="535">
        <v>432.34200000000004</v>
      </c>
      <c r="DI43" s="535">
        <v>434.00099999999998</v>
      </c>
      <c r="DJ43" s="535">
        <v>429.03500000000003</v>
      </c>
      <c r="DK43" s="535">
        <v>414.17099999999999</v>
      </c>
      <c r="DL43" s="535">
        <v>402.887</v>
      </c>
      <c r="DM43" s="535">
        <v>394.77333333333337</v>
      </c>
      <c r="DN43" s="535">
        <v>379.19266666666664</v>
      </c>
      <c r="DO43" s="535">
        <v>350.37933333333331</v>
      </c>
      <c r="DP43" s="535">
        <v>328.97966666666667</v>
      </c>
      <c r="DQ43" s="535">
        <v>329.09999999999997</v>
      </c>
      <c r="DR43" s="535">
        <v>346.42366666666663</v>
      </c>
      <c r="DS43" s="535">
        <v>362.86266666666666</v>
      </c>
      <c r="DT43" s="535">
        <v>372.33666666666664</v>
      </c>
      <c r="DU43" s="535">
        <v>362.62933333333331</v>
      </c>
      <c r="DV43" s="535">
        <v>361.23399999999998</v>
      </c>
      <c r="DW43" s="535">
        <v>355.64866666666666</v>
      </c>
      <c r="DX43" s="535">
        <v>353.76900000000001</v>
      </c>
      <c r="DY43" s="535">
        <v>359.44866666666667</v>
      </c>
      <c r="DZ43" s="535">
        <v>366.26033333333334</v>
      </c>
      <c r="EA43" s="535">
        <v>343.96700000000004</v>
      </c>
      <c r="EB43" s="535">
        <v>298.2</v>
      </c>
      <c r="EC43" s="535">
        <v>271.09200000000004</v>
      </c>
      <c r="ED43" s="535">
        <v>291.31533333333334</v>
      </c>
      <c r="EE43" s="535">
        <v>337.72866666666664</v>
      </c>
      <c r="EF43" s="535">
        <v>354.06200000000007</v>
      </c>
      <c r="EG43" s="535">
        <v>366.97633333333334</v>
      </c>
      <c r="EH43" s="535">
        <v>377.96166666666664</v>
      </c>
      <c r="EI43" s="535">
        <v>358.36199999999991</v>
      </c>
      <c r="EJ43" s="535">
        <v>345.71533333333332</v>
      </c>
      <c r="EK43" s="535">
        <v>334.94833333333332</v>
      </c>
      <c r="EL43" s="535">
        <v>344.71066666666667</v>
      </c>
      <c r="EM43" s="535">
        <v>377.97399999999999</v>
      </c>
      <c r="EN43" s="535">
        <v>422.46433333333334</v>
      </c>
      <c r="EO43" s="535">
        <v>475.68666666666667</v>
      </c>
      <c r="EP43" s="535">
        <v>493.74766666666665</v>
      </c>
      <c r="EQ43" s="535">
        <v>459.15200000000004</v>
      </c>
      <c r="ER43" s="535">
        <v>447.47600000000006</v>
      </c>
      <c r="ES43" s="535">
        <v>445.10399999999998</v>
      </c>
      <c r="ET43" s="535">
        <v>454.20666666666665</v>
      </c>
      <c r="EU43" s="535">
        <v>454.3243333333333</v>
      </c>
      <c r="EV43" s="535">
        <v>438.161</v>
      </c>
      <c r="EW43" s="535">
        <v>446.05533333333341</v>
      </c>
      <c r="EX43" s="535">
        <v>444.9403333333334</v>
      </c>
      <c r="EY43" s="535">
        <v>433.4783333333333</v>
      </c>
      <c r="EZ43" s="535">
        <v>452.69133333333338</v>
      </c>
      <c r="FA43" s="535">
        <v>462.45833333333331</v>
      </c>
      <c r="FB43" s="533">
        <v>0</v>
      </c>
      <c r="FC43" s="533">
        <v>0</v>
      </c>
      <c r="FD43" s="533">
        <v>0</v>
      </c>
      <c r="FE43" s="533">
        <v>0</v>
      </c>
      <c r="FF43" s="533">
        <v>0</v>
      </c>
      <c r="FG43" s="533">
        <v>0</v>
      </c>
      <c r="FH43" s="533">
        <v>0</v>
      </c>
      <c r="FI43" s="535">
        <v>466.19800000000004</v>
      </c>
      <c r="FJ43" s="535">
        <v>494.36233333333331</v>
      </c>
      <c r="FK43" s="535">
        <v>497.93066666666664</v>
      </c>
      <c r="FL43" s="535">
        <v>427.42899999999992</v>
      </c>
      <c r="FM43" s="535">
        <v>397.19600000000008</v>
      </c>
      <c r="FN43" s="535">
        <v>363.42800000000005</v>
      </c>
      <c r="FO43" s="535">
        <v>335.7236666666667</v>
      </c>
      <c r="FP43" s="535">
        <v>317.82366666666661</v>
      </c>
      <c r="FQ43" s="535">
        <v>306.93399999999997</v>
      </c>
      <c r="FR43" s="535">
        <v>306.89933333333335</v>
      </c>
      <c r="FS43" s="535">
        <v>313.488</v>
      </c>
      <c r="FT43" s="535">
        <v>301.48999999999995</v>
      </c>
      <c r="FU43" s="535">
        <v>275.34633333333335</v>
      </c>
      <c r="FV43" s="535">
        <v>231.71833333333333</v>
      </c>
      <c r="FW43" s="535">
        <v>199.42733333333334</v>
      </c>
      <c r="FX43" s="535">
        <v>175.023</v>
      </c>
      <c r="FY43" s="535">
        <v>210.97000000000003</v>
      </c>
      <c r="FZ43" s="535">
        <v>229.23000000000002</v>
      </c>
      <c r="GA43" s="535">
        <v>241.87133333333335</v>
      </c>
      <c r="GB43" s="535">
        <v>201.99666666666667</v>
      </c>
      <c r="GC43" s="535">
        <v>216.136</v>
      </c>
      <c r="GD43" s="535">
        <v>217.16533333333336</v>
      </c>
      <c r="GE43" s="535">
        <v>242.80199999999999</v>
      </c>
      <c r="GF43" s="535">
        <v>264.01333333333332</v>
      </c>
    </row>
    <row r="44" spans="1:188" x14ac:dyDescent="0.2">
      <c r="A44" s="538" t="s">
        <v>391</v>
      </c>
      <c r="B44" s="539">
        <v>0</v>
      </c>
      <c r="C44" s="539">
        <v>0</v>
      </c>
      <c r="D44" s="539">
        <v>0</v>
      </c>
      <c r="E44" s="539">
        <v>0</v>
      </c>
      <c r="F44" s="539">
        <v>0</v>
      </c>
      <c r="G44" s="539">
        <v>0</v>
      </c>
      <c r="H44" s="539">
        <v>0</v>
      </c>
      <c r="I44" s="539">
        <v>0</v>
      </c>
      <c r="J44" s="539">
        <v>0</v>
      </c>
      <c r="K44" s="539">
        <v>0</v>
      </c>
      <c r="L44" s="539">
        <v>0</v>
      </c>
      <c r="M44" s="539">
        <v>0</v>
      </c>
      <c r="N44" s="539">
        <v>0</v>
      </c>
      <c r="O44" s="539">
        <v>0</v>
      </c>
      <c r="P44" s="539">
        <v>0</v>
      </c>
      <c r="Q44" s="539">
        <v>0</v>
      </c>
      <c r="R44" s="539">
        <v>0</v>
      </c>
      <c r="S44" s="539">
        <v>0</v>
      </c>
      <c r="T44" s="539">
        <v>0</v>
      </c>
      <c r="U44" s="539">
        <v>0</v>
      </c>
      <c r="V44" s="539">
        <v>0</v>
      </c>
      <c r="W44" s="539">
        <v>0</v>
      </c>
      <c r="X44" s="539">
        <v>0</v>
      </c>
      <c r="Y44" s="539">
        <v>0</v>
      </c>
      <c r="Z44" s="539">
        <v>0</v>
      </c>
      <c r="AA44" s="539">
        <v>0</v>
      </c>
      <c r="AB44" s="539">
        <v>0</v>
      </c>
      <c r="AC44" s="539">
        <v>0</v>
      </c>
      <c r="AD44" s="539">
        <v>0</v>
      </c>
      <c r="AE44" s="539">
        <v>0</v>
      </c>
      <c r="AF44" s="539">
        <v>0</v>
      </c>
      <c r="AG44" s="539">
        <v>0</v>
      </c>
      <c r="AH44" s="539">
        <v>0</v>
      </c>
      <c r="AI44" s="539">
        <v>0</v>
      </c>
      <c r="AJ44" s="539">
        <v>0</v>
      </c>
      <c r="AK44" s="539">
        <v>0</v>
      </c>
      <c r="AL44" s="539">
        <v>0</v>
      </c>
      <c r="AM44" s="539">
        <v>0</v>
      </c>
      <c r="AN44" s="539">
        <v>0</v>
      </c>
      <c r="AO44" s="539">
        <v>0</v>
      </c>
      <c r="AP44" s="539">
        <v>0</v>
      </c>
      <c r="AQ44" s="539">
        <v>0</v>
      </c>
      <c r="AR44" s="539">
        <v>0</v>
      </c>
      <c r="AS44" s="539">
        <v>0</v>
      </c>
      <c r="AT44" s="539">
        <v>0</v>
      </c>
      <c r="AU44" s="539">
        <v>0</v>
      </c>
      <c r="AV44" s="539">
        <v>0</v>
      </c>
      <c r="AW44" s="539">
        <v>0</v>
      </c>
      <c r="AX44" s="539">
        <v>0</v>
      </c>
      <c r="AY44" s="539">
        <v>0</v>
      </c>
      <c r="AZ44" s="539">
        <v>0</v>
      </c>
      <c r="BA44" s="539">
        <v>0</v>
      </c>
      <c r="BB44" s="539">
        <v>0</v>
      </c>
      <c r="BC44" s="539">
        <v>0</v>
      </c>
      <c r="BD44" s="539">
        <v>0</v>
      </c>
      <c r="BE44" s="539">
        <v>0</v>
      </c>
      <c r="BF44" s="539">
        <v>0</v>
      </c>
      <c r="BG44" s="539">
        <v>0</v>
      </c>
      <c r="BH44" s="539">
        <v>0</v>
      </c>
      <c r="BI44" s="539">
        <v>0</v>
      </c>
      <c r="BJ44" s="539">
        <v>0</v>
      </c>
      <c r="BK44" s="539">
        <v>0</v>
      </c>
      <c r="BL44" s="539">
        <v>0</v>
      </c>
      <c r="BM44" s="539">
        <v>0</v>
      </c>
      <c r="BN44" s="539">
        <v>0</v>
      </c>
      <c r="BO44" s="539">
        <v>0</v>
      </c>
      <c r="BP44" s="539">
        <v>0</v>
      </c>
      <c r="BQ44" s="539">
        <v>0</v>
      </c>
      <c r="BR44" s="539">
        <v>0</v>
      </c>
      <c r="BS44" s="539">
        <v>0</v>
      </c>
      <c r="BT44" s="539">
        <v>0</v>
      </c>
      <c r="BU44" s="539">
        <v>0</v>
      </c>
      <c r="BV44" s="539">
        <v>0</v>
      </c>
      <c r="BW44" s="539">
        <v>0</v>
      </c>
      <c r="BX44" s="539">
        <v>0</v>
      </c>
      <c r="BY44" s="539">
        <v>0</v>
      </c>
      <c r="BZ44" s="539">
        <v>0</v>
      </c>
      <c r="CA44" s="539">
        <v>0</v>
      </c>
      <c r="CB44" s="539">
        <v>0</v>
      </c>
      <c r="CC44" s="539">
        <v>0</v>
      </c>
      <c r="CD44" s="539">
        <v>0</v>
      </c>
      <c r="CE44" s="539">
        <v>0</v>
      </c>
      <c r="CF44" s="539">
        <v>0</v>
      </c>
      <c r="CG44" s="539">
        <v>0</v>
      </c>
      <c r="CH44" s="539">
        <v>0</v>
      </c>
      <c r="CI44" s="539">
        <v>0</v>
      </c>
      <c r="CJ44" s="539">
        <v>0</v>
      </c>
      <c r="CK44" s="539">
        <v>0</v>
      </c>
      <c r="CL44" s="539">
        <v>0</v>
      </c>
      <c r="CM44" s="539">
        <v>0</v>
      </c>
      <c r="CN44" s="539">
        <v>0</v>
      </c>
      <c r="CO44" s="539">
        <v>0</v>
      </c>
      <c r="CP44" s="539">
        <v>0</v>
      </c>
      <c r="CQ44" s="539">
        <v>0</v>
      </c>
      <c r="CR44" s="539">
        <v>0</v>
      </c>
      <c r="CS44" s="539">
        <v>0</v>
      </c>
      <c r="CT44" s="539">
        <v>0</v>
      </c>
      <c r="CU44" s="539">
        <v>0</v>
      </c>
      <c r="CV44" s="539">
        <v>0</v>
      </c>
      <c r="CW44" s="539">
        <v>0</v>
      </c>
      <c r="CX44" s="539">
        <v>0</v>
      </c>
      <c r="CY44" s="539">
        <v>0</v>
      </c>
      <c r="CZ44" s="539">
        <v>0</v>
      </c>
      <c r="DA44" s="539">
        <v>0</v>
      </c>
      <c r="DB44" s="539">
        <v>0</v>
      </c>
      <c r="DC44" s="539">
        <v>0</v>
      </c>
      <c r="DD44" s="539">
        <v>0</v>
      </c>
      <c r="DE44" s="539">
        <v>0</v>
      </c>
      <c r="DF44" s="539">
        <v>0</v>
      </c>
      <c r="DG44" s="539">
        <v>0</v>
      </c>
      <c r="DH44" s="539">
        <v>0</v>
      </c>
      <c r="DI44" s="539">
        <v>0</v>
      </c>
      <c r="DJ44" s="539">
        <v>0</v>
      </c>
      <c r="DK44" s="539">
        <v>0</v>
      </c>
      <c r="DL44" s="539">
        <v>0</v>
      </c>
      <c r="DM44" s="539">
        <v>0</v>
      </c>
      <c r="DN44" s="539">
        <v>0</v>
      </c>
      <c r="DO44" s="539">
        <v>0</v>
      </c>
      <c r="DP44" s="539">
        <v>0</v>
      </c>
      <c r="DQ44" s="539">
        <v>0</v>
      </c>
      <c r="DR44" s="539">
        <v>0</v>
      </c>
      <c r="DS44" s="539">
        <v>0</v>
      </c>
      <c r="DT44" s="539">
        <v>0</v>
      </c>
      <c r="DU44" s="539">
        <v>0</v>
      </c>
      <c r="DV44" s="539">
        <v>0</v>
      </c>
      <c r="DW44" s="539">
        <v>0</v>
      </c>
      <c r="DX44" s="539">
        <v>0</v>
      </c>
      <c r="DY44" s="539">
        <v>0</v>
      </c>
      <c r="DZ44" s="539">
        <v>0</v>
      </c>
      <c r="EA44" s="539">
        <v>0</v>
      </c>
      <c r="EB44" s="539">
        <v>0</v>
      </c>
      <c r="EC44" s="539">
        <v>0</v>
      </c>
      <c r="ED44" s="539">
        <v>0</v>
      </c>
      <c r="EE44" s="539">
        <v>0</v>
      </c>
      <c r="EF44" s="539">
        <v>0</v>
      </c>
      <c r="EG44" s="539">
        <v>0</v>
      </c>
      <c r="EH44" s="539">
        <v>0</v>
      </c>
      <c r="EI44" s="539">
        <v>0</v>
      </c>
      <c r="EJ44" s="539">
        <v>0</v>
      </c>
      <c r="EK44" s="539">
        <v>0</v>
      </c>
      <c r="EL44" s="539">
        <v>0</v>
      </c>
      <c r="EM44" s="539">
        <v>0</v>
      </c>
      <c r="EN44" s="539">
        <v>0</v>
      </c>
      <c r="EO44" s="539">
        <v>0</v>
      </c>
      <c r="EP44" s="539">
        <v>0</v>
      </c>
      <c r="EQ44" s="539">
        <v>0</v>
      </c>
      <c r="ER44" s="539">
        <v>0</v>
      </c>
      <c r="ES44" s="539">
        <v>0</v>
      </c>
      <c r="ET44" s="539">
        <v>0</v>
      </c>
      <c r="EU44" s="539">
        <v>0</v>
      </c>
      <c r="EV44" s="539">
        <v>0</v>
      </c>
      <c r="EW44" s="539">
        <v>0</v>
      </c>
      <c r="EX44" s="539">
        <v>0</v>
      </c>
      <c r="EY44" s="539">
        <v>0</v>
      </c>
      <c r="EZ44" s="539">
        <v>0</v>
      </c>
      <c r="FA44" s="539">
        <v>0</v>
      </c>
      <c r="FB44" s="539">
        <v>0</v>
      </c>
      <c r="FC44" s="539">
        <v>0</v>
      </c>
      <c r="FD44" s="539">
        <v>0</v>
      </c>
      <c r="FE44" s="539">
        <v>0</v>
      </c>
      <c r="FF44" s="539">
        <v>0</v>
      </c>
      <c r="FG44" s="539">
        <v>0</v>
      </c>
      <c r="FH44" s="539">
        <v>0</v>
      </c>
      <c r="FI44" s="539">
        <v>0</v>
      </c>
      <c r="FJ44" s="539">
        <v>0</v>
      </c>
      <c r="FK44" s="539">
        <v>0</v>
      </c>
      <c r="FL44" s="539">
        <v>0</v>
      </c>
      <c r="FM44" s="539">
        <v>0</v>
      </c>
      <c r="FN44" s="539">
        <v>335.82666666666665</v>
      </c>
      <c r="FO44" s="539">
        <v>292.96733333333333</v>
      </c>
      <c r="FP44" s="539">
        <v>283.33433333333329</v>
      </c>
      <c r="FQ44" s="539">
        <v>256.35399999999998</v>
      </c>
      <c r="FR44" s="539">
        <v>239.38366666666664</v>
      </c>
      <c r="FS44" s="539">
        <v>205.48400000000001</v>
      </c>
      <c r="FT44" s="539">
        <v>194.62866666666665</v>
      </c>
      <c r="FU44" s="539">
        <v>198.46699999999998</v>
      </c>
      <c r="FV44" s="539">
        <v>206.57266666666666</v>
      </c>
      <c r="FW44" s="539">
        <v>217.30199999999999</v>
      </c>
      <c r="FX44" s="539">
        <v>206.37733333333333</v>
      </c>
      <c r="FY44" s="539">
        <v>232.99733333333333</v>
      </c>
      <c r="FZ44" s="539">
        <v>236.85799999999998</v>
      </c>
      <c r="GA44" s="539">
        <v>248.4</v>
      </c>
      <c r="GB44" s="539">
        <v>218.91800000000001</v>
      </c>
      <c r="GC44" s="539">
        <v>193.60566666666668</v>
      </c>
      <c r="GD44" s="539">
        <v>170.63</v>
      </c>
      <c r="GE44" s="539">
        <v>191.05166666666665</v>
      </c>
      <c r="GF44" s="539">
        <v>203.41233333333332</v>
      </c>
    </row>
    <row r="45" spans="1:188" x14ac:dyDescent="0.2">
      <c r="A45" s="525"/>
      <c r="B45" s="541"/>
      <c r="C45" s="541"/>
      <c r="D45" s="541"/>
      <c r="E45" s="541"/>
      <c r="F45" s="541"/>
      <c r="G45" s="541"/>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2"/>
    </row>
    <row r="46" spans="1:188" x14ac:dyDescent="0.2">
      <c r="A46" s="543" t="s">
        <v>325</v>
      </c>
      <c r="B46" s="550"/>
      <c r="C46" s="550"/>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c r="BQ46" s="550"/>
      <c r="BR46" s="550"/>
      <c r="BS46" s="550"/>
      <c r="BT46" s="550"/>
      <c r="BU46" s="550"/>
      <c r="BV46" s="550"/>
      <c r="BW46" s="550"/>
      <c r="BX46" s="550"/>
      <c r="BY46" s="550"/>
      <c r="BZ46" s="550"/>
      <c r="CA46" s="550"/>
      <c r="CB46" s="550"/>
      <c r="CC46" s="550"/>
      <c r="CD46" s="550"/>
      <c r="CE46" s="550"/>
      <c r="CF46" s="550"/>
      <c r="CG46" s="550"/>
      <c r="CH46" s="550"/>
      <c r="CI46" s="550"/>
      <c r="CJ46" s="550"/>
      <c r="CK46" s="550"/>
      <c r="CL46" s="550"/>
      <c r="CM46" s="550"/>
      <c r="CN46" s="550"/>
      <c r="CO46" s="550"/>
      <c r="CP46" s="550"/>
      <c r="CQ46" s="550"/>
      <c r="CR46" s="550"/>
      <c r="CS46" s="550"/>
      <c r="CT46" s="550"/>
      <c r="CU46" s="550"/>
      <c r="CV46" s="550"/>
      <c r="CW46" s="550"/>
      <c r="CX46" s="550"/>
      <c r="CY46" s="550"/>
      <c r="CZ46" s="550"/>
      <c r="DA46" s="550"/>
      <c r="DB46" s="550"/>
      <c r="DC46" s="550"/>
      <c r="DD46" s="550"/>
      <c r="DE46" s="550"/>
      <c r="DF46" s="550"/>
      <c r="DG46" s="550"/>
      <c r="DH46" s="550"/>
      <c r="DI46" s="550"/>
      <c r="DJ46" s="550"/>
      <c r="DK46" s="550"/>
      <c r="DL46" s="550"/>
      <c r="DM46" s="550"/>
      <c r="DN46" s="550"/>
      <c r="DO46" s="550"/>
      <c r="DP46" s="550"/>
      <c r="DQ46" s="550"/>
      <c r="DR46" s="550"/>
      <c r="DS46" s="550"/>
      <c r="DT46" s="550"/>
      <c r="DU46" s="550"/>
      <c r="DV46" s="550"/>
      <c r="DW46" s="550"/>
      <c r="DX46" s="550"/>
      <c r="DY46" s="550"/>
      <c r="DZ46" s="550"/>
      <c r="EA46" s="550"/>
      <c r="EB46" s="550"/>
      <c r="EC46" s="550"/>
      <c r="ED46" s="550"/>
      <c r="EE46" s="550"/>
      <c r="EF46" s="550"/>
      <c r="EG46" s="550"/>
      <c r="EH46" s="550"/>
      <c r="EI46" s="550"/>
      <c r="EJ46" s="550"/>
      <c r="EK46" s="550"/>
      <c r="EL46" s="550"/>
      <c r="EM46" s="550"/>
      <c r="EN46" s="550"/>
      <c r="EO46" s="550"/>
      <c r="EP46" s="550"/>
      <c r="EQ46" s="550"/>
      <c r="ER46" s="550"/>
      <c r="ES46" s="550"/>
      <c r="ET46" s="550"/>
      <c r="EU46" s="550"/>
      <c r="EV46" s="550"/>
      <c r="EW46" s="550"/>
      <c r="EX46" s="550"/>
      <c r="EY46" s="550"/>
      <c r="EZ46" s="550"/>
      <c r="FA46" s="550"/>
      <c r="FB46" s="550"/>
      <c r="FC46" s="550"/>
      <c r="FD46" s="550"/>
      <c r="FE46" s="550"/>
      <c r="FF46" s="550"/>
      <c r="FG46" s="550"/>
      <c r="FH46" s="550"/>
      <c r="FI46" s="550"/>
      <c r="FJ46" s="550"/>
      <c r="FK46" s="550"/>
      <c r="FL46" s="550"/>
      <c r="FM46" s="550"/>
      <c r="FN46" s="550"/>
      <c r="FO46" s="550"/>
      <c r="FP46" s="550"/>
      <c r="FQ46" s="550"/>
      <c r="FR46" s="550"/>
      <c r="FS46" s="550"/>
      <c r="FT46" s="550"/>
      <c r="FU46" s="550"/>
      <c r="FV46" s="550"/>
      <c r="FW46" s="550"/>
      <c r="FX46" s="550"/>
      <c r="FY46" s="550"/>
      <c r="FZ46" s="550"/>
      <c r="GA46" s="550"/>
      <c r="GB46" s="550"/>
      <c r="GC46" s="550"/>
      <c r="GD46" s="550"/>
      <c r="GE46" s="550"/>
      <c r="GF46" s="542"/>
    </row>
    <row r="47" spans="1:188" x14ac:dyDescent="0.2">
      <c r="A47" s="546" t="s">
        <v>509</v>
      </c>
      <c r="B47" s="54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2"/>
    </row>
    <row r="48" spans="1:188" x14ac:dyDescent="0.2">
      <c r="A48" s="592" t="s">
        <v>156</v>
      </c>
      <c r="B48" s="587">
        <v>2007</v>
      </c>
      <c r="C48" s="587"/>
      <c r="D48" s="587"/>
      <c r="E48" s="587"/>
      <c r="F48" s="587"/>
      <c r="G48" s="587"/>
      <c r="H48" s="587"/>
      <c r="I48" s="587"/>
      <c r="J48" s="587"/>
      <c r="K48" s="587"/>
      <c r="L48" s="587"/>
      <c r="M48" s="587"/>
      <c r="N48" s="587">
        <v>2008</v>
      </c>
      <c r="O48" s="587"/>
      <c r="P48" s="587"/>
      <c r="Q48" s="587"/>
      <c r="R48" s="587"/>
      <c r="S48" s="587"/>
      <c r="T48" s="587"/>
      <c r="U48" s="587"/>
      <c r="V48" s="587"/>
      <c r="W48" s="587"/>
      <c r="X48" s="587"/>
      <c r="Y48" s="587"/>
      <c r="Z48" s="589">
        <v>2009</v>
      </c>
      <c r="AA48" s="589"/>
      <c r="AB48" s="589"/>
      <c r="AC48" s="589"/>
      <c r="AD48" s="589"/>
      <c r="AE48" s="589"/>
      <c r="AF48" s="589"/>
      <c r="AG48" s="589"/>
      <c r="AH48" s="589"/>
      <c r="AI48" s="589"/>
      <c r="AJ48" s="589"/>
      <c r="AK48" s="589"/>
      <c r="AL48" s="587">
        <v>2010</v>
      </c>
      <c r="AM48" s="587"/>
      <c r="AN48" s="587"/>
      <c r="AO48" s="587"/>
      <c r="AP48" s="587"/>
      <c r="AQ48" s="587"/>
      <c r="AR48" s="587"/>
      <c r="AS48" s="587"/>
      <c r="AT48" s="587"/>
      <c r="AU48" s="587"/>
      <c r="AV48" s="587"/>
      <c r="AW48" s="587"/>
      <c r="AX48" s="587">
        <v>2011</v>
      </c>
      <c r="AY48" s="587"/>
      <c r="AZ48" s="587"/>
      <c r="BA48" s="587"/>
      <c r="BB48" s="587"/>
      <c r="BC48" s="587"/>
      <c r="BD48" s="587"/>
      <c r="BE48" s="587"/>
      <c r="BF48" s="587"/>
      <c r="BG48" s="587"/>
      <c r="BH48" s="587"/>
      <c r="BI48" s="587"/>
      <c r="BJ48" s="587">
        <v>2012</v>
      </c>
      <c r="BK48" s="587"/>
      <c r="BL48" s="587"/>
      <c r="BM48" s="587"/>
      <c r="BN48" s="587"/>
      <c r="BO48" s="587"/>
      <c r="BP48" s="587"/>
      <c r="BQ48" s="587"/>
      <c r="BR48" s="587"/>
      <c r="BS48" s="587"/>
      <c r="BT48" s="587"/>
      <c r="BU48" s="587"/>
      <c r="BV48" s="587">
        <v>2013</v>
      </c>
      <c r="BW48" s="587"/>
      <c r="BX48" s="587"/>
      <c r="BY48" s="587"/>
      <c r="BZ48" s="587"/>
      <c r="CA48" s="587"/>
      <c r="CB48" s="587"/>
      <c r="CC48" s="587"/>
      <c r="CD48" s="587"/>
      <c r="CE48" s="587"/>
      <c r="CF48" s="587"/>
      <c r="CG48" s="587"/>
      <c r="CH48" s="587">
        <v>2014</v>
      </c>
      <c r="CI48" s="587"/>
      <c r="CJ48" s="587"/>
      <c r="CK48" s="587"/>
      <c r="CL48" s="587"/>
      <c r="CM48" s="587"/>
      <c r="CN48" s="587"/>
      <c r="CO48" s="587"/>
      <c r="CP48" s="587"/>
      <c r="CQ48" s="587"/>
      <c r="CR48" s="587"/>
      <c r="CS48" s="587"/>
      <c r="CT48" s="587">
        <v>2015</v>
      </c>
      <c r="CU48" s="587"/>
      <c r="CV48" s="587"/>
      <c r="CW48" s="587"/>
      <c r="CX48" s="587"/>
      <c r="CY48" s="587"/>
      <c r="CZ48" s="587"/>
      <c r="DA48" s="587"/>
      <c r="DB48" s="587"/>
      <c r="DC48" s="587"/>
      <c r="DD48" s="587"/>
      <c r="DE48" s="587"/>
      <c r="DF48" s="587">
        <v>2016</v>
      </c>
      <c r="DG48" s="587"/>
      <c r="DH48" s="587"/>
      <c r="DI48" s="587"/>
      <c r="DJ48" s="587"/>
      <c r="DK48" s="587"/>
      <c r="DL48" s="587"/>
      <c r="DM48" s="587"/>
      <c r="DN48" s="587"/>
      <c r="DO48" s="587"/>
      <c r="DP48" s="587"/>
      <c r="DQ48" s="587"/>
      <c r="DR48" s="587">
        <v>2017</v>
      </c>
      <c r="DS48" s="587"/>
      <c r="DT48" s="587"/>
      <c r="DU48" s="587"/>
      <c r="DV48" s="587"/>
      <c r="DW48" s="587"/>
      <c r="DX48" s="587"/>
      <c r="DY48" s="587"/>
      <c r="DZ48" s="587"/>
      <c r="EA48" s="587"/>
      <c r="EB48" s="587"/>
      <c r="EC48" s="587"/>
      <c r="ED48" s="587">
        <v>2018</v>
      </c>
      <c r="EE48" s="587"/>
      <c r="EF48" s="587"/>
      <c r="EG48" s="587"/>
      <c r="EH48" s="587"/>
      <c r="EI48" s="587"/>
      <c r="EJ48" s="587"/>
      <c r="EK48" s="587"/>
      <c r="EL48" s="587"/>
      <c r="EM48" s="587"/>
      <c r="EN48" s="587"/>
      <c r="EO48" s="587"/>
      <c r="EP48" s="587">
        <v>2019</v>
      </c>
      <c r="EQ48" s="587"/>
      <c r="ER48" s="587"/>
      <c r="ES48" s="587"/>
      <c r="ET48" s="587"/>
      <c r="EU48" s="587"/>
      <c r="EV48" s="587"/>
      <c r="EW48" s="587"/>
      <c r="EX48" s="587"/>
      <c r="EY48" s="587"/>
      <c r="EZ48" s="587"/>
      <c r="FA48" s="587"/>
      <c r="FB48" s="587">
        <v>2020</v>
      </c>
      <c r="FC48" s="587"/>
      <c r="FD48" s="587"/>
      <c r="FE48" s="587"/>
      <c r="FF48" s="587"/>
      <c r="FG48" s="587"/>
      <c r="FH48" s="587"/>
      <c r="FI48" s="587"/>
      <c r="FJ48" s="587"/>
      <c r="FK48" s="587"/>
      <c r="FL48" s="587"/>
      <c r="FM48" s="587"/>
      <c r="FN48" s="588">
        <v>2021</v>
      </c>
      <c r="FO48" s="588"/>
      <c r="FP48" s="588"/>
      <c r="FQ48" s="588"/>
      <c r="FR48" s="588"/>
      <c r="FS48" s="588"/>
      <c r="FT48" s="588"/>
      <c r="FU48" s="588"/>
      <c r="FV48" s="588"/>
      <c r="FW48" s="588"/>
      <c r="FX48" s="547"/>
      <c r="FY48" s="547"/>
      <c r="FZ48" s="548">
        <v>2022</v>
      </c>
      <c r="GA48" s="548"/>
      <c r="GB48" s="548"/>
      <c r="GC48" s="548"/>
      <c r="GD48" s="548"/>
      <c r="GE48" s="548"/>
      <c r="GF48" s="548"/>
    </row>
    <row r="49" spans="1:188" x14ac:dyDescent="0.2">
      <c r="A49" s="593"/>
      <c r="B49" s="549" t="s">
        <v>159</v>
      </c>
      <c r="C49" s="549" t="s">
        <v>379</v>
      </c>
      <c r="D49" s="527" t="s">
        <v>380</v>
      </c>
      <c r="E49" s="527" t="s">
        <v>459</v>
      </c>
      <c r="F49" s="527" t="s">
        <v>376</v>
      </c>
      <c r="G49" s="527" t="s">
        <v>378</v>
      </c>
      <c r="H49" s="527" t="s">
        <v>157</v>
      </c>
      <c r="I49" s="527" t="s">
        <v>381</v>
      </c>
      <c r="J49" s="527" t="s">
        <v>377</v>
      </c>
      <c r="K49" s="527" t="s">
        <v>158</v>
      </c>
      <c r="L49" s="527" t="s">
        <v>468</v>
      </c>
      <c r="M49" s="527" t="s">
        <v>469</v>
      </c>
      <c r="N49" s="527" t="s">
        <v>159</v>
      </c>
      <c r="O49" s="527" t="s">
        <v>379</v>
      </c>
      <c r="P49" s="527" t="s">
        <v>380</v>
      </c>
      <c r="Q49" s="527" t="s">
        <v>459</v>
      </c>
      <c r="R49" s="527" t="s">
        <v>376</v>
      </c>
      <c r="S49" s="527" t="s">
        <v>378</v>
      </c>
      <c r="T49" s="527" t="s">
        <v>157</v>
      </c>
      <c r="U49" s="527" t="s">
        <v>381</v>
      </c>
      <c r="V49" s="527" t="s">
        <v>377</v>
      </c>
      <c r="W49" s="527" t="s">
        <v>158</v>
      </c>
      <c r="X49" s="527" t="s">
        <v>470</v>
      </c>
      <c r="Y49" s="527" t="s">
        <v>471</v>
      </c>
      <c r="Z49" s="527" t="s">
        <v>159</v>
      </c>
      <c r="AA49" s="527" t="s">
        <v>379</v>
      </c>
      <c r="AB49" s="527" t="s">
        <v>472</v>
      </c>
      <c r="AC49" s="527" t="s">
        <v>459</v>
      </c>
      <c r="AD49" s="527" t="s">
        <v>376</v>
      </c>
      <c r="AE49" s="527" t="s">
        <v>378</v>
      </c>
      <c r="AF49" s="527" t="s">
        <v>157</v>
      </c>
      <c r="AG49" s="527" t="s">
        <v>381</v>
      </c>
      <c r="AH49" s="527" t="s">
        <v>377</v>
      </c>
      <c r="AI49" s="527" t="s">
        <v>158</v>
      </c>
      <c r="AJ49" s="527" t="s">
        <v>473</v>
      </c>
      <c r="AK49" s="527" t="s">
        <v>474</v>
      </c>
      <c r="AL49" s="527" t="s">
        <v>159</v>
      </c>
      <c r="AM49" s="527" t="s">
        <v>475</v>
      </c>
      <c r="AN49" s="527" t="s">
        <v>380</v>
      </c>
      <c r="AO49" s="527" t="s">
        <v>459</v>
      </c>
      <c r="AP49" s="527" t="s">
        <v>376</v>
      </c>
      <c r="AQ49" s="527" t="s">
        <v>378</v>
      </c>
      <c r="AR49" s="527" t="s">
        <v>157</v>
      </c>
      <c r="AS49" s="527" t="s">
        <v>381</v>
      </c>
      <c r="AT49" s="527" t="s">
        <v>377</v>
      </c>
      <c r="AU49" s="527" t="s">
        <v>158</v>
      </c>
      <c r="AV49" s="527" t="s">
        <v>476</v>
      </c>
      <c r="AW49" s="527" t="s">
        <v>477</v>
      </c>
      <c r="AX49" s="549" t="s">
        <v>159</v>
      </c>
      <c r="AY49" s="549" t="s">
        <v>475</v>
      </c>
      <c r="AZ49" s="549" t="s">
        <v>380</v>
      </c>
      <c r="BA49" s="549" t="s">
        <v>459</v>
      </c>
      <c r="BB49" s="549" t="s">
        <v>376</v>
      </c>
      <c r="BC49" s="549" t="s">
        <v>378</v>
      </c>
      <c r="BD49" s="549" t="s">
        <v>157</v>
      </c>
      <c r="BE49" s="549" t="s">
        <v>381</v>
      </c>
      <c r="BF49" s="549" t="s">
        <v>377</v>
      </c>
      <c r="BG49" s="549" t="s">
        <v>158</v>
      </c>
      <c r="BH49" s="527" t="s">
        <v>478</v>
      </c>
      <c r="BI49" s="527" t="s">
        <v>479</v>
      </c>
      <c r="BJ49" s="549" t="s">
        <v>159</v>
      </c>
      <c r="BK49" s="549" t="s">
        <v>379</v>
      </c>
      <c r="BL49" s="549" t="s">
        <v>380</v>
      </c>
      <c r="BM49" s="549" t="s">
        <v>459</v>
      </c>
      <c r="BN49" s="549" t="s">
        <v>376</v>
      </c>
      <c r="BO49" s="549" t="s">
        <v>378</v>
      </c>
      <c r="BP49" s="549" t="s">
        <v>157</v>
      </c>
      <c r="BQ49" s="549" t="s">
        <v>381</v>
      </c>
      <c r="BR49" s="549" t="s">
        <v>377</v>
      </c>
      <c r="BS49" s="549" t="s">
        <v>158</v>
      </c>
      <c r="BT49" s="527" t="s">
        <v>480</v>
      </c>
      <c r="BU49" s="527" t="s">
        <v>481</v>
      </c>
      <c r="BV49" s="549" t="s">
        <v>159</v>
      </c>
      <c r="BW49" s="549" t="s">
        <v>379</v>
      </c>
      <c r="BX49" s="549" t="s">
        <v>380</v>
      </c>
      <c r="BY49" s="549" t="s">
        <v>459</v>
      </c>
      <c r="BZ49" s="549" t="s">
        <v>376</v>
      </c>
      <c r="CA49" s="549" t="s">
        <v>378</v>
      </c>
      <c r="CB49" s="549" t="s">
        <v>157</v>
      </c>
      <c r="CC49" s="549" t="s">
        <v>381</v>
      </c>
      <c r="CD49" s="549" t="s">
        <v>377</v>
      </c>
      <c r="CE49" s="549" t="s">
        <v>158</v>
      </c>
      <c r="CF49" s="527" t="s">
        <v>482</v>
      </c>
      <c r="CG49" s="527" t="s">
        <v>483</v>
      </c>
      <c r="CH49" s="549" t="s">
        <v>159</v>
      </c>
      <c r="CI49" s="549" t="s">
        <v>379</v>
      </c>
      <c r="CJ49" s="549" t="s">
        <v>380</v>
      </c>
      <c r="CK49" s="549" t="s">
        <v>459</v>
      </c>
      <c r="CL49" s="549" t="s">
        <v>484</v>
      </c>
      <c r="CM49" s="549" t="s">
        <v>378</v>
      </c>
      <c r="CN49" s="549" t="s">
        <v>157</v>
      </c>
      <c r="CO49" s="549" t="s">
        <v>381</v>
      </c>
      <c r="CP49" s="549" t="s">
        <v>377</v>
      </c>
      <c r="CQ49" s="549" t="s">
        <v>158</v>
      </c>
      <c r="CR49" s="549" t="s">
        <v>485</v>
      </c>
      <c r="CS49" s="527" t="s">
        <v>486</v>
      </c>
      <c r="CT49" s="549" t="s">
        <v>159</v>
      </c>
      <c r="CU49" s="549" t="s">
        <v>379</v>
      </c>
      <c r="CV49" s="549" t="s">
        <v>380</v>
      </c>
      <c r="CW49" s="549" t="s">
        <v>459</v>
      </c>
      <c r="CX49" s="549" t="s">
        <v>376</v>
      </c>
      <c r="CY49" s="549" t="s">
        <v>378</v>
      </c>
      <c r="CZ49" s="549" t="s">
        <v>157</v>
      </c>
      <c r="DA49" s="549" t="s">
        <v>381</v>
      </c>
      <c r="DB49" s="549" t="s">
        <v>377</v>
      </c>
      <c r="DC49" s="549" t="s">
        <v>158</v>
      </c>
      <c r="DD49" s="549" t="s">
        <v>487</v>
      </c>
      <c r="DE49" s="549" t="s">
        <v>488</v>
      </c>
      <c r="DF49" s="549" t="s">
        <v>489</v>
      </c>
      <c r="DG49" s="549" t="s">
        <v>490</v>
      </c>
      <c r="DH49" s="549" t="s">
        <v>380</v>
      </c>
      <c r="DI49" s="549" t="s">
        <v>459</v>
      </c>
      <c r="DJ49" s="549" t="s">
        <v>376</v>
      </c>
      <c r="DK49" s="549" t="s">
        <v>378</v>
      </c>
      <c r="DL49" s="549" t="s">
        <v>157</v>
      </c>
      <c r="DM49" s="549" t="s">
        <v>381</v>
      </c>
      <c r="DN49" s="549" t="s">
        <v>377</v>
      </c>
      <c r="DO49" s="549" t="s">
        <v>158</v>
      </c>
      <c r="DP49" s="549" t="s">
        <v>491</v>
      </c>
      <c r="DQ49" s="549" t="s">
        <v>492</v>
      </c>
      <c r="DR49" s="549" t="s">
        <v>159</v>
      </c>
      <c r="DS49" s="549" t="s">
        <v>379</v>
      </c>
      <c r="DT49" s="549" t="s">
        <v>380</v>
      </c>
      <c r="DU49" s="549" t="s">
        <v>459</v>
      </c>
      <c r="DV49" s="549" t="s">
        <v>376</v>
      </c>
      <c r="DW49" s="549" t="s">
        <v>378</v>
      </c>
      <c r="DX49" s="549" t="s">
        <v>157</v>
      </c>
      <c r="DY49" s="549" t="s">
        <v>381</v>
      </c>
      <c r="DZ49" s="549" t="s">
        <v>377</v>
      </c>
      <c r="EA49" s="549" t="s">
        <v>158</v>
      </c>
      <c r="EB49" s="549" t="s">
        <v>493</v>
      </c>
      <c r="EC49" s="549" t="s">
        <v>494</v>
      </c>
      <c r="ED49" s="549" t="s">
        <v>159</v>
      </c>
      <c r="EE49" s="549" t="s">
        <v>379</v>
      </c>
      <c r="EF49" s="549" t="s">
        <v>380</v>
      </c>
      <c r="EG49" s="549" t="s">
        <v>459</v>
      </c>
      <c r="EH49" s="549" t="s">
        <v>376</v>
      </c>
      <c r="EI49" s="549" t="s">
        <v>378</v>
      </c>
      <c r="EJ49" s="549" t="s">
        <v>157</v>
      </c>
      <c r="EK49" s="549" t="s">
        <v>381</v>
      </c>
      <c r="EL49" s="549" t="s">
        <v>377</v>
      </c>
      <c r="EM49" s="549" t="s">
        <v>158</v>
      </c>
      <c r="EN49" s="549" t="s">
        <v>495</v>
      </c>
      <c r="EO49" s="549" t="s">
        <v>496</v>
      </c>
      <c r="EP49" s="549" t="s">
        <v>159</v>
      </c>
      <c r="EQ49" s="549" t="s">
        <v>379</v>
      </c>
      <c r="ER49" s="549" t="s">
        <v>380</v>
      </c>
      <c r="ES49" s="549" t="s">
        <v>459</v>
      </c>
      <c r="ET49" s="549" t="s">
        <v>376</v>
      </c>
      <c r="EU49" s="549" t="s">
        <v>378</v>
      </c>
      <c r="EV49" s="549" t="s">
        <v>157</v>
      </c>
      <c r="EW49" s="549" t="s">
        <v>381</v>
      </c>
      <c r="EX49" s="549" t="s">
        <v>377</v>
      </c>
      <c r="EY49" s="549" t="s">
        <v>158</v>
      </c>
      <c r="EZ49" s="549" t="s">
        <v>497</v>
      </c>
      <c r="FA49" s="549" t="s">
        <v>498</v>
      </c>
      <c r="FB49" s="549" t="s">
        <v>499</v>
      </c>
      <c r="FC49" s="549" t="s">
        <v>500</v>
      </c>
      <c r="FD49" s="549" t="s">
        <v>501</v>
      </c>
      <c r="FE49" s="549" t="s">
        <v>502</v>
      </c>
      <c r="FF49" s="549" t="s">
        <v>503</v>
      </c>
      <c r="FG49" s="549" t="s">
        <v>504</v>
      </c>
      <c r="FH49" s="549" t="s">
        <v>505</v>
      </c>
      <c r="FI49" s="549" t="s">
        <v>506</v>
      </c>
      <c r="FJ49" s="549" t="s">
        <v>377</v>
      </c>
      <c r="FK49" s="549" t="s">
        <v>158</v>
      </c>
      <c r="FL49" s="549" t="s">
        <v>507</v>
      </c>
      <c r="FM49" s="549" t="s">
        <v>508</v>
      </c>
      <c r="FN49" s="528" t="s">
        <v>159</v>
      </c>
      <c r="FO49" s="528" t="s">
        <v>379</v>
      </c>
      <c r="FP49" s="528" t="s">
        <v>380</v>
      </c>
      <c r="FQ49" s="528" t="s">
        <v>363</v>
      </c>
      <c r="FR49" s="528" t="s">
        <v>376</v>
      </c>
      <c r="FS49" s="528" t="s">
        <v>378</v>
      </c>
      <c r="FT49" s="528" t="s">
        <v>157</v>
      </c>
      <c r="FU49" s="528" t="s">
        <v>381</v>
      </c>
      <c r="FV49" s="528" t="s">
        <v>377</v>
      </c>
      <c r="FW49" s="528" t="s">
        <v>158</v>
      </c>
      <c r="FX49" s="528" t="s">
        <v>385</v>
      </c>
      <c r="FY49" s="528" t="s">
        <v>386</v>
      </c>
      <c r="FZ49" s="528" t="s">
        <v>159</v>
      </c>
      <c r="GA49" s="528" t="s">
        <v>379</v>
      </c>
      <c r="GB49" s="528" t="s">
        <v>380</v>
      </c>
      <c r="GC49" s="528" t="s">
        <v>459</v>
      </c>
      <c r="GD49" s="528" t="s">
        <v>376</v>
      </c>
      <c r="GE49" s="528" t="s">
        <v>378</v>
      </c>
      <c r="GF49" s="528" t="s">
        <v>157</v>
      </c>
    </row>
    <row r="50" spans="1:188" x14ac:dyDescent="0.2">
      <c r="A50" s="529" t="s">
        <v>160</v>
      </c>
      <c r="B50" s="530">
        <v>76.273616392140354</v>
      </c>
      <c r="C50" s="530">
        <v>76.321318797687184</v>
      </c>
      <c r="D50" s="530">
        <v>76.368737664928773</v>
      </c>
      <c r="E50" s="530">
        <v>76.417817175400629</v>
      </c>
      <c r="F50" s="530">
        <v>76.466301597705282</v>
      </c>
      <c r="G50" s="530">
        <v>76.515040035186914</v>
      </c>
      <c r="H50" s="530">
        <v>76.563428452663857</v>
      </c>
      <c r="I50" s="530">
        <v>76.611448814720802</v>
      </c>
      <c r="J50" s="530">
        <v>76.659117282912078</v>
      </c>
      <c r="K50" s="530">
        <v>76.706030455470639</v>
      </c>
      <c r="L50" s="530">
        <v>76.753268154183175</v>
      </c>
      <c r="M50" s="530">
        <v>76.800405792424755</v>
      </c>
      <c r="N50" s="530">
        <v>76.846895818669509</v>
      </c>
      <c r="O50" s="530">
        <v>76.893297125943832</v>
      </c>
      <c r="P50" s="530">
        <v>76.939154228073178</v>
      </c>
      <c r="Q50" s="530">
        <v>76.986116780614793</v>
      </c>
      <c r="R50" s="530">
        <v>77.032604031276335</v>
      </c>
      <c r="S50" s="530">
        <v>77.079675209202534</v>
      </c>
      <c r="T50" s="530">
        <v>77.126873281268828</v>
      </c>
      <c r="U50" s="530">
        <v>77.174190347051507</v>
      </c>
      <c r="V50" s="530">
        <v>77.221624658376555</v>
      </c>
      <c r="W50" s="530">
        <v>77.268583246121139</v>
      </c>
      <c r="X50" s="530">
        <v>77.316098401325235</v>
      </c>
      <c r="Y50" s="530">
        <v>77.363772379264418</v>
      </c>
      <c r="Z50" s="530">
        <v>77.410417668403468</v>
      </c>
      <c r="AA50" s="530">
        <v>77.4571608597508</v>
      </c>
      <c r="AB50" s="530">
        <v>77.503266536300146</v>
      </c>
      <c r="AC50" s="530">
        <v>77.550937322048526</v>
      </c>
      <c r="AD50" s="530">
        <v>77.598057019628058</v>
      </c>
      <c r="AE50" s="530">
        <v>77.645672105271004</v>
      </c>
      <c r="AF50" s="530">
        <v>77.693292185071613</v>
      </c>
      <c r="AG50" s="530">
        <v>77.740773812731717</v>
      </c>
      <c r="AH50" s="530">
        <v>77.788162316081596</v>
      </c>
      <c r="AI50" s="530">
        <v>77.834914681510071</v>
      </c>
      <c r="AJ50" s="530">
        <v>77.88206190088745</v>
      </c>
      <c r="AK50" s="530">
        <v>77.929096686110015</v>
      </c>
      <c r="AL50" s="530">
        <v>77.974881829745854</v>
      </c>
      <c r="AM50" s="530">
        <v>78.020480211104257</v>
      </c>
      <c r="AN50" s="530">
        <v>78.065382324590587</v>
      </c>
      <c r="AO50" s="530">
        <v>78.111609316133581</v>
      </c>
      <c r="AP50" s="530">
        <v>78.157064075432004</v>
      </c>
      <c r="AQ50" s="530">
        <v>78.202754753103846</v>
      </c>
      <c r="AR50" s="530">
        <v>78.248127733048662</v>
      </c>
      <c r="AS50" s="530">
        <v>78.293285852151783</v>
      </c>
      <c r="AT50" s="530">
        <v>78.338127018316968</v>
      </c>
      <c r="AU50" s="530">
        <v>78.382265465822428</v>
      </c>
      <c r="AV50" s="530">
        <v>78.426593078638334</v>
      </c>
      <c r="AW50" s="530">
        <v>78.47064226473826</v>
      </c>
      <c r="AX50" s="530">
        <v>78.513470038097438</v>
      </c>
      <c r="AY50" s="530">
        <v>78.555976844725862</v>
      </c>
      <c r="AZ50" s="530">
        <v>78.597784546102744</v>
      </c>
      <c r="BA50" s="530">
        <v>78.640693235782891</v>
      </c>
      <c r="BB50" s="530">
        <v>78.682924156317497</v>
      </c>
      <c r="BC50" s="530">
        <v>78.725293044237105</v>
      </c>
      <c r="BD50" s="530">
        <v>78.76742250545972</v>
      </c>
      <c r="BE50" s="530">
        <v>78.809309446275876</v>
      </c>
      <c r="BF50" s="530">
        <v>78.850932693583246</v>
      </c>
      <c r="BG50" s="530">
        <v>78.891907643517769</v>
      </c>
      <c r="BH50" s="530">
        <v>78.933126080173651</v>
      </c>
      <c r="BI50" s="530">
        <v>78.974232324062498</v>
      </c>
      <c r="BJ50" s="530">
        <v>79.014694509050031</v>
      </c>
      <c r="BK50" s="530">
        <v>79.055044003091808</v>
      </c>
      <c r="BL50" s="530">
        <v>79.094739341308511</v>
      </c>
      <c r="BM50" s="530">
        <v>79.135273712795936</v>
      </c>
      <c r="BN50" s="530">
        <v>79.175274348532625</v>
      </c>
      <c r="BO50" s="530">
        <v>79.215659504239582</v>
      </c>
      <c r="BP50" s="530">
        <v>79.256001249509396</v>
      </c>
      <c r="BQ50" s="530">
        <v>79.296198076392884</v>
      </c>
      <c r="BR50" s="530">
        <v>79.336476095626082</v>
      </c>
      <c r="BS50" s="530">
        <v>79.376198740066499</v>
      </c>
      <c r="BT50" s="530">
        <v>79.416401514355101</v>
      </c>
      <c r="BU50" s="530">
        <v>79.4564492126445</v>
      </c>
      <c r="BV50" s="530">
        <v>79.495716632461509</v>
      </c>
      <c r="BW50" s="530">
        <v>79.534891988209949</v>
      </c>
      <c r="BX50" s="530">
        <v>79.573703799363699</v>
      </c>
      <c r="BY50" s="530">
        <v>79.613740474804203</v>
      </c>
      <c r="BZ50" s="530">
        <v>79.653291118021656</v>
      </c>
      <c r="CA50" s="530">
        <v>79.693269827884336</v>
      </c>
      <c r="CB50" s="530">
        <v>79.733201125464888</v>
      </c>
      <c r="CC50" s="530">
        <v>79.773176732668986</v>
      </c>
      <c r="CD50" s="530">
        <v>79.813078221234264</v>
      </c>
      <c r="CE50" s="530">
        <v>79.852439107768134</v>
      </c>
      <c r="CF50" s="530">
        <v>79.892181460969198</v>
      </c>
      <c r="CG50" s="530">
        <v>79.931824507532014</v>
      </c>
      <c r="CH50" s="530">
        <v>79.970546146168203</v>
      </c>
      <c r="CI50" s="530">
        <v>80.009098398811034</v>
      </c>
      <c r="CJ50" s="530">
        <v>80.047091207378713</v>
      </c>
      <c r="CK50" s="530">
        <v>80.086170675340014</v>
      </c>
      <c r="CL50" s="530">
        <v>80.124644759021606</v>
      </c>
      <c r="CM50" s="530">
        <v>80.163329854241681</v>
      </c>
      <c r="CN50" s="530">
        <v>80.201786230928903</v>
      </c>
      <c r="CO50" s="530">
        <v>80.240084571003607</v>
      </c>
      <c r="CP50" s="530">
        <v>80.278096793884089</v>
      </c>
      <c r="CQ50" s="530">
        <v>80.315539549153002</v>
      </c>
      <c r="CR50" s="530">
        <v>80.353058920572266</v>
      </c>
      <c r="CS50" s="530">
        <v>80.39035123927151</v>
      </c>
      <c r="CT50" s="530">
        <v>80.426586964971875</v>
      </c>
      <c r="CU50" s="530">
        <v>80.462500124317089</v>
      </c>
      <c r="CV50" s="530">
        <v>80.49773714197535</v>
      </c>
      <c r="CW50" s="530">
        <v>80.533811106472271</v>
      </c>
      <c r="CX50" s="530">
        <v>80.569279113892378</v>
      </c>
      <c r="CY50" s="530">
        <v>80.604771831783424</v>
      </c>
      <c r="CZ50" s="530">
        <v>80.639910176729671</v>
      </c>
      <c r="DA50" s="530">
        <v>80.674754026384505</v>
      </c>
      <c r="DB50" s="530">
        <v>80.709278405001101</v>
      </c>
      <c r="DC50" s="530">
        <v>80.743132109825027</v>
      </c>
      <c r="DD50" s="530">
        <v>80.776945453253518</v>
      </c>
      <c r="DE50" s="530">
        <v>80.810530173350372</v>
      </c>
      <c r="DF50" s="530">
        <v>80.843442508712116</v>
      </c>
      <c r="DG50" s="530">
        <v>80.876120846590609</v>
      </c>
      <c r="DH50" s="530">
        <v>80.908110637209376</v>
      </c>
      <c r="DI50" s="530">
        <v>80.940546024009734</v>
      </c>
      <c r="DJ50" s="530">
        <v>80.972355705783727</v>
      </c>
      <c r="DK50" s="530">
        <v>81.00422703519412</v>
      </c>
      <c r="DL50" s="530">
        <v>81.035829792559198</v>
      </c>
      <c r="DM50" s="530">
        <v>81.067098514724719</v>
      </c>
      <c r="DN50" s="530">
        <v>81.098002731645522</v>
      </c>
      <c r="DO50" s="530">
        <v>81.128152327787021</v>
      </c>
      <c r="DP50" s="530">
        <v>81.158205088555988</v>
      </c>
      <c r="DQ50" s="530">
        <v>81.187819077205205</v>
      </c>
      <c r="DR50" s="530">
        <v>81.216257462823677</v>
      </c>
      <c r="DS50" s="530">
        <v>81.244224597003139</v>
      </c>
      <c r="DT50" s="530">
        <v>81.271289965911748</v>
      </c>
      <c r="DU50" s="530">
        <v>81.298724334638933</v>
      </c>
      <c r="DV50" s="530">
        <v>81.325255321670014</v>
      </c>
      <c r="DW50" s="530">
        <v>81.35139198625167</v>
      </c>
      <c r="DX50" s="530">
        <v>81.376919506395325</v>
      </c>
      <c r="DY50" s="530">
        <v>81.401945688306483</v>
      </c>
      <c r="DZ50" s="530">
        <v>81.42664030013573</v>
      </c>
      <c r="EA50" s="530">
        <v>81.450826743083923</v>
      </c>
      <c r="EB50" s="530">
        <v>81.475007820813943</v>
      </c>
      <c r="EC50" s="530">
        <v>81.499139861381309</v>
      </c>
      <c r="ED50" s="530">
        <v>81.522727616082932</v>
      </c>
      <c r="EE50" s="530">
        <v>81.546518339061407</v>
      </c>
      <c r="EF50" s="530">
        <v>81.570221281495122</v>
      </c>
      <c r="EG50" s="530">
        <v>81.595114565029618</v>
      </c>
      <c r="EH50" s="530">
        <v>81.620254826668585</v>
      </c>
      <c r="EI50" s="530">
        <v>81.646228360896799</v>
      </c>
      <c r="EJ50" s="530">
        <v>81.672688772300688</v>
      </c>
      <c r="EK50" s="530">
        <v>81.699549718022013</v>
      </c>
      <c r="EL50" s="530">
        <v>81.726771254895667</v>
      </c>
      <c r="EM50" s="530">
        <v>81.754007140012192</v>
      </c>
      <c r="EN50" s="530">
        <v>81.781717325267692</v>
      </c>
      <c r="EO50" s="530">
        <v>81.80956721669304</v>
      </c>
      <c r="EP50" s="530">
        <v>81.836866605028689</v>
      </c>
      <c r="EQ50" s="530">
        <v>81.864136162983087</v>
      </c>
      <c r="ER50" s="530">
        <v>81.890990919925528</v>
      </c>
      <c r="ES50" s="530">
        <v>81.91852589675122</v>
      </c>
      <c r="ET50" s="530">
        <v>81.945594695664823</v>
      </c>
      <c r="EU50" s="530">
        <v>81.97261725488994</v>
      </c>
      <c r="EV50" s="530">
        <v>81.999336282364851</v>
      </c>
      <c r="EW50" s="530">
        <v>82.025692277966144</v>
      </c>
      <c r="EX50" s="530">
        <v>82.051799358112419</v>
      </c>
      <c r="EY50" s="530">
        <v>82.077387016693123</v>
      </c>
      <c r="EZ50" s="530">
        <v>82.102985768964416</v>
      </c>
      <c r="FA50" s="530">
        <v>82.128371595290986</v>
      </c>
      <c r="FB50" s="530">
        <v>82.153271733362772</v>
      </c>
      <c r="FC50" s="530">
        <v>82.177974201480069</v>
      </c>
      <c r="FD50" s="530">
        <v>82.202247858340058</v>
      </c>
      <c r="FE50" s="530">
        <v>82.226900477366897</v>
      </c>
      <c r="FF50" s="530">
        <v>82.25186937953724</v>
      </c>
      <c r="FG50" s="530">
        <v>82.27835413350877</v>
      </c>
      <c r="FH50" s="530">
        <v>82.306125422066117</v>
      </c>
      <c r="FI50" s="530">
        <v>82.334393438669011</v>
      </c>
      <c r="FJ50" s="530">
        <v>82.362572594748571</v>
      </c>
      <c r="FK50" s="530">
        <v>82.39031709014877</v>
      </c>
      <c r="FL50" s="530">
        <v>82.418233811239162</v>
      </c>
      <c r="FM50" s="530">
        <v>82.445964745129757</v>
      </c>
      <c r="FN50" s="530">
        <v>82.47289834042239</v>
      </c>
      <c r="FO50" s="530">
        <v>82.499636408577075</v>
      </c>
      <c r="FP50" s="530">
        <v>82.525887145274851</v>
      </c>
      <c r="FQ50" s="530">
        <v>82.552782906830828</v>
      </c>
      <c r="FR50" s="530">
        <v>82.579154002618381</v>
      </c>
      <c r="FS50" s="530">
        <v>82.605514585587031</v>
      </c>
      <c r="FT50" s="530">
        <v>82.631665937732038</v>
      </c>
      <c r="FU50" s="530">
        <v>82.657563178135902</v>
      </c>
      <c r="FV50" s="530">
        <v>82.683234463126411</v>
      </c>
      <c r="FW50" s="530">
        <v>82.708414720163788</v>
      </c>
      <c r="FX50" s="530">
        <v>82.733685838066435</v>
      </c>
      <c r="FY50" s="530">
        <v>82.758773958306847</v>
      </c>
      <c r="FZ50" s="530">
        <v>82.783129110600427</v>
      </c>
      <c r="GA50" s="530">
        <v>82.807326954307996</v>
      </c>
      <c r="GB50" s="530">
        <v>82.831125577932184</v>
      </c>
      <c r="GC50" s="530">
        <v>82.855634638415438</v>
      </c>
      <c r="GD50" s="530">
        <v>82.879728236672662</v>
      </c>
      <c r="GE50" s="530">
        <v>82.903998847510152</v>
      </c>
      <c r="GF50" s="530">
        <v>82.928107152454345</v>
      </c>
    </row>
    <row r="51" spans="1:188" x14ac:dyDescent="0.2">
      <c r="A51" s="531" t="s">
        <v>161</v>
      </c>
      <c r="B51" s="532">
        <v>61.559711595692647</v>
      </c>
      <c r="C51" s="532">
        <v>62.501759997535387</v>
      </c>
      <c r="D51" s="532">
        <v>62.492888944628888</v>
      </c>
      <c r="E51" s="532">
        <v>63.142937408771203</v>
      </c>
      <c r="F51" s="532">
        <v>63.653502708714825</v>
      </c>
      <c r="G51" s="532">
        <v>64.147655098327917</v>
      </c>
      <c r="H51" s="532">
        <v>63.970926859768731</v>
      </c>
      <c r="I51" s="532">
        <v>64.900165560006002</v>
      </c>
      <c r="J51" s="532">
        <v>64.7299182743279</v>
      </c>
      <c r="K51" s="532">
        <v>64.178846060308544</v>
      </c>
      <c r="L51" s="532">
        <v>64.142996940563194</v>
      </c>
      <c r="M51" s="532">
        <v>64.222584159055657</v>
      </c>
      <c r="N51" s="532">
        <v>64.577037383353712</v>
      </c>
      <c r="O51" s="532">
        <v>64.776806336180499</v>
      </c>
      <c r="P51" s="532">
        <v>64.84835952270987</v>
      </c>
      <c r="Q51" s="532">
        <v>65.173034585636273</v>
      </c>
      <c r="R51" s="532">
        <v>65.032087803935966</v>
      </c>
      <c r="S51" s="532">
        <v>65.214043001222322</v>
      </c>
      <c r="T51" s="532">
        <v>65.195560779836924</v>
      </c>
      <c r="U51" s="532">
        <v>65.174092131783539</v>
      </c>
      <c r="V51" s="532">
        <v>64.386966515430771</v>
      </c>
      <c r="W51" s="532">
        <v>63.603194045517576</v>
      </c>
      <c r="X51" s="532">
        <v>63.11397710499682</v>
      </c>
      <c r="Y51" s="532">
        <v>64.737374658597204</v>
      </c>
      <c r="Z51" s="532">
        <v>66.648275864703407</v>
      </c>
      <c r="AA51" s="532">
        <v>68.3082053399297</v>
      </c>
      <c r="AB51" s="532">
        <v>67.85038606506933</v>
      </c>
      <c r="AC51" s="532">
        <v>68.059936394087799</v>
      </c>
      <c r="AD51" s="532">
        <v>67.716924294210017</v>
      </c>
      <c r="AE51" s="532">
        <v>67.208883661265105</v>
      </c>
      <c r="AF51" s="532">
        <v>66.610153256503452</v>
      </c>
      <c r="AG51" s="532">
        <v>66.830235410625534</v>
      </c>
      <c r="AH51" s="532">
        <v>67.823806090180653</v>
      </c>
      <c r="AI51" s="532">
        <v>68.261496795608451</v>
      </c>
      <c r="AJ51" s="532">
        <v>67.958126523439333</v>
      </c>
      <c r="AK51" s="532">
        <v>67.499014878526168</v>
      </c>
      <c r="AL51" s="532">
        <v>66.703321815048469</v>
      </c>
      <c r="AM51" s="532">
        <v>66.564448568536321</v>
      </c>
      <c r="AN51" s="532">
        <v>66.096072729707089</v>
      </c>
      <c r="AO51" s="532">
        <v>66.739317017761422</v>
      </c>
      <c r="AP51" s="532">
        <v>67.19831608989233</v>
      </c>
      <c r="AQ51" s="532">
        <v>67.61994320808293</v>
      </c>
      <c r="AR51" s="532">
        <v>68.006373496547283</v>
      </c>
      <c r="AS51" s="532">
        <v>67.703073219858496</v>
      </c>
      <c r="AT51" s="532">
        <v>68.140340960430009</v>
      </c>
      <c r="AU51" s="532">
        <v>67.360317827788734</v>
      </c>
      <c r="AV51" s="532">
        <v>66.728584089080485</v>
      </c>
      <c r="AW51" s="532">
        <v>66.258675749617026</v>
      </c>
      <c r="AX51" s="532">
        <v>65.814406791482952</v>
      </c>
      <c r="AY51" s="532">
        <v>65.975155790362479</v>
      </c>
      <c r="AZ51" s="532">
        <v>66.408356683687984</v>
      </c>
      <c r="BA51" s="532">
        <v>67.033609139936999</v>
      </c>
      <c r="BB51" s="532">
        <v>67.152215577140481</v>
      </c>
      <c r="BC51" s="532">
        <v>66.407230999863799</v>
      </c>
      <c r="BD51" s="532">
        <v>66.801572018382345</v>
      </c>
      <c r="BE51" s="532">
        <v>67.431071705202783</v>
      </c>
      <c r="BF51" s="532">
        <v>68.043724103380441</v>
      </c>
      <c r="BG51" s="532">
        <v>67.650005170446391</v>
      </c>
      <c r="BH51" s="532">
        <v>67.399482684956254</v>
      </c>
      <c r="BI51" s="532">
        <v>67.097348938810995</v>
      </c>
      <c r="BJ51" s="532">
        <v>67.210599628497889</v>
      </c>
      <c r="BK51" s="532">
        <v>66.884417782475495</v>
      </c>
      <c r="BL51" s="532">
        <v>67.376305722762282</v>
      </c>
      <c r="BM51" s="532">
        <v>67.289175772109317</v>
      </c>
      <c r="BN51" s="532">
        <v>67.446719159173426</v>
      </c>
      <c r="BO51" s="532">
        <v>67.486519794399584</v>
      </c>
      <c r="BP51" s="532">
        <v>67.507698938836242</v>
      </c>
      <c r="BQ51" s="532">
        <v>67.847551197375665</v>
      </c>
      <c r="BR51" s="532">
        <v>67.927567408733154</v>
      </c>
      <c r="BS51" s="532">
        <v>67.776138407897434</v>
      </c>
      <c r="BT51" s="532">
        <v>67.363796343058624</v>
      </c>
      <c r="BU51" s="532">
        <v>66.471820745259663</v>
      </c>
      <c r="BV51" s="532">
        <v>65.957785258643213</v>
      </c>
      <c r="BW51" s="532">
        <v>65.764363615661154</v>
      </c>
      <c r="BX51" s="532">
        <v>65.785458722732116</v>
      </c>
      <c r="BY51" s="532">
        <v>66.877701318832791</v>
      </c>
      <c r="BZ51" s="532">
        <v>67.193097795312624</v>
      </c>
      <c r="CA51" s="532">
        <v>67.120215125563504</v>
      </c>
      <c r="CB51" s="532">
        <v>66.322849395232652</v>
      </c>
      <c r="CC51" s="532">
        <v>66.527753193753199</v>
      </c>
      <c r="CD51" s="532">
        <v>67.419722926729094</v>
      </c>
      <c r="CE51" s="532">
        <v>67.993267659089867</v>
      </c>
      <c r="CF51" s="532">
        <v>67.589681527957396</v>
      </c>
      <c r="CG51" s="532">
        <v>67.624246929241835</v>
      </c>
      <c r="CH51" s="532">
        <v>67.050964171962917</v>
      </c>
      <c r="CI51" s="532">
        <v>67.315550623302116</v>
      </c>
      <c r="CJ51" s="532">
        <v>67.035570099309098</v>
      </c>
      <c r="CK51" s="532">
        <v>67.373594224126862</v>
      </c>
      <c r="CL51" s="532">
        <v>67.401235886448092</v>
      </c>
      <c r="CM51" s="532">
        <v>66.516758417080752</v>
      </c>
      <c r="CN51" s="532">
        <v>66.532084951678158</v>
      </c>
      <c r="CO51" s="532">
        <v>66.337610661506673</v>
      </c>
      <c r="CP51" s="532">
        <v>67.090055537502522</v>
      </c>
      <c r="CQ51" s="532">
        <v>66.765001128728557</v>
      </c>
      <c r="CR51" s="532">
        <v>66.360518554167342</v>
      </c>
      <c r="CS51" s="532">
        <v>65.775635987849441</v>
      </c>
      <c r="CT51" s="532">
        <v>65.248220897962881</v>
      </c>
      <c r="CU51" s="532">
        <v>65.067962180991515</v>
      </c>
      <c r="CV51" s="532">
        <v>65.261846145440899</v>
      </c>
      <c r="CW51" s="532">
        <v>65.501924902199889</v>
      </c>
      <c r="CX51" s="532">
        <v>65.747281737385649</v>
      </c>
      <c r="CY51" s="532">
        <v>65.931791668380484</v>
      </c>
      <c r="CZ51" s="532">
        <v>65.655091312801162</v>
      </c>
      <c r="DA51" s="532">
        <v>65.536763847007308</v>
      </c>
      <c r="DB51" s="532">
        <v>65.306703005123452</v>
      </c>
      <c r="DC51" s="532">
        <v>65.536512861812497</v>
      </c>
      <c r="DD51" s="532">
        <v>65.179460719261684</v>
      </c>
      <c r="DE51" s="532">
        <v>64.749816396441091</v>
      </c>
      <c r="DF51" s="532">
        <v>64.220130080936769</v>
      </c>
      <c r="DG51" s="532">
        <v>64.363757125861596</v>
      </c>
      <c r="DH51" s="532">
        <v>64.175046727709713</v>
      </c>
      <c r="DI51" s="532">
        <v>64.517042007230316</v>
      </c>
      <c r="DJ51" s="532">
        <v>64.709439060890304</v>
      </c>
      <c r="DK51" s="532">
        <v>64.717330570622337</v>
      </c>
      <c r="DL51" s="532">
        <v>65.20463736931768</v>
      </c>
      <c r="DM51" s="532">
        <v>65.252269076302881</v>
      </c>
      <c r="DN51" s="532">
        <v>65.62378721939767</v>
      </c>
      <c r="DO51" s="532">
        <v>65.221481035934318</v>
      </c>
      <c r="DP51" s="532">
        <v>65.472227627360496</v>
      </c>
      <c r="DQ51" s="532">
        <v>65.406309938793555</v>
      </c>
      <c r="DR51" s="532">
        <v>65.199554928680087</v>
      </c>
      <c r="DS51" s="532">
        <v>64.387540712052143</v>
      </c>
      <c r="DT51" s="532">
        <v>64.379028316394823</v>
      </c>
      <c r="DU51" s="532">
        <v>64.628343032919645</v>
      </c>
      <c r="DV51" s="532">
        <v>64.95084260646756</v>
      </c>
      <c r="DW51" s="532">
        <v>64.871807430433662</v>
      </c>
      <c r="DX51" s="532">
        <v>63.985086376393177</v>
      </c>
      <c r="DY51" s="532">
        <v>63.795302073121938</v>
      </c>
      <c r="DZ51" s="532">
        <v>63.49931240494341</v>
      </c>
      <c r="EA51" s="532">
        <v>64.238915422900277</v>
      </c>
      <c r="EB51" s="532">
        <v>63.898613326624321</v>
      </c>
      <c r="EC51" s="532">
        <v>64.083331672837673</v>
      </c>
      <c r="ED51" s="532">
        <v>63.923112813276838</v>
      </c>
      <c r="EE51" s="532">
        <v>63.96227002368019</v>
      </c>
      <c r="EF51" s="532">
        <v>63.853855736300559</v>
      </c>
      <c r="EG51" s="532">
        <v>64.618344761683403</v>
      </c>
      <c r="EH51" s="532">
        <v>64.50998182983092</v>
      </c>
      <c r="EI51" s="532">
        <v>64.316393217099261</v>
      </c>
      <c r="EJ51" s="532">
        <v>63.723252246788405</v>
      </c>
      <c r="EK51" s="532">
        <v>64.01268415508909</v>
      </c>
      <c r="EL51" s="532">
        <v>63.792295322113922</v>
      </c>
      <c r="EM51" s="532">
        <v>63.659002910182316</v>
      </c>
      <c r="EN51" s="532">
        <v>63.065727722300799</v>
      </c>
      <c r="EO51" s="532">
        <v>63.134186693325653</v>
      </c>
      <c r="EP51" s="532">
        <v>62.613473048445492</v>
      </c>
      <c r="EQ51" s="532">
        <v>62.853202065615434</v>
      </c>
      <c r="ER51" s="532">
        <v>62.85456221756548</v>
      </c>
      <c r="ES51" s="532">
        <v>62.752690424513823</v>
      </c>
      <c r="ET51" s="532">
        <v>62.723347565242719</v>
      </c>
      <c r="EU51" s="532">
        <v>62.628740865847391</v>
      </c>
      <c r="EV51" s="532">
        <v>62.512295626458204</v>
      </c>
      <c r="EW51" s="532">
        <v>62.11663530696525</v>
      </c>
      <c r="EX51" s="532">
        <v>62.417486823294425</v>
      </c>
      <c r="EY51" s="532">
        <v>63.078190256039022</v>
      </c>
      <c r="EZ51" s="532">
        <v>63.125643145172248</v>
      </c>
      <c r="FA51" s="532">
        <v>62.675593268410069</v>
      </c>
      <c r="FB51" s="532">
        <v>60.968857925841355</v>
      </c>
      <c r="FC51" s="532">
        <v>58.990369146201516</v>
      </c>
      <c r="FD51" s="532">
        <v>58.660797262390638</v>
      </c>
      <c r="FE51" s="532">
        <v>59.464776398271525</v>
      </c>
      <c r="FF51" s="532">
        <v>61.116582254736443</v>
      </c>
      <c r="FG51" s="532">
        <v>60.854102646270803</v>
      </c>
      <c r="FH51" s="532">
        <v>60.585551287790132</v>
      </c>
      <c r="FI51" s="532">
        <v>61.617764135611552</v>
      </c>
      <c r="FJ51" s="532">
        <v>62.106423099870398</v>
      </c>
      <c r="FK51" s="532">
        <v>62.852731083923295</v>
      </c>
      <c r="FL51" s="532">
        <v>61.475299023208876</v>
      </c>
      <c r="FM51" s="532">
        <v>61.319138016194842</v>
      </c>
      <c r="FN51" s="532">
        <v>60.541267479275348</v>
      </c>
      <c r="FO51" s="532">
        <v>60.176937225604689</v>
      </c>
      <c r="FP51" s="532">
        <v>60.271236645762585</v>
      </c>
      <c r="FQ51" s="532">
        <v>61.293026521519259</v>
      </c>
      <c r="FR51" s="532">
        <v>62.362447485516412</v>
      </c>
      <c r="FS51" s="532">
        <v>61.460866670331441</v>
      </c>
      <c r="FT51" s="532">
        <v>60.548643505735036</v>
      </c>
      <c r="FU51" s="532">
        <v>60.194745323113928</v>
      </c>
      <c r="FV51" s="532">
        <v>60.95922970148969</v>
      </c>
      <c r="FW51" s="532">
        <v>61.30492330707451</v>
      </c>
      <c r="FX51" s="532">
        <v>62.165211389613837</v>
      </c>
      <c r="FY51" s="532">
        <v>63.197855431647874</v>
      </c>
      <c r="FZ51" s="532">
        <v>64.916054073278033</v>
      </c>
      <c r="GA51" s="532">
        <v>66.243245991750641</v>
      </c>
      <c r="GB51" s="532">
        <v>66.728760762200466</v>
      </c>
      <c r="GC51" s="532">
        <v>66.036647224080099</v>
      </c>
      <c r="GD51" s="532">
        <v>64.936708950164572</v>
      </c>
      <c r="GE51" s="532">
        <v>64.897012557788173</v>
      </c>
      <c r="GF51" s="532">
        <v>65.711477178578477</v>
      </c>
    </row>
    <row r="52" spans="1:188" x14ac:dyDescent="0.2">
      <c r="A52" s="529" t="s">
        <v>162</v>
      </c>
      <c r="B52" s="530">
        <v>52.437803481961765</v>
      </c>
      <c r="C52" s="530">
        <v>53.580231861778927</v>
      </c>
      <c r="D52" s="530">
        <v>53.840275278176506</v>
      </c>
      <c r="E52" s="530">
        <v>55.109811232937368</v>
      </c>
      <c r="F52" s="530">
        <v>55.894028335230082</v>
      </c>
      <c r="G52" s="530">
        <v>56.682940164633656</v>
      </c>
      <c r="H52" s="530">
        <v>56.557923770335051</v>
      </c>
      <c r="I52" s="530">
        <v>57.567865186389092</v>
      </c>
      <c r="J52" s="530">
        <v>57.73806469933799</v>
      </c>
      <c r="K52" s="530">
        <v>57.492024990676484</v>
      </c>
      <c r="L52" s="530">
        <v>56.527128239746851</v>
      </c>
      <c r="M52" s="530">
        <v>55.672424500293594</v>
      </c>
      <c r="N52" s="530">
        <v>55.126604274756517</v>
      </c>
      <c r="O52" s="530">
        <v>55.506067372426863</v>
      </c>
      <c r="P52" s="530">
        <v>55.023087624787728</v>
      </c>
      <c r="Q52" s="530">
        <v>55.45557047929136</v>
      </c>
      <c r="R52" s="530">
        <v>55.362040449847896</v>
      </c>
      <c r="S52" s="530">
        <v>56.33905608452293</v>
      </c>
      <c r="T52" s="530">
        <v>56.402487985571234</v>
      </c>
      <c r="U52" s="530">
        <v>56.692431651707423</v>
      </c>
      <c r="V52" s="530">
        <v>56.180203353914656</v>
      </c>
      <c r="W52" s="530">
        <v>55.704958071228496</v>
      </c>
      <c r="X52" s="530">
        <v>53.638294281179341</v>
      </c>
      <c r="Y52" s="530">
        <v>53.710551912771464</v>
      </c>
      <c r="Z52" s="530">
        <v>54.377198543786676</v>
      </c>
      <c r="AA52" s="530">
        <v>56.977819146980565</v>
      </c>
      <c r="AB52" s="530">
        <v>57.4570993118922</v>
      </c>
      <c r="AC52" s="530">
        <v>57.581245151963579</v>
      </c>
      <c r="AD52" s="530">
        <v>57.161632674005688</v>
      </c>
      <c r="AE52" s="530">
        <v>56.182514525923423</v>
      </c>
      <c r="AF52" s="530">
        <v>56.056963873663214</v>
      </c>
      <c r="AG52" s="530">
        <v>56.721895627286486</v>
      </c>
      <c r="AH52" s="530">
        <v>57.899030863353275</v>
      </c>
      <c r="AI52" s="530">
        <v>58.272426770460854</v>
      </c>
      <c r="AJ52" s="530">
        <v>57.294083598334097</v>
      </c>
      <c r="AK52" s="530">
        <v>56.793159348244494</v>
      </c>
      <c r="AL52" s="530">
        <v>56.343984924814727</v>
      </c>
      <c r="AM52" s="530">
        <v>56.339316356807515</v>
      </c>
      <c r="AN52" s="530">
        <v>56.316137899962129</v>
      </c>
      <c r="AO52" s="530">
        <v>56.744166561270639</v>
      </c>
      <c r="AP52" s="530">
        <v>57.291000219261875</v>
      </c>
      <c r="AQ52" s="530">
        <v>57.764947500495268</v>
      </c>
      <c r="AR52" s="530">
        <v>58.572905204718985</v>
      </c>
      <c r="AS52" s="530">
        <v>58.583215724334146</v>
      </c>
      <c r="AT52" s="530">
        <v>59.421852903290883</v>
      </c>
      <c r="AU52" s="530">
        <v>58.80853644372349</v>
      </c>
      <c r="AV52" s="530">
        <v>57.697106302610024</v>
      </c>
      <c r="AW52" s="530">
        <v>56.866695583111074</v>
      </c>
      <c r="AX52" s="530">
        <v>56.585487450120993</v>
      </c>
      <c r="AY52" s="530">
        <v>57.52441032352236</v>
      </c>
      <c r="AZ52" s="530">
        <v>58.241108688566399</v>
      </c>
      <c r="BA52" s="530">
        <v>58.321613919253458</v>
      </c>
      <c r="BB52" s="530">
        <v>58.544290443431258</v>
      </c>
      <c r="BC52" s="530">
        <v>57.837313098428091</v>
      </c>
      <c r="BD52" s="530">
        <v>58.707495979022561</v>
      </c>
      <c r="BE52" s="530">
        <v>59.661935142306234</v>
      </c>
      <c r="BF52" s="530">
        <v>60.134162787729672</v>
      </c>
      <c r="BG52" s="530">
        <v>59.956509232775048</v>
      </c>
      <c r="BH52" s="530">
        <v>58.833162056186424</v>
      </c>
      <c r="BI52" s="530">
        <v>58.388255337907459</v>
      </c>
      <c r="BJ52" s="530">
        <v>57.836642196809343</v>
      </c>
      <c r="BK52" s="530">
        <v>57.908452796610298</v>
      </c>
      <c r="BL52" s="530">
        <v>58.303681303480978</v>
      </c>
      <c r="BM52" s="530">
        <v>58.15187945656465</v>
      </c>
      <c r="BN52" s="530">
        <v>58.308157980499189</v>
      </c>
      <c r="BO52" s="530">
        <v>58.637410656584819</v>
      </c>
      <c r="BP52" s="530">
        <v>59.083143486390775</v>
      </c>
      <c r="BQ52" s="530">
        <v>59.586559468758956</v>
      </c>
      <c r="BR52" s="530">
        <v>59.851197261890619</v>
      </c>
      <c r="BS52" s="530">
        <v>59.892369690518564</v>
      </c>
      <c r="BT52" s="530">
        <v>58.856956438544373</v>
      </c>
      <c r="BU52" s="530">
        <v>57.393303538379392</v>
      </c>
      <c r="BV52" s="530">
        <v>56.290998913136036</v>
      </c>
      <c r="BW52" s="530">
        <v>56.846253323208792</v>
      </c>
      <c r="BX52" s="530">
        <v>57.282343033900126</v>
      </c>
      <c r="BY52" s="530">
        <v>58.969209149538685</v>
      </c>
      <c r="BZ52" s="530">
        <v>59.587630812700318</v>
      </c>
      <c r="CA52" s="530">
        <v>59.779161931050083</v>
      </c>
      <c r="CB52" s="530">
        <v>59.2036576881518</v>
      </c>
      <c r="CC52" s="530">
        <v>59.624522012398252</v>
      </c>
      <c r="CD52" s="530">
        <v>60.534353302170075</v>
      </c>
      <c r="CE52" s="530">
        <v>61.119684089510265</v>
      </c>
      <c r="CF52" s="530">
        <v>59.678643881854988</v>
      </c>
      <c r="CG52" s="530">
        <v>59.320384451470062</v>
      </c>
      <c r="CH52" s="530">
        <v>58.894321025851362</v>
      </c>
      <c r="CI52" s="530">
        <v>59.893775154023452</v>
      </c>
      <c r="CJ52" s="530">
        <v>59.884723837433071</v>
      </c>
      <c r="CK52" s="530">
        <v>60.339115907315509</v>
      </c>
      <c r="CL52" s="530">
        <v>60.278509210449705</v>
      </c>
      <c r="CM52" s="530">
        <v>59.764054384719046</v>
      </c>
      <c r="CN52" s="530">
        <v>59.621237215536162</v>
      </c>
      <c r="CO52" s="530">
        <v>59.584059605011618</v>
      </c>
      <c r="CP52" s="530">
        <v>60.061995464183241</v>
      </c>
      <c r="CQ52" s="530">
        <v>59.678844413856503</v>
      </c>
      <c r="CR52" s="530">
        <v>58.428410480527326</v>
      </c>
      <c r="CS52" s="530">
        <v>57.45564168944415</v>
      </c>
      <c r="CT52" s="530">
        <v>56.65383020022027</v>
      </c>
      <c r="CU52" s="530">
        <v>56.879595793386514</v>
      </c>
      <c r="CV52" s="530">
        <v>57.444142572127852</v>
      </c>
      <c r="CW52" s="530">
        <v>57.921655852486154</v>
      </c>
      <c r="CX52" s="530">
        <v>58.679446651786158</v>
      </c>
      <c r="CY52" s="530">
        <v>58.806047198958943</v>
      </c>
      <c r="CZ52" s="530">
        <v>58.548386232884987</v>
      </c>
      <c r="DA52" s="530">
        <v>58.591761410458275</v>
      </c>
      <c r="DB52" s="530">
        <v>58.847872096983536</v>
      </c>
      <c r="DC52" s="530">
        <v>59.027760670803922</v>
      </c>
      <c r="DD52" s="530">
        <v>57.155112970489675</v>
      </c>
      <c r="DE52" s="530">
        <v>55.949392697736478</v>
      </c>
      <c r="DF52" s="530">
        <v>55.052423006379151</v>
      </c>
      <c r="DG52" s="530">
        <v>56.758673643626153</v>
      </c>
      <c r="DH52" s="530">
        <v>57.191804109454715</v>
      </c>
      <c r="DI52" s="530">
        <v>57.794970668977122</v>
      </c>
      <c r="DJ52" s="530">
        <v>57.240023960892891</v>
      </c>
      <c r="DK52" s="530">
        <v>57.271389034581347</v>
      </c>
      <c r="DL52" s="530">
        <v>58.009735405697491</v>
      </c>
      <c r="DM52" s="530">
        <v>58.613221880517109</v>
      </c>
      <c r="DN52" s="530">
        <v>59.120243793381874</v>
      </c>
      <c r="DO52" s="530">
        <v>58.599698605901466</v>
      </c>
      <c r="DP52" s="530">
        <v>57.738748818591205</v>
      </c>
      <c r="DQ52" s="530">
        <v>57.115177408712093</v>
      </c>
      <c r="DR52" s="530">
        <v>56.80310441862558</v>
      </c>
      <c r="DS52" s="530">
        <v>56.898159318620877</v>
      </c>
      <c r="DT52" s="530">
        <v>57.197488687556387</v>
      </c>
      <c r="DU52" s="530">
        <v>57.611638447130687</v>
      </c>
      <c r="DV52" s="530">
        <v>57.577096015685626</v>
      </c>
      <c r="DW52" s="530">
        <v>57.273164002859069</v>
      </c>
      <c r="DX52" s="530">
        <v>56.210816866692781</v>
      </c>
      <c r="DY52" s="530">
        <v>56.617367659261177</v>
      </c>
      <c r="DZ52" s="530">
        <v>56.33301230385328</v>
      </c>
      <c r="EA52" s="530">
        <v>57.419262241476169</v>
      </c>
      <c r="EB52" s="530">
        <v>55.743477959539653</v>
      </c>
      <c r="EC52" s="530">
        <v>55.341569240857616</v>
      </c>
      <c r="ED52" s="530">
        <v>54.876293851920096</v>
      </c>
      <c r="EE52" s="530">
        <v>55.314093561012648</v>
      </c>
      <c r="EF52" s="530">
        <v>55.710922499482592</v>
      </c>
      <c r="EG52" s="530">
        <v>56.153718747491034</v>
      </c>
      <c r="EH52" s="530">
        <v>56.720111393812964</v>
      </c>
      <c r="EI52" s="530">
        <v>56.32565272573602</v>
      </c>
      <c r="EJ52" s="530">
        <v>55.914972098436344</v>
      </c>
      <c r="EK52" s="530">
        <v>56.239131341035353</v>
      </c>
      <c r="EL52" s="530">
        <v>56.397912652173808</v>
      </c>
      <c r="EM52" s="530">
        <v>56.539254296871768</v>
      </c>
      <c r="EN52" s="530">
        <v>55.024872046306719</v>
      </c>
      <c r="EO52" s="530">
        <v>54.433033925357051</v>
      </c>
      <c r="EP52" s="530">
        <v>53.533196257167518</v>
      </c>
      <c r="EQ52" s="530">
        <v>54.272759191146136</v>
      </c>
      <c r="ER52" s="530">
        <v>54.404946123116737</v>
      </c>
      <c r="ES52" s="530">
        <v>54.170190591836899</v>
      </c>
      <c r="ET52" s="530">
        <v>54.205090962042334</v>
      </c>
      <c r="EU52" s="530">
        <v>54.114797119251435</v>
      </c>
      <c r="EV52" s="530">
        <v>54.508902793193514</v>
      </c>
      <c r="EW52" s="530">
        <v>54.326451321572563</v>
      </c>
      <c r="EX52" s="530">
        <v>55.076367763155211</v>
      </c>
      <c r="EY52" s="530">
        <v>55.630669856556537</v>
      </c>
      <c r="EZ52" s="530">
        <v>55.54043070903618</v>
      </c>
      <c r="FA52" s="530">
        <v>54.637481450638028</v>
      </c>
      <c r="FB52" s="530">
        <v>52.458981945242456</v>
      </c>
      <c r="FC52" s="530">
        <v>48.062971594259245</v>
      </c>
      <c r="FD52" s="530">
        <v>45.288301000132464</v>
      </c>
      <c r="FE52" s="530">
        <v>43.593087164971507</v>
      </c>
      <c r="FF52" s="530">
        <v>45.04996790916654</v>
      </c>
      <c r="FG52" s="530">
        <v>45.957195289148153</v>
      </c>
      <c r="FH52" s="530">
        <v>47.488401311177078</v>
      </c>
      <c r="FI52" s="530">
        <v>50.357209505583569</v>
      </c>
      <c r="FJ52" s="530">
        <v>51.383327476957419</v>
      </c>
      <c r="FK52" s="530">
        <v>52.553263150262353</v>
      </c>
      <c r="FL52" s="530">
        <v>50.989582336727956</v>
      </c>
      <c r="FM52" s="530">
        <v>50.956561349585627</v>
      </c>
      <c r="FN52" s="530">
        <v>49.817705561708429</v>
      </c>
      <c r="FO52" s="530">
        <v>49.705064966195508</v>
      </c>
      <c r="FP52" s="530">
        <v>50.311671169719659</v>
      </c>
      <c r="FQ52" s="530">
        <v>51.476450662200278</v>
      </c>
      <c r="FR52" s="530">
        <v>52.779488933991367</v>
      </c>
      <c r="FS52" s="530">
        <v>52.143382271722885</v>
      </c>
      <c r="FT52" s="530">
        <v>51.773135415964653</v>
      </c>
      <c r="FU52" s="530">
        <v>51.894388719766951</v>
      </c>
      <c r="FV52" s="530">
        <v>52.61251972250183</v>
      </c>
      <c r="FW52" s="530">
        <v>53.854466178639804</v>
      </c>
      <c r="FX52" s="530">
        <v>54.644822940782454</v>
      </c>
      <c r="FY52" s="530">
        <v>55.793595671477583</v>
      </c>
      <c r="FZ52" s="530">
        <v>56.862623431821525</v>
      </c>
      <c r="GA52" s="530">
        <v>58.871652373802405</v>
      </c>
      <c r="GB52" s="530">
        <v>59.568159556923092</v>
      </c>
      <c r="GC52" s="530">
        <v>59.120420537144156</v>
      </c>
      <c r="GD52" s="530">
        <v>57.652928355639474</v>
      </c>
      <c r="GE52" s="530">
        <v>57.413472990344395</v>
      </c>
      <c r="GF52" s="530">
        <v>58.287497794966157</v>
      </c>
    </row>
    <row r="53" spans="1:188" x14ac:dyDescent="0.2">
      <c r="A53" s="531" t="s">
        <v>163</v>
      </c>
      <c r="B53" s="532">
        <v>14.817983834827796</v>
      </c>
      <c r="C53" s="532">
        <v>14.274043058666807</v>
      </c>
      <c r="D53" s="532">
        <v>13.845757190727188</v>
      </c>
      <c r="E53" s="532">
        <v>12.722129354551923</v>
      </c>
      <c r="F53" s="532">
        <v>12.19017656891617</v>
      </c>
      <c r="G53" s="532">
        <v>11.636769764515945</v>
      </c>
      <c r="H53" s="532">
        <v>11.588081419238044</v>
      </c>
      <c r="I53" s="532">
        <v>11.297814591154388</v>
      </c>
      <c r="J53" s="532">
        <v>10.801579490717733</v>
      </c>
      <c r="K53" s="532">
        <v>10.41904222423965</v>
      </c>
      <c r="L53" s="532">
        <v>11.873266083050355</v>
      </c>
      <c r="M53" s="532">
        <v>13.313322361192096</v>
      </c>
      <c r="N53" s="532">
        <v>14.634355323236386</v>
      </c>
      <c r="O53" s="532">
        <v>14.311818517783625</v>
      </c>
      <c r="P53" s="532">
        <v>15.15114949851074</v>
      </c>
      <c r="Q53" s="532">
        <v>14.910252635651547</v>
      </c>
      <c r="R53" s="532">
        <v>14.86965539789794</v>
      </c>
      <c r="S53" s="532">
        <v>13.609011967552407</v>
      </c>
      <c r="T53" s="532">
        <v>13.487226260633895</v>
      </c>
      <c r="U53" s="532">
        <v>13.013852900473957</v>
      </c>
      <c r="V53" s="532">
        <v>12.746000634226966</v>
      </c>
      <c r="W53" s="532">
        <v>12.41798637858437</v>
      </c>
      <c r="X53" s="532">
        <v>15.013604366405552</v>
      </c>
      <c r="Y53" s="532">
        <v>17.03316330526842</v>
      </c>
      <c r="Z53" s="532">
        <v>18.411695067714231</v>
      </c>
      <c r="AA53" s="532">
        <v>16.587152505285399</v>
      </c>
      <c r="AB53" s="532">
        <v>15.317947850969121</v>
      </c>
      <c r="AC53" s="532">
        <v>15.396269522821507</v>
      </c>
      <c r="AD53" s="532">
        <v>15.587376023300239</v>
      </c>
      <c r="AE53" s="532">
        <v>16.406118560957669</v>
      </c>
      <c r="AF53" s="532">
        <v>15.84321438717558</v>
      </c>
      <c r="AG53" s="532">
        <v>15.125399040596871</v>
      </c>
      <c r="AH53" s="532">
        <v>14.63317351202196</v>
      </c>
      <c r="AI53" s="532">
        <v>14.633535000056158</v>
      </c>
      <c r="AJ53" s="532">
        <v>15.692098728186018</v>
      </c>
      <c r="AK53" s="532">
        <v>15.860777978644053</v>
      </c>
      <c r="AL53" s="532">
        <v>15.530486249747153</v>
      </c>
      <c r="AM53" s="532">
        <v>15.361251285963498</v>
      </c>
      <c r="AN53" s="532">
        <v>14.796544523513489</v>
      </c>
      <c r="AO53" s="532">
        <v>14.976405068440796</v>
      </c>
      <c r="AP53" s="532">
        <v>14.743418703883373</v>
      </c>
      <c r="AQ53" s="532">
        <v>14.574115930094747</v>
      </c>
      <c r="AR53" s="532">
        <v>13.871466730764013</v>
      </c>
      <c r="AS53" s="532">
        <v>13.470355042948526</v>
      </c>
      <c r="AT53" s="532">
        <v>12.79488009744853</v>
      </c>
      <c r="AU53" s="532">
        <v>12.695558083346391</v>
      </c>
      <c r="AV53" s="532">
        <v>13.534646223593983</v>
      </c>
      <c r="AW53" s="532">
        <v>14.174717590187033</v>
      </c>
      <c r="AX53" s="532">
        <v>14.022643052305476</v>
      </c>
      <c r="AY53" s="532">
        <v>12.808981450066673</v>
      </c>
      <c r="AZ53" s="532">
        <v>12.29852446736983</v>
      </c>
      <c r="BA53" s="532">
        <v>12.996458541411194</v>
      </c>
      <c r="BB53" s="532">
        <v>12.818546646796747</v>
      </c>
      <c r="BC53" s="532">
        <v>12.905136405708747</v>
      </c>
      <c r="BD53" s="532">
        <v>12.116633772179645</v>
      </c>
      <c r="BE53" s="532">
        <v>11.521616432246159</v>
      </c>
      <c r="BF53" s="532">
        <v>11.624233417373784</v>
      </c>
      <c r="BG53" s="532">
        <v>11.37249866912404</v>
      </c>
      <c r="BH53" s="532">
        <v>12.709772074677767</v>
      </c>
      <c r="BI53" s="532">
        <v>12.979787932971455</v>
      </c>
      <c r="BJ53" s="532">
        <v>13.9471414977734</v>
      </c>
      <c r="BK53" s="532">
        <v>13.420113807459968</v>
      </c>
      <c r="BL53" s="532">
        <v>13.46558200629698</v>
      </c>
      <c r="BM53" s="532">
        <v>13.57910959052743</v>
      </c>
      <c r="BN53" s="532">
        <v>13.549285445935451</v>
      </c>
      <c r="BO53" s="532">
        <v>13.112428702763912</v>
      </c>
      <c r="BP53" s="532">
        <v>12.479455651246733</v>
      </c>
      <c r="BQ53" s="532">
        <v>12.175851309401509</v>
      </c>
      <c r="BR53" s="532">
        <v>11.889698166207827</v>
      </c>
      <c r="BS53" s="532">
        <v>11.632071260731845</v>
      </c>
      <c r="BT53" s="532">
        <v>12.628207384857124</v>
      </c>
      <c r="BU53" s="532">
        <v>13.657711841426117</v>
      </c>
      <c r="BV53" s="532">
        <v>14.656039182071231</v>
      </c>
      <c r="BW53" s="532">
        <v>13.560722383970377</v>
      </c>
      <c r="BX53" s="532">
        <v>12.925543605951054</v>
      </c>
      <c r="BY53" s="532">
        <v>11.825323623797606</v>
      </c>
      <c r="BZ53" s="532">
        <v>11.318840260846464</v>
      </c>
      <c r="CA53" s="532">
        <v>10.937171731020705</v>
      </c>
      <c r="CB53" s="532">
        <v>10.734146334178146</v>
      </c>
      <c r="CC53" s="532">
        <v>10.376468240630652</v>
      </c>
      <c r="CD53" s="532">
        <v>10.212693445865909</v>
      </c>
      <c r="CE53" s="532">
        <v>10.109230113056771</v>
      </c>
      <c r="CF53" s="532">
        <v>11.704523184740429</v>
      </c>
      <c r="CG53" s="532">
        <v>12.279433979804084</v>
      </c>
      <c r="CH53" s="532">
        <v>12.164840948733458</v>
      </c>
      <c r="CI53" s="532">
        <v>11.025350607040137</v>
      </c>
      <c r="CJ53" s="532">
        <v>10.66724166182593</v>
      </c>
      <c r="CK53" s="532">
        <v>10.441001994654247</v>
      </c>
      <c r="CL53" s="532">
        <v>10.56764995822649</v>
      </c>
      <c r="CM53" s="532">
        <v>10.15186553742042</v>
      </c>
      <c r="CN53" s="532">
        <v>10.387222350232726</v>
      </c>
      <c r="CO53" s="532">
        <v>10.180576281162166</v>
      </c>
      <c r="CP53" s="532">
        <v>10.475579599845423</v>
      </c>
      <c r="CQ53" s="532">
        <v>10.613597953262396</v>
      </c>
      <c r="CR53" s="532">
        <v>11.953053180507284</v>
      </c>
      <c r="CS53" s="532">
        <v>12.649051846404369</v>
      </c>
      <c r="CT53" s="532">
        <v>13.171839139005471</v>
      </c>
      <c r="CU53" s="532">
        <v>12.584328928003657</v>
      </c>
      <c r="CV53" s="532">
        <v>11.978980116331222</v>
      </c>
      <c r="CW53" s="532">
        <v>11.572608014983013</v>
      </c>
      <c r="CX53" s="532">
        <v>10.750039823371315</v>
      </c>
      <c r="CY53" s="532">
        <v>10.807806152128578</v>
      </c>
      <c r="CZ53" s="532">
        <v>10.824355956612729</v>
      </c>
      <c r="DA53" s="532">
        <v>10.597127339806709</v>
      </c>
      <c r="DB53" s="532">
        <v>9.8899969083314847</v>
      </c>
      <c r="DC53" s="532">
        <v>9.9314718826176129</v>
      </c>
      <c r="DD53" s="532">
        <v>12.311160080526228</v>
      </c>
      <c r="DE53" s="532">
        <v>13.591426491192829</v>
      </c>
      <c r="DF53" s="532">
        <v>14.275423109923072</v>
      </c>
      <c r="DG53" s="532">
        <v>11.815767223502242</v>
      </c>
      <c r="DH53" s="532">
        <v>10.881536095431697</v>
      </c>
      <c r="DI53" s="532">
        <v>10.419044960706128</v>
      </c>
      <c r="DJ53" s="532">
        <v>11.542988942837441</v>
      </c>
      <c r="DK53" s="532">
        <v>11.505310534953123</v>
      </c>
      <c r="DL53" s="532">
        <v>11.034323002565102</v>
      </c>
      <c r="DM53" s="532">
        <v>10.174431157363111</v>
      </c>
      <c r="DN53" s="532">
        <v>9.9103445588605155</v>
      </c>
      <c r="DO53" s="532">
        <v>10.152798633883329</v>
      </c>
      <c r="DP53" s="532">
        <v>11.811846165957421</v>
      </c>
      <c r="DQ53" s="532">
        <v>12.676349633300244</v>
      </c>
      <c r="DR53" s="532">
        <v>12.878079488792734</v>
      </c>
      <c r="DS53" s="532">
        <v>11.631742466256464</v>
      </c>
      <c r="DT53" s="532">
        <v>11.155109543828253</v>
      </c>
      <c r="DU53" s="532">
        <v>10.857008328706275</v>
      </c>
      <c r="DV53" s="532">
        <v>11.352793638181362</v>
      </c>
      <c r="DW53" s="532">
        <v>11.713303952728072</v>
      </c>
      <c r="DX53" s="532">
        <v>12.150109542880088</v>
      </c>
      <c r="DY53" s="532">
        <v>11.251509406810944</v>
      </c>
      <c r="DZ53" s="532">
        <v>11.285652101890088</v>
      </c>
      <c r="EA53" s="532">
        <v>10.616077710105614</v>
      </c>
      <c r="EB53" s="532">
        <v>12.762617125036568</v>
      </c>
      <c r="EC53" s="532">
        <v>13.641224452947739</v>
      </c>
      <c r="ED53" s="532">
        <v>14.152657095694051</v>
      </c>
      <c r="EE53" s="532">
        <v>13.520746620571488</v>
      </c>
      <c r="EF53" s="532">
        <v>12.752453462553786</v>
      </c>
      <c r="EG53" s="532">
        <v>13.09941634285196</v>
      </c>
      <c r="EH53" s="532">
        <v>12.075449744454499</v>
      </c>
      <c r="EI53" s="532">
        <v>12.424111632613771</v>
      </c>
      <c r="EJ53" s="532">
        <v>12.253423786519939</v>
      </c>
      <c r="EK53" s="532">
        <v>12.143752132811301</v>
      </c>
      <c r="EL53" s="532">
        <v>11.591323915641514</v>
      </c>
      <c r="EM53" s="532">
        <v>11.184197502050019</v>
      </c>
      <c r="EN53" s="532">
        <v>12.749978457855088</v>
      </c>
      <c r="EO53" s="532">
        <v>13.781998666165535</v>
      </c>
      <c r="EP53" s="532">
        <v>14.502095779246924</v>
      </c>
      <c r="EQ53" s="532">
        <v>13.651525677856895</v>
      </c>
      <c r="ER53" s="532">
        <v>13.443105638926792</v>
      </c>
      <c r="ES53" s="532">
        <v>13.676686863118338</v>
      </c>
      <c r="ET53" s="532">
        <v>13.580679179056848</v>
      </c>
      <c r="EU53" s="532">
        <v>13.594307707435899</v>
      </c>
      <c r="EV53" s="532">
        <v>12.802927053092047</v>
      </c>
      <c r="EW53" s="532">
        <v>12.541254753476624</v>
      </c>
      <c r="EX53" s="532">
        <v>11.76135225980522</v>
      </c>
      <c r="EY53" s="532">
        <v>11.806824293254129</v>
      </c>
      <c r="EZ53" s="532">
        <v>12.016038797482135</v>
      </c>
      <c r="FA53" s="532">
        <v>12.824930344032163</v>
      </c>
      <c r="FB53" s="532">
        <v>13.957707335261327</v>
      </c>
      <c r="FC53" s="532">
        <v>18.524018619376967</v>
      </c>
      <c r="FD53" s="532">
        <v>22.796290407329874</v>
      </c>
      <c r="FE53" s="532">
        <v>26.690908794473089</v>
      </c>
      <c r="FF53" s="532">
        <v>26.288452721249655</v>
      </c>
      <c r="FG53" s="532">
        <v>24.479691945698047</v>
      </c>
      <c r="FH53" s="532">
        <v>21.617595655885321</v>
      </c>
      <c r="FI53" s="532">
        <v>18.274851072565966</v>
      </c>
      <c r="FJ53" s="532">
        <v>17.265678955089204</v>
      </c>
      <c r="FK53" s="532">
        <v>16.386667303141866</v>
      </c>
      <c r="FL53" s="532">
        <v>17.056779639513149</v>
      </c>
      <c r="FM53" s="532">
        <v>16.899399797218038</v>
      </c>
      <c r="FN53" s="532">
        <v>17.712796577979635</v>
      </c>
      <c r="FO53" s="532">
        <v>17.401803319018846</v>
      </c>
      <c r="FP53" s="532">
        <v>16.524591759552571</v>
      </c>
      <c r="FQ53" s="532">
        <v>16.015828760066444</v>
      </c>
      <c r="FR53" s="532">
        <v>15.366553010528774</v>
      </c>
      <c r="FS53" s="532">
        <v>15.160010960353313</v>
      </c>
      <c r="FT53" s="532">
        <v>14.493302118964154</v>
      </c>
      <c r="FU53" s="532">
        <v>13.789171394931971</v>
      </c>
      <c r="FV53" s="532">
        <v>13.692282563051988</v>
      </c>
      <c r="FW53" s="532">
        <v>12.15311385533524</v>
      </c>
      <c r="FX53" s="532">
        <v>12.097422787961152</v>
      </c>
      <c r="FY53" s="532">
        <v>11.715998445830863</v>
      </c>
      <c r="FZ53" s="532">
        <v>12.405915233796726</v>
      </c>
      <c r="GA53" s="532">
        <v>11.128068239388869</v>
      </c>
      <c r="GB53" s="532">
        <v>10.730922088801332</v>
      </c>
      <c r="GC53" s="532">
        <v>10.473315920275807</v>
      </c>
      <c r="GD53" s="532">
        <v>11.216722593861663</v>
      </c>
      <c r="GE53" s="532">
        <v>11.531361848328507</v>
      </c>
      <c r="GF53" s="532">
        <v>11.297812175341866</v>
      </c>
    </row>
    <row r="54" spans="1:188" x14ac:dyDescent="0.2">
      <c r="A54" s="529" t="s">
        <v>387</v>
      </c>
      <c r="B54" s="530">
        <v>8.6112616078660569</v>
      </c>
      <c r="C54" s="530">
        <v>9.24964909264237</v>
      </c>
      <c r="D54" s="530">
        <v>9.0892053480098092</v>
      </c>
      <c r="E54" s="530">
        <v>9.1349278201884232</v>
      </c>
      <c r="F54" s="530">
        <v>9.8318681373628412</v>
      </c>
      <c r="G54" s="530">
        <v>10.110095247766655</v>
      </c>
      <c r="H54" s="530">
        <v>9.3778264658693296</v>
      </c>
      <c r="I54" s="530">
        <v>8.7483207776373799</v>
      </c>
      <c r="J54" s="530">
        <v>8.3557887038230199</v>
      </c>
      <c r="K54" s="530">
        <v>8.8292819098537407</v>
      </c>
      <c r="L54" s="530">
        <v>8.773041055271678</v>
      </c>
      <c r="M54" s="530">
        <v>9.5857959178985244</v>
      </c>
      <c r="N54" s="530">
        <v>10.133277849115331</v>
      </c>
      <c r="O54" s="530">
        <v>10.267249743934173</v>
      </c>
      <c r="P54" s="530">
        <v>9.8975085149370496</v>
      </c>
      <c r="Q54" s="530">
        <v>9.723686520216793</v>
      </c>
      <c r="R54" s="530">
        <v>10.392452023735386</v>
      </c>
      <c r="S54" s="530">
        <v>10.509929510052501</v>
      </c>
      <c r="T54" s="530">
        <v>10.580282682508543</v>
      </c>
      <c r="U54" s="530">
        <v>9.9024027104197643</v>
      </c>
      <c r="V54" s="530">
        <v>9.9538463451894597</v>
      </c>
      <c r="W54" s="530">
        <v>10.055562388968282</v>
      </c>
      <c r="X54" s="530">
        <v>10.432639690729625</v>
      </c>
      <c r="Y54" s="530">
        <v>11.740727409386148</v>
      </c>
      <c r="Z54" s="530">
        <v>13.565718564442514</v>
      </c>
      <c r="AA54" s="530">
        <v>15.021731212171035</v>
      </c>
      <c r="AB54" s="530">
        <v>15.032461063073358</v>
      </c>
      <c r="AC54" s="530">
        <v>14.500750874477925</v>
      </c>
      <c r="AD54" s="530">
        <v>13.309871239613052</v>
      </c>
      <c r="AE54" s="530">
        <v>12.611321152363718</v>
      </c>
      <c r="AF54" s="530">
        <v>12.531640181369433</v>
      </c>
      <c r="AG54" s="530">
        <v>13.399770216859528</v>
      </c>
      <c r="AH54" s="530">
        <v>13.809453015818269</v>
      </c>
      <c r="AI54" s="530">
        <v>13.616076935123017</v>
      </c>
      <c r="AJ54" s="530">
        <v>13.18695120089037</v>
      </c>
      <c r="AK54" s="530">
        <v>12.835766251535171</v>
      </c>
      <c r="AL54" s="530">
        <v>13.123662331494742</v>
      </c>
      <c r="AM54" s="530">
        <v>13.197014205673394</v>
      </c>
      <c r="AN54" s="530">
        <v>13.561601744016047</v>
      </c>
      <c r="AO54" s="530">
        <v>13.152694446629528</v>
      </c>
      <c r="AP54" s="530">
        <v>13.470471278439428</v>
      </c>
      <c r="AQ54" s="530">
        <v>13.750145512246077</v>
      </c>
      <c r="AR54" s="530">
        <v>13.572561167088598</v>
      </c>
      <c r="AS54" s="530">
        <v>13.938806661092826</v>
      </c>
      <c r="AT54" s="530">
        <v>13.575933142907806</v>
      </c>
      <c r="AU54" s="530">
        <v>12.461887714839246</v>
      </c>
      <c r="AV54" s="530">
        <v>10.931370338197027</v>
      </c>
      <c r="AW54" s="530">
        <v>11.099728687885415</v>
      </c>
      <c r="AX54" s="530">
        <v>12.473646395892692</v>
      </c>
      <c r="AY54" s="530">
        <v>13.038311017129692</v>
      </c>
      <c r="AZ54" s="530">
        <v>12.47452731878426</v>
      </c>
      <c r="BA54" s="530">
        <v>12.143351403341898</v>
      </c>
      <c r="BB54" s="530">
        <v>12.744506713037524</v>
      </c>
      <c r="BC54" s="530">
        <v>12.385816195669115</v>
      </c>
      <c r="BD54" s="530">
        <v>12.319928266719907</v>
      </c>
      <c r="BE54" s="530">
        <v>11.476879742891009</v>
      </c>
      <c r="BF54" s="530">
        <v>11.825280737158396</v>
      </c>
      <c r="BG54" s="530">
        <v>11.120490407167443</v>
      </c>
      <c r="BH54" s="530">
        <v>10.862324151548384</v>
      </c>
      <c r="BI54" s="530">
        <v>10.991240345172928</v>
      </c>
      <c r="BJ54" s="530">
        <v>12.022205439816243</v>
      </c>
      <c r="BK54" s="530">
        <v>12.419098104834534</v>
      </c>
      <c r="BL54" s="530">
        <v>12.270050529134389</v>
      </c>
      <c r="BM54" s="530">
        <v>12.540374648051571</v>
      </c>
      <c r="BN54" s="530">
        <v>12.64120103644685</v>
      </c>
      <c r="BO54" s="530">
        <v>12.719957563390064</v>
      </c>
      <c r="BP54" s="530">
        <v>11.769584427332182</v>
      </c>
      <c r="BQ54" s="530">
        <v>11.928433894791743</v>
      </c>
      <c r="BR54" s="530">
        <v>11.731862523598428</v>
      </c>
      <c r="BS54" s="530">
        <v>12.317971011106392</v>
      </c>
      <c r="BT54" s="530">
        <v>11.929775740801897</v>
      </c>
      <c r="BU54" s="530">
        <v>11.931898377849919</v>
      </c>
      <c r="BV54" s="530">
        <v>11.176813988114706</v>
      </c>
      <c r="BW54" s="530">
        <v>11.442960613944363</v>
      </c>
      <c r="BX54" s="530">
        <v>10.95094093661657</v>
      </c>
      <c r="BY54" s="530">
        <v>11.193473173521825</v>
      </c>
      <c r="BZ54" s="530">
        <v>10.414722653266526</v>
      </c>
      <c r="CA54" s="530">
        <v>11.11949180243356</v>
      </c>
      <c r="CB54" s="530">
        <v>10.545930490443967</v>
      </c>
      <c r="CC54" s="530">
        <v>10.696578559687502</v>
      </c>
      <c r="CD54" s="530">
        <v>10.023402392293356</v>
      </c>
      <c r="CE54" s="530">
        <v>9.4347088894098992</v>
      </c>
      <c r="CF54" s="530">
        <v>8.8836398593133907</v>
      </c>
      <c r="CG54" s="530">
        <v>8.5842450352673225</v>
      </c>
      <c r="CH54" s="530">
        <v>8.7230431691384638</v>
      </c>
      <c r="CI54" s="530">
        <v>8.7697028975758364</v>
      </c>
      <c r="CJ54" s="530">
        <v>8.6613992395409554</v>
      </c>
      <c r="CK54" s="530">
        <v>9.4253704739390454</v>
      </c>
      <c r="CL54" s="530">
        <v>9.6738197176746752</v>
      </c>
      <c r="CM54" s="530">
        <v>10.019714773687706</v>
      </c>
      <c r="CN54" s="530">
        <v>10.207940750049122</v>
      </c>
      <c r="CO54" s="530">
        <v>10.890693561760422</v>
      </c>
      <c r="CP54" s="530">
        <v>11.521399215617254</v>
      </c>
      <c r="CQ54" s="530">
        <v>11.038156344152082</v>
      </c>
      <c r="CR54" s="530">
        <v>10.721634085706711</v>
      </c>
      <c r="CS54" s="530">
        <v>9.9603028688493822</v>
      </c>
      <c r="CT54" s="530">
        <v>10.089834914275789</v>
      </c>
      <c r="CU54" s="530">
        <v>10.230532881365935</v>
      </c>
      <c r="CV54" s="530">
        <v>11.085888409341379</v>
      </c>
      <c r="CW54" s="530">
        <v>11.298268885947202</v>
      </c>
      <c r="CX54" s="530">
        <v>11.109966813554513</v>
      </c>
      <c r="CY54" s="530">
        <v>10.394164643967226</v>
      </c>
      <c r="CZ54" s="530">
        <v>10.019292658130183</v>
      </c>
      <c r="DA54" s="530">
        <v>9.8857434202200203</v>
      </c>
      <c r="DB54" s="530">
        <v>9.5166715772486636</v>
      </c>
      <c r="DC54" s="530">
        <v>9.3801531396778373</v>
      </c>
      <c r="DD54" s="530">
        <v>9.8217981699837722</v>
      </c>
      <c r="DE54" s="530">
        <v>9.7676990222839919</v>
      </c>
      <c r="DF54" s="530">
        <v>9.7807953343594107</v>
      </c>
      <c r="DG54" s="530">
        <v>9.505994399110703</v>
      </c>
      <c r="DH54" s="530">
        <v>9.9695151187296265</v>
      </c>
      <c r="DI54" s="530">
        <v>10.211535966347887</v>
      </c>
      <c r="DJ54" s="530">
        <v>9.6295094491965951</v>
      </c>
      <c r="DK54" s="530">
        <v>9.2741637013246105</v>
      </c>
      <c r="DL54" s="530">
        <v>9.5106807717488131</v>
      </c>
      <c r="DM54" s="530">
        <v>9.7715600629091277</v>
      </c>
      <c r="DN54" s="530">
        <v>10.061706747714334</v>
      </c>
      <c r="DO54" s="530">
        <v>9.5916006382279626</v>
      </c>
      <c r="DP54" s="530">
        <v>9.4897584611996173</v>
      </c>
      <c r="DQ54" s="530">
        <v>9.3858274008015634</v>
      </c>
      <c r="DR54" s="530">
        <v>9.4310666473585449</v>
      </c>
      <c r="DS54" s="530">
        <v>9.3335330484708265</v>
      </c>
      <c r="DT54" s="530">
        <v>9.3803201335652808</v>
      </c>
      <c r="DU54" s="530">
        <v>9.7131460299833421</v>
      </c>
      <c r="DV54" s="530">
        <v>10.369106414537285</v>
      </c>
      <c r="DW54" s="530">
        <v>10.290414987672039</v>
      </c>
      <c r="DX54" s="530">
        <v>9.9535386786973703</v>
      </c>
      <c r="DY54" s="530">
        <v>9.0530980491000772</v>
      </c>
      <c r="DZ54" s="530">
        <v>8.4936316900241859</v>
      </c>
      <c r="EA54" s="530">
        <v>8.2121464230704664</v>
      </c>
      <c r="EB54" s="530">
        <v>8.2492203498626715</v>
      </c>
      <c r="EC54" s="530">
        <v>8.6752253550214995</v>
      </c>
      <c r="ED54" s="530">
        <v>9.3906344849871797</v>
      </c>
      <c r="EE54" s="530">
        <v>9.870757543139737</v>
      </c>
      <c r="EF54" s="530">
        <v>9.827174576272979</v>
      </c>
      <c r="EG54" s="530">
        <v>9.481027015539107</v>
      </c>
      <c r="EH54" s="530">
        <v>8.9772101690264616</v>
      </c>
      <c r="EI54" s="530">
        <v>8.5726488419791345</v>
      </c>
      <c r="EJ54" s="530">
        <v>8.8751081672174674</v>
      </c>
      <c r="EK54" s="530">
        <v>8.8646280246846043</v>
      </c>
      <c r="EL54" s="530">
        <v>9.1720224727497346</v>
      </c>
      <c r="EM54" s="530">
        <v>8.4461495234334336</v>
      </c>
      <c r="EN54" s="530">
        <v>8.4080783130813881</v>
      </c>
      <c r="EO54" s="530">
        <v>8.8215689145195242</v>
      </c>
      <c r="EP54" s="530">
        <v>9.3391696835572873</v>
      </c>
      <c r="EQ54" s="530">
        <v>9.5199697347127952</v>
      </c>
      <c r="ER54" s="530">
        <v>9.4832516591273954</v>
      </c>
      <c r="ES54" s="530">
        <v>9.3054195908928641</v>
      </c>
      <c r="ET54" s="530">
        <v>9.6517909657560317</v>
      </c>
      <c r="EU54" s="530">
        <v>9.1984452982001557</v>
      </c>
      <c r="EV54" s="530">
        <v>9.7356885674528222</v>
      </c>
      <c r="EW54" s="530">
        <v>9.5486816038702855</v>
      </c>
      <c r="EX54" s="530">
        <v>9.8520309002781534</v>
      </c>
      <c r="EY54" s="530">
        <v>9.6918367841586281</v>
      </c>
      <c r="EZ54" s="530">
        <v>10.066501136058962</v>
      </c>
      <c r="FA54" s="530">
        <v>10.194595392818922</v>
      </c>
      <c r="FB54" s="533">
        <v>0</v>
      </c>
      <c r="FC54" s="533">
        <v>0</v>
      </c>
      <c r="FD54" s="533">
        <v>0</v>
      </c>
      <c r="FE54" s="533">
        <v>0</v>
      </c>
      <c r="FF54" s="533">
        <v>0</v>
      </c>
      <c r="FG54" s="533">
        <v>0</v>
      </c>
      <c r="FH54" s="533">
        <v>0</v>
      </c>
      <c r="FI54" s="530">
        <v>9.7566429864552813</v>
      </c>
      <c r="FJ54" s="530">
        <v>9.1367521798381155</v>
      </c>
      <c r="FK54" s="530">
        <v>9.7015892653153504</v>
      </c>
      <c r="FL54" s="530">
        <v>8.2400426291349831</v>
      </c>
      <c r="FM54" s="530">
        <v>7.2169250649713206</v>
      </c>
      <c r="FN54" s="530">
        <v>6.0924739071631988</v>
      </c>
      <c r="FO54" s="530">
        <v>5.7233983625476839</v>
      </c>
      <c r="FP54" s="530">
        <v>6.4474350261341744</v>
      </c>
      <c r="FQ54" s="530">
        <v>5.980933156710611</v>
      </c>
      <c r="FR54" s="530">
        <v>6.5340533517612629</v>
      </c>
      <c r="FS54" s="530">
        <v>5.7338229046975879</v>
      </c>
      <c r="FT54" s="530">
        <v>5.454190925482103</v>
      </c>
      <c r="FU54" s="530">
        <v>4.9567383500776838</v>
      </c>
      <c r="FV54" s="530">
        <v>4.5264678142738513</v>
      </c>
      <c r="FW54" s="530">
        <v>4.4291817370918762</v>
      </c>
      <c r="FX54" s="530">
        <v>4.4776975596772024</v>
      </c>
      <c r="FY54" s="530">
        <v>4.9918831038186919</v>
      </c>
      <c r="FZ54" s="530">
        <v>6.0280893664678796</v>
      </c>
      <c r="GA54" s="530">
        <v>6.3021640873838862</v>
      </c>
      <c r="GB54" s="530">
        <v>6.52461422747343</v>
      </c>
      <c r="GC54" s="530">
        <v>6.21622279286282</v>
      </c>
      <c r="GD54" s="530">
        <v>6.9169582152688394</v>
      </c>
      <c r="GE54" s="530">
        <v>6.9637978131473792</v>
      </c>
      <c r="GF54" s="530">
        <v>6.9926425618430699</v>
      </c>
    </row>
    <row r="55" spans="1:188" x14ac:dyDescent="0.2">
      <c r="A55" s="531"/>
      <c r="B55" s="532"/>
      <c r="C55" s="532"/>
      <c r="D55" s="532"/>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c r="AM55" s="532"/>
      <c r="AN55" s="532"/>
      <c r="AO55" s="532"/>
      <c r="AP55" s="532"/>
      <c r="AQ55" s="532"/>
      <c r="AR55" s="532"/>
      <c r="AS55" s="532"/>
      <c r="AT55" s="532"/>
      <c r="AU55" s="532"/>
      <c r="AV55" s="532"/>
      <c r="AW55" s="532"/>
      <c r="AX55" s="532"/>
      <c r="AY55" s="532"/>
      <c r="AZ55" s="532"/>
      <c r="BA55" s="532"/>
      <c r="BB55" s="532"/>
      <c r="BC55" s="532"/>
      <c r="BD55" s="532"/>
      <c r="BE55" s="532"/>
      <c r="BF55" s="532"/>
      <c r="BG55" s="532"/>
      <c r="BH55" s="532"/>
      <c r="BI55" s="532"/>
      <c r="BJ55" s="532"/>
      <c r="BK55" s="532"/>
      <c r="BL55" s="532"/>
      <c r="BM55" s="532"/>
      <c r="BN55" s="532"/>
      <c r="BO55" s="532"/>
      <c r="BP55" s="532"/>
      <c r="BQ55" s="532"/>
      <c r="BR55" s="532"/>
      <c r="BS55" s="532"/>
      <c r="BT55" s="532"/>
      <c r="BU55" s="532"/>
      <c r="BV55" s="532"/>
      <c r="BW55" s="532"/>
      <c r="BX55" s="532"/>
      <c r="BY55" s="532"/>
      <c r="BZ55" s="532"/>
      <c r="CA55" s="532"/>
      <c r="CB55" s="532"/>
      <c r="CC55" s="532"/>
      <c r="CD55" s="532"/>
      <c r="CE55" s="532"/>
      <c r="CF55" s="532"/>
      <c r="CG55" s="532"/>
      <c r="CH55" s="532"/>
      <c r="CI55" s="532"/>
      <c r="CJ55" s="532"/>
      <c r="CK55" s="532"/>
      <c r="CL55" s="532"/>
      <c r="CM55" s="532"/>
      <c r="CN55" s="532"/>
      <c r="CO55" s="532"/>
      <c r="CP55" s="532"/>
      <c r="CQ55" s="532"/>
      <c r="CR55" s="532"/>
      <c r="CS55" s="532"/>
      <c r="CT55" s="532"/>
      <c r="CU55" s="532"/>
      <c r="CV55" s="532"/>
      <c r="CW55" s="532"/>
      <c r="CX55" s="532"/>
      <c r="CY55" s="532"/>
      <c r="CZ55" s="532"/>
      <c r="DA55" s="532"/>
      <c r="DB55" s="532"/>
      <c r="DC55" s="532"/>
      <c r="DD55" s="532"/>
      <c r="DE55" s="532"/>
      <c r="DF55" s="532"/>
      <c r="DG55" s="532"/>
      <c r="DH55" s="532"/>
      <c r="DI55" s="532"/>
      <c r="DJ55" s="532"/>
      <c r="DK55" s="532"/>
      <c r="DL55" s="532"/>
      <c r="DM55" s="532"/>
      <c r="DN55" s="532"/>
      <c r="DO55" s="532"/>
      <c r="DP55" s="532"/>
      <c r="DQ55" s="532"/>
      <c r="DR55" s="532"/>
      <c r="DS55" s="532"/>
      <c r="DT55" s="532"/>
      <c r="DU55" s="532"/>
      <c r="DV55" s="532"/>
      <c r="DW55" s="532"/>
      <c r="DX55" s="532"/>
      <c r="DY55" s="532"/>
      <c r="DZ55" s="532"/>
      <c r="EA55" s="532"/>
      <c r="EB55" s="532"/>
      <c r="EC55" s="532"/>
      <c r="ED55" s="532"/>
      <c r="EE55" s="532"/>
      <c r="EF55" s="532"/>
      <c r="EG55" s="532"/>
      <c r="EH55" s="532"/>
      <c r="EI55" s="532"/>
      <c r="EJ55" s="532"/>
      <c r="EK55" s="532"/>
      <c r="EL55" s="532"/>
      <c r="EM55" s="532"/>
      <c r="EN55" s="532"/>
      <c r="EO55" s="532"/>
      <c r="EP55" s="532"/>
      <c r="EQ55" s="532"/>
      <c r="ER55" s="532"/>
      <c r="ES55" s="532"/>
      <c r="ET55" s="532"/>
      <c r="EU55" s="532"/>
      <c r="EV55" s="532"/>
      <c r="EW55" s="532"/>
      <c r="EX55" s="532"/>
      <c r="EY55" s="532"/>
      <c r="EZ55" s="532"/>
      <c r="FA55" s="532"/>
      <c r="FB55" s="532"/>
      <c r="FC55" s="532"/>
      <c r="FD55" s="532"/>
      <c r="FE55" s="532"/>
      <c r="FF55" s="532"/>
      <c r="FG55" s="532"/>
      <c r="FH55" s="532"/>
      <c r="FI55" s="532"/>
      <c r="FJ55" s="532"/>
      <c r="FK55" s="532"/>
      <c r="FL55" s="532"/>
      <c r="FM55" s="532"/>
      <c r="FN55" s="532"/>
      <c r="FO55" s="532"/>
      <c r="FP55" s="532"/>
      <c r="FQ55" s="532"/>
      <c r="FR55" s="532"/>
      <c r="FS55" s="532"/>
      <c r="FT55" s="532"/>
      <c r="FU55" s="532"/>
      <c r="FV55" s="532"/>
      <c r="FW55" s="532"/>
      <c r="FX55" s="532"/>
      <c r="FY55" s="532"/>
      <c r="FZ55" s="532"/>
      <c r="GA55" s="532"/>
      <c r="GB55" s="532"/>
      <c r="GC55" s="532"/>
      <c r="GD55" s="532"/>
      <c r="GE55" s="532"/>
      <c r="GF55" s="532"/>
    </row>
    <row r="56" spans="1:188" x14ac:dyDescent="0.2">
      <c r="A56" s="534" t="s">
        <v>164</v>
      </c>
      <c r="B56" s="535">
        <v>3058.1159999999995</v>
      </c>
      <c r="C56" s="535">
        <v>3062.1426666666666</v>
      </c>
      <c r="D56" s="535">
        <v>3066.1219999999998</v>
      </c>
      <c r="E56" s="535">
        <v>3070.2360000000003</v>
      </c>
      <c r="F56" s="535">
        <v>3074.3049999999998</v>
      </c>
      <c r="G56" s="535">
        <v>3078.4169999999999</v>
      </c>
      <c r="H56" s="535">
        <v>3082.5256666666669</v>
      </c>
      <c r="I56" s="535">
        <v>3086.6426666666666</v>
      </c>
      <c r="J56" s="535">
        <v>3090.76</v>
      </c>
      <c r="K56" s="535">
        <v>3094.8353333333339</v>
      </c>
      <c r="L56" s="535">
        <v>3098.9459999999999</v>
      </c>
      <c r="M56" s="535">
        <v>3103.0643333333333</v>
      </c>
      <c r="N56" s="535">
        <v>3107.1370000000002</v>
      </c>
      <c r="O56" s="535">
        <v>3111.2126666666663</v>
      </c>
      <c r="P56" s="535">
        <v>3115.2369999999996</v>
      </c>
      <c r="Q56" s="535">
        <v>3119.353333333333</v>
      </c>
      <c r="R56" s="535">
        <v>3123.4276666666665</v>
      </c>
      <c r="S56" s="535">
        <v>3127.5516666666663</v>
      </c>
      <c r="T56" s="535">
        <v>3131.6706666666669</v>
      </c>
      <c r="U56" s="535">
        <v>3135.7880000000005</v>
      </c>
      <c r="V56" s="535">
        <v>3139.9093333333335</v>
      </c>
      <c r="W56" s="535">
        <v>3143.9923333333336</v>
      </c>
      <c r="X56" s="535">
        <v>3148.1283333333336</v>
      </c>
      <c r="Y56" s="535">
        <v>3152.2669999999998</v>
      </c>
      <c r="Z56" s="535">
        <v>3156.3236666666667</v>
      </c>
      <c r="AA56" s="535">
        <v>3160.3886666666663</v>
      </c>
      <c r="AB56" s="535">
        <v>3164.4119999999998</v>
      </c>
      <c r="AC56" s="535">
        <v>3168.5836666666669</v>
      </c>
      <c r="AD56" s="535">
        <v>3172.7203333333332</v>
      </c>
      <c r="AE56" s="535">
        <v>3176.9180000000001</v>
      </c>
      <c r="AF56" s="535">
        <v>3181.1253333333334</v>
      </c>
      <c r="AG56" s="535">
        <v>3185.344333333333</v>
      </c>
      <c r="AH56" s="535">
        <v>3189.5709999999999</v>
      </c>
      <c r="AI56" s="535">
        <v>3193.7586666666662</v>
      </c>
      <c r="AJ56" s="535">
        <v>3197.9940000000001</v>
      </c>
      <c r="AK56" s="535">
        <v>3202.2386666666666</v>
      </c>
      <c r="AL56" s="535">
        <v>3206.3906666666662</v>
      </c>
      <c r="AM56" s="535">
        <v>3210.5463333333332</v>
      </c>
      <c r="AN56" s="535">
        <v>3214.6506666666664</v>
      </c>
      <c r="AO56" s="535">
        <v>3218.8890000000006</v>
      </c>
      <c r="AP56" s="535">
        <v>3223.0709999999999</v>
      </c>
      <c r="AQ56" s="535">
        <v>3227.2946666666667</v>
      </c>
      <c r="AR56" s="535">
        <v>3231.5103333333332</v>
      </c>
      <c r="AS56" s="535">
        <v>3235.7146666666667</v>
      </c>
      <c r="AT56" s="535">
        <v>3239.9106666666667</v>
      </c>
      <c r="AU56" s="535">
        <v>3244.0509999999999</v>
      </c>
      <c r="AV56" s="535">
        <v>3248.2336666666665</v>
      </c>
      <c r="AW56" s="535">
        <v>3252.4023333333334</v>
      </c>
      <c r="AX56" s="535">
        <v>3256.4743333333336</v>
      </c>
      <c r="AY56" s="535">
        <v>3260.5386666666668</v>
      </c>
      <c r="AZ56" s="535">
        <v>3264.5529999999999</v>
      </c>
      <c r="BA56" s="535">
        <v>3268.6906666666669</v>
      </c>
      <c r="BB56" s="535">
        <v>3272.775333333333</v>
      </c>
      <c r="BC56" s="535">
        <v>3276.8943333333336</v>
      </c>
      <c r="BD56" s="535">
        <v>3281.0053333333331</v>
      </c>
      <c r="BE56" s="535">
        <v>3285.1076666666668</v>
      </c>
      <c r="BF56" s="535">
        <v>3289.2009999999996</v>
      </c>
      <c r="BG56" s="535">
        <v>3293.239333333333</v>
      </c>
      <c r="BH56" s="535">
        <v>3297.3093333333331</v>
      </c>
      <c r="BI56" s="535">
        <v>3301.371333333333</v>
      </c>
      <c r="BJ56" s="535">
        <v>3305.3843333333334</v>
      </c>
      <c r="BK56" s="535">
        <v>3309.3886666666672</v>
      </c>
      <c r="BL56" s="535">
        <v>3313.3366666666666</v>
      </c>
      <c r="BM56" s="535">
        <v>3317.3580000000002</v>
      </c>
      <c r="BN56" s="535">
        <v>3321.3226666666669</v>
      </c>
      <c r="BO56" s="535">
        <v>3325.3160000000003</v>
      </c>
      <c r="BP56" s="535">
        <v>3329.3066666666668</v>
      </c>
      <c r="BQ56" s="535">
        <v>3333.2863333333335</v>
      </c>
      <c r="BR56" s="535">
        <v>3337.2623333333336</v>
      </c>
      <c r="BS56" s="535">
        <v>3341.1816666666668</v>
      </c>
      <c r="BT56" s="535">
        <v>3345.1423333333332</v>
      </c>
      <c r="BU56" s="535">
        <v>3349.1013333333335</v>
      </c>
      <c r="BV56" s="535">
        <v>3352.969333333333</v>
      </c>
      <c r="BW56" s="535">
        <v>3356.8403333333335</v>
      </c>
      <c r="BX56" s="535">
        <v>3360.6680000000001</v>
      </c>
      <c r="BY56" s="535">
        <v>3364.6290000000004</v>
      </c>
      <c r="BZ56" s="535">
        <v>3368.5513333333333</v>
      </c>
      <c r="CA56" s="535">
        <v>3372.5190000000002</v>
      </c>
      <c r="CB56" s="535">
        <v>3376.5010000000002</v>
      </c>
      <c r="CC56" s="535">
        <v>3380.4879999999998</v>
      </c>
      <c r="CD56" s="535">
        <v>3384.4816666666666</v>
      </c>
      <c r="CE56" s="535">
        <v>3388.4316666666668</v>
      </c>
      <c r="CF56" s="535">
        <v>3392.4283333333333</v>
      </c>
      <c r="CG56" s="535">
        <v>3396.4306666666666</v>
      </c>
      <c r="CH56" s="535">
        <v>3400.3473333333332</v>
      </c>
      <c r="CI56" s="535">
        <v>3404.2620000000002</v>
      </c>
      <c r="CJ56" s="535">
        <v>3408.1380000000004</v>
      </c>
      <c r="CK56" s="535">
        <v>3412.143</v>
      </c>
      <c r="CL56" s="535">
        <v>3416.1083333333336</v>
      </c>
      <c r="CM56" s="535">
        <v>3420.1136666666666</v>
      </c>
      <c r="CN56" s="535">
        <v>3424.1186666666667</v>
      </c>
      <c r="CO56" s="535">
        <v>3428.1253333333334</v>
      </c>
      <c r="CP56" s="535">
        <v>3432.1383333333329</v>
      </c>
      <c r="CQ56" s="535">
        <v>3436.125</v>
      </c>
      <c r="CR56" s="535">
        <v>3440.1623333333332</v>
      </c>
      <c r="CS56" s="535">
        <v>3444.2143333333333</v>
      </c>
      <c r="CT56" s="535">
        <v>3448.1910000000003</v>
      </c>
      <c r="CU56" s="535">
        <v>3452.1936666666666</v>
      </c>
      <c r="CV56" s="535">
        <v>3456.1749999999997</v>
      </c>
      <c r="CW56" s="535">
        <v>3460.3126666666667</v>
      </c>
      <c r="CX56" s="535">
        <v>3464.44</v>
      </c>
      <c r="CY56" s="535">
        <v>3468.6469999999995</v>
      </c>
      <c r="CZ56" s="535">
        <v>3472.8936666666668</v>
      </c>
      <c r="DA56" s="535">
        <v>3477.1683333333331</v>
      </c>
      <c r="DB56" s="535">
        <v>3481.482</v>
      </c>
      <c r="DC56" s="535">
        <v>3485.7866666666669</v>
      </c>
      <c r="DD56" s="535">
        <v>3490.1806666666671</v>
      </c>
      <c r="DE56" s="535">
        <v>3494.6180000000004</v>
      </c>
      <c r="DF56" s="535">
        <v>3499.0490000000004</v>
      </c>
      <c r="DG56" s="535">
        <v>3503.5273333333334</v>
      </c>
      <c r="DH56" s="535">
        <v>3507.9940000000001</v>
      </c>
      <c r="DI56" s="535">
        <v>3512.6049999999996</v>
      </c>
      <c r="DJ56" s="535">
        <v>3517.2176666666669</v>
      </c>
      <c r="DK56" s="535">
        <v>3521.932666666667</v>
      </c>
      <c r="DL56" s="535">
        <v>3526.6926666666664</v>
      </c>
      <c r="DM56" s="535">
        <v>3531.489</v>
      </c>
      <c r="DN56" s="535">
        <v>3536.33</v>
      </c>
      <c r="DO56" s="535">
        <v>3541.1530000000002</v>
      </c>
      <c r="DP56" s="535">
        <v>3546.061666666667</v>
      </c>
      <c r="DQ56" s="535">
        <v>3550.9953333333337</v>
      </c>
      <c r="DR56" s="535">
        <v>3555.848</v>
      </c>
      <c r="DS56" s="535">
        <v>3560.7183333333337</v>
      </c>
      <c r="DT56" s="535">
        <v>3565.5489999999995</v>
      </c>
      <c r="DU56" s="535">
        <v>3570.5549999999998</v>
      </c>
      <c r="DV56" s="535">
        <v>3575.5223333333329</v>
      </c>
      <c r="DW56" s="535">
        <v>3580.5549999999998</v>
      </c>
      <c r="DX56" s="535">
        <v>3585.6223333333328</v>
      </c>
      <c r="DY56" s="535">
        <v>3590.7429999999999</v>
      </c>
      <c r="DZ56" s="535">
        <v>3595.973</v>
      </c>
      <c r="EA56" s="535">
        <v>3601.28</v>
      </c>
      <c r="EB56" s="535">
        <v>3606.8283333333334</v>
      </c>
      <c r="EC56" s="535">
        <v>3612.596</v>
      </c>
      <c r="ED56" s="535">
        <v>3618.4760000000001</v>
      </c>
      <c r="EE56" s="535">
        <v>3624.6493333333333</v>
      </c>
      <c r="EF56" s="535">
        <v>3631.0763333333339</v>
      </c>
      <c r="EG56" s="535">
        <v>3638.0793333333336</v>
      </c>
      <c r="EH56" s="535">
        <v>3645.4060000000004</v>
      </c>
      <c r="EI56" s="535">
        <v>3653.2436666666667</v>
      </c>
      <c r="EJ56" s="535">
        <v>3661.51</v>
      </c>
      <c r="EK56" s="535">
        <v>3670.144666666667</v>
      </c>
      <c r="EL56" s="535">
        <v>3679.105333333333</v>
      </c>
      <c r="EM56" s="535">
        <v>3688.2289999999998</v>
      </c>
      <c r="EN56" s="535">
        <v>3697.6610000000001</v>
      </c>
      <c r="EO56" s="535">
        <v>3707.2363333333328</v>
      </c>
      <c r="EP56" s="535">
        <v>3716.6843333333331</v>
      </c>
      <c r="EQ56" s="535">
        <v>3726.1619999999998</v>
      </c>
      <c r="ER56" s="535">
        <v>3735.5053333333331</v>
      </c>
      <c r="ES56" s="535">
        <v>3745.0836666666669</v>
      </c>
      <c r="ET56" s="535">
        <v>3754.4133333333334</v>
      </c>
      <c r="EU56" s="535">
        <v>3763.6596666666665</v>
      </c>
      <c r="EV56" s="535">
        <v>3772.6886666666664</v>
      </c>
      <c r="EW56" s="535">
        <v>3781.5253333333335</v>
      </c>
      <c r="EX56" s="535">
        <v>3790.1756666666665</v>
      </c>
      <c r="EY56" s="535">
        <v>3798.5699999999997</v>
      </c>
      <c r="EZ56" s="535">
        <v>3806.9143333333336</v>
      </c>
      <c r="FA56" s="535">
        <v>3815.1326666666664</v>
      </c>
      <c r="FB56" s="535">
        <v>3823.1620000000003</v>
      </c>
      <c r="FC56" s="535">
        <v>3831.0983333333334</v>
      </c>
      <c r="FD56" s="535">
        <v>3838.8836666666666</v>
      </c>
      <c r="FE56" s="535">
        <v>3846.7966666666666</v>
      </c>
      <c r="FF56" s="535">
        <v>3854.22</v>
      </c>
      <c r="FG56" s="535">
        <v>3860.9450000000002</v>
      </c>
      <c r="FH56" s="535">
        <v>3866.8900000000008</v>
      </c>
      <c r="FI56" s="535">
        <v>3872.4663333333333</v>
      </c>
      <c r="FJ56" s="535">
        <v>3878.0353333333333</v>
      </c>
      <c r="FK56" s="535">
        <v>3883.5433333333335</v>
      </c>
      <c r="FL56" s="535">
        <v>3889.0973333333332</v>
      </c>
      <c r="FM56" s="535">
        <v>3894.6486666666665</v>
      </c>
      <c r="FN56" s="535">
        <v>3900.0686666666661</v>
      </c>
      <c r="FO56" s="535">
        <v>3905.4826666666668</v>
      </c>
      <c r="FP56" s="535">
        <v>3910.8213333333333</v>
      </c>
      <c r="FQ56" s="535">
        <v>3916.3246666666669</v>
      </c>
      <c r="FR56" s="535">
        <v>3921.753666666667</v>
      </c>
      <c r="FS56" s="535">
        <v>3927.2216666666664</v>
      </c>
      <c r="FT56" s="535">
        <v>3932.6800000000003</v>
      </c>
      <c r="FU56" s="535">
        <v>3938.1240000000003</v>
      </c>
      <c r="FV56" s="535">
        <v>3943.5540000000001</v>
      </c>
      <c r="FW56" s="535">
        <v>3948.9053333333336</v>
      </c>
      <c r="FX56" s="535">
        <v>3954.3046666666669</v>
      </c>
      <c r="FY56" s="535">
        <v>3959.6913333333337</v>
      </c>
      <c r="FZ56" s="535">
        <v>3964.9519999999998</v>
      </c>
      <c r="GA56" s="535">
        <v>3970.1990000000001</v>
      </c>
      <c r="GB56" s="535">
        <v>3975.3799999999997</v>
      </c>
      <c r="GC56" s="535">
        <v>3980.7286666666664</v>
      </c>
      <c r="GD56" s="535">
        <v>3986.0173333333332</v>
      </c>
      <c r="GE56" s="535">
        <v>3991.3583333333336</v>
      </c>
      <c r="GF56" s="535">
        <v>3996.6980000000003</v>
      </c>
    </row>
    <row r="57" spans="1:188" x14ac:dyDescent="0.2">
      <c r="A57" s="536" t="s">
        <v>165</v>
      </c>
      <c r="B57" s="537">
        <v>2332.5356666666667</v>
      </c>
      <c r="C57" s="537">
        <v>2337.0676666666664</v>
      </c>
      <c r="D57" s="537">
        <v>2341.5586666666672</v>
      </c>
      <c r="E57" s="537">
        <v>2346.2073333333333</v>
      </c>
      <c r="F57" s="537">
        <v>2350.8073333333332</v>
      </c>
      <c r="G57" s="537">
        <v>2355.4519999999998</v>
      </c>
      <c r="H57" s="537">
        <v>2360.0873333333334</v>
      </c>
      <c r="I57" s="537">
        <v>2364.7216666666668</v>
      </c>
      <c r="J57" s="537">
        <v>2369.3493333333336</v>
      </c>
      <c r="K57" s="537">
        <v>2373.9253333333336</v>
      </c>
      <c r="L57" s="537">
        <v>2378.5423333333333</v>
      </c>
      <c r="M57" s="537">
        <v>2383.1659999999997</v>
      </c>
      <c r="N57" s="537">
        <v>2387.7383333333332</v>
      </c>
      <c r="O57" s="537">
        <v>2392.3140000000003</v>
      </c>
      <c r="P57" s="537">
        <v>2396.837</v>
      </c>
      <c r="Q57" s="537">
        <v>2401.4690000000001</v>
      </c>
      <c r="R57" s="537">
        <v>2406.057666666667</v>
      </c>
      <c r="S57" s="537">
        <v>2410.7066666666669</v>
      </c>
      <c r="T57" s="537">
        <v>2415.3596666666667</v>
      </c>
      <c r="U57" s="537">
        <v>2420.0189999999998</v>
      </c>
      <c r="V57" s="537">
        <v>2424.6890000000003</v>
      </c>
      <c r="W57" s="537">
        <v>2429.3183333333332</v>
      </c>
      <c r="X57" s="537">
        <v>2434.0100000000002</v>
      </c>
      <c r="Y57" s="537">
        <v>2438.7126666666668</v>
      </c>
      <c r="Z57" s="537">
        <v>2443.3233333333333</v>
      </c>
      <c r="AA57" s="537">
        <v>2447.9473333333331</v>
      </c>
      <c r="AB57" s="537">
        <v>2452.5226666666663</v>
      </c>
      <c r="AC57" s="537">
        <v>2457.2663333333335</v>
      </c>
      <c r="AD57" s="537">
        <v>2461.969333333333</v>
      </c>
      <c r="AE57" s="537">
        <v>2466.7393333333334</v>
      </c>
      <c r="AF57" s="537">
        <v>2471.5210000000002</v>
      </c>
      <c r="AG57" s="537">
        <v>2476.3113333333336</v>
      </c>
      <c r="AH57" s="537">
        <v>2481.108666666667</v>
      </c>
      <c r="AI57" s="537">
        <v>2485.8593333333333</v>
      </c>
      <c r="AJ57" s="537">
        <v>2490.6636666666668</v>
      </c>
      <c r="AK57" s="537">
        <v>2495.4756666666667</v>
      </c>
      <c r="AL57" s="537">
        <v>2500.1793333333335</v>
      </c>
      <c r="AM57" s="537">
        <v>2504.8836666666666</v>
      </c>
      <c r="AN57" s="537">
        <v>2509.5293333333334</v>
      </c>
      <c r="AO57" s="537">
        <v>2514.3259999999996</v>
      </c>
      <c r="AP57" s="537">
        <v>2519.057666666667</v>
      </c>
      <c r="AQ57" s="537">
        <v>2523.8333333333335</v>
      </c>
      <c r="AR57" s="537">
        <v>2528.5963333333334</v>
      </c>
      <c r="AS57" s="537">
        <v>2533.3473333333336</v>
      </c>
      <c r="AT57" s="537">
        <v>2538.085333333333</v>
      </c>
      <c r="AU57" s="537">
        <v>2542.760666666667</v>
      </c>
      <c r="AV57" s="537">
        <v>2547.4789999999998</v>
      </c>
      <c r="AW57" s="537">
        <v>2552.181</v>
      </c>
      <c r="AX57" s="537">
        <v>2556.7710000000002</v>
      </c>
      <c r="AY57" s="537">
        <v>2561.348</v>
      </c>
      <c r="AZ57" s="537">
        <v>2565.8663333333334</v>
      </c>
      <c r="BA57" s="537">
        <v>2570.5210000000002</v>
      </c>
      <c r="BB57" s="537">
        <v>2575.1153333333336</v>
      </c>
      <c r="BC57" s="537">
        <v>2579.7446666666669</v>
      </c>
      <c r="BD57" s="537">
        <v>2584.3633333333332</v>
      </c>
      <c r="BE57" s="537">
        <v>2588.9706666666666</v>
      </c>
      <c r="BF57" s="537">
        <v>2593.5656666666669</v>
      </c>
      <c r="BG57" s="537">
        <v>2598.0993333333331</v>
      </c>
      <c r="BH57" s="537">
        <v>2602.6693333333333</v>
      </c>
      <c r="BI57" s="537">
        <v>2607.2326666666663</v>
      </c>
      <c r="BJ57" s="537">
        <v>2611.7393333333334</v>
      </c>
      <c r="BK57" s="537">
        <v>2616.2386666666666</v>
      </c>
      <c r="BL57" s="537">
        <v>2620.6749999999997</v>
      </c>
      <c r="BM57" s="537">
        <v>2625.2003333333332</v>
      </c>
      <c r="BN57" s="537">
        <v>2629.6663333333331</v>
      </c>
      <c r="BO57" s="537">
        <v>2634.1709999999998</v>
      </c>
      <c r="BP57" s="537">
        <v>2638.6753333333331</v>
      </c>
      <c r="BQ57" s="537">
        <v>2643.1693333333337</v>
      </c>
      <c r="BR57" s="537">
        <v>2647.6663333333336</v>
      </c>
      <c r="BS57" s="537">
        <v>2652.1030000000001</v>
      </c>
      <c r="BT57" s="537">
        <v>2656.5916666666667</v>
      </c>
      <c r="BU57" s="537">
        <v>2661.0769999999998</v>
      </c>
      <c r="BV57" s="537">
        <v>2665.4670000000001</v>
      </c>
      <c r="BW57" s="537">
        <v>2669.8593333333333</v>
      </c>
      <c r="BX57" s="537">
        <v>2674.2080000000001</v>
      </c>
      <c r="BY57" s="537">
        <v>2678.7070000000003</v>
      </c>
      <c r="BZ57" s="537">
        <v>2683.1620000000003</v>
      </c>
      <c r="CA57" s="537">
        <v>2687.6706666666669</v>
      </c>
      <c r="CB57" s="537">
        <v>2692.1923333333334</v>
      </c>
      <c r="CC57" s="537">
        <v>2696.722666666667</v>
      </c>
      <c r="CD57" s="537">
        <v>2701.259</v>
      </c>
      <c r="CE57" s="537">
        <v>2705.7453333333333</v>
      </c>
      <c r="CF57" s="537">
        <v>2710.2849999999999</v>
      </c>
      <c r="CG57" s="537">
        <v>2714.8289999999997</v>
      </c>
      <c r="CH57" s="537">
        <v>2719.2763333333332</v>
      </c>
      <c r="CI57" s="537">
        <v>2723.719333333333</v>
      </c>
      <c r="CJ57" s="537">
        <v>2728.1153333333332</v>
      </c>
      <c r="CK57" s="537">
        <v>2732.6546666666668</v>
      </c>
      <c r="CL57" s="537">
        <v>2737.144666666667</v>
      </c>
      <c r="CM57" s="537">
        <v>2741.6769999999997</v>
      </c>
      <c r="CN57" s="537">
        <v>2746.2043333333331</v>
      </c>
      <c r="CO57" s="537">
        <v>2750.7306666666664</v>
      </c>
      <c r="CP57" s="537">
        <v>2755.2553333333331</v>
      </c>
      <c r="CQ57" s="537">
        <v>2759.7423333333336</v>
      </c>
      <c r="CR57" s="537">
        <v>2764.2756666666669</v>
      </c>
      <c r="CS57" s="537">
        <v>2768.8160000000003</v>
      </c>
      <c r="CT57" s="537">
        <v>2773.2623333333336</v>
      </c>
      <c r="CU57" s="537">
        <v>2777.7213333333334</v>
      </c>
      <c r="CV57" s="537">
        <v>2782.1426666666666</v>
      </c>
      <c r="CW57" s="537">
        <v>2786.7216666666668</v>
      </c>
      <c r="CX57" s="537">
        <v>2791.2743333333333</v>
      </c>
      <c r="CY57" s="537">
        <v>2795.8950000000004</v>
      </c>
      <c r="CZ57" s="537">
        <v>2800.5383333333334</v>
      </c>
      <c r="DA57" s="537">
        <v>2805.1970000000001</v>
      </c>
      <c r="DB57" s="537">
        <v>2809.8790000000004</v>
      </c>
      <c r="DC57" s="537">
        <v>2814.5333333333333</v>
      </c>
      <c r="DD57" s="537">
        <v>2819.2613333333334</v>
      </c>
      <c r="DE57" s="537">
        <v>2824.0193333333336</v>
      </c>
      <c r="DF57" s="537">
        <v>2828.7516666666666</v>
      </c>
      <c r="DG57" s="537">
        <v>2833.5169999999998</v>
      </c>
      <c r="DH57" s="537">
        <v>2838.2516666666666</v>
      </c>
      <c r="DI57" s="537">
        <v>2843.1216666666664</v>
      </c>
      <c r="DJ57" s="537">
        <v>2847.9740000000002</v>
      </c>
      <c r="DK57" s="537">
        <v>2852.9143333333336</v>
      </c>
      <c r="DL57" s="537">
        <v>2857.8846666666668</v>
      </c>
      <c r="DM57" s="537">
        <v>2862.8756666666668</v>
      </c>
      <c r="DN57" s="537">
        <v>2867.893</v>
      </c>
      <c r="DO57" s="537">
        <v>2872.8719999999998</v>
      </c>
      <c r="DP57" s="537">
        <v>2877.92</v>
      </c>
      <c r="DQ57" s="537">
        <v>2882.9756666666667</v>
      </c>
      <c r="DR57" s="537">
        <v>2887.9266666666667</v>
      </c>
      <c r="DS57" s="537">
        <v>2892.8780000000002</v>
      </c>
      <c r="DT57" s="537">
        <v>2897.7676666666666</v>
      </c>
      <c r="DU57" s="537">
        <v>2902.8156666666669</v>
      </c>
      <c r="DV57" s="537">
        <v>2907.8026666666665</v>
      </c>
      <c r="DW57" s="537">
        <v>2912.8313333333335</v>
      </c>
      <c r="DX57" s="537">
        <v>2917.8690000000001</v>
      </c>
      <c r="DY57" s="537">
        <v>2922.9346666666665</v>
      </c>
      <c r="DZ57" s="537">
        <v>2928.08</v>
      </c>
      <c r="EA57" s="537">
        <v>2933.2723333333329</v>
      </c>
      <c r="EB57" s="537">
        <v>2938.6636666666668</v>
      </c>
      <c r="EC57" s="537">
        <v>2944.2346666666667</v>
      </c>
      <c r="ED57" s="537">
        <v>2949.8803333333331</v>
      </c>
      <c r="EE57" s="537">
        <v>2955.7753333333335</v>
      </c>
      <c r="EF57" s="537">
        <v>2961.877</v>
      </c>
      <c r="EG57" s="537">
        <v>2968.4949999999994</v>
      </c>
      <c r="EH57" s="537">
        <v>2975.3896666666665</v>
      </c>
      <c r="EI57" s="537">
        <v>2982.735666666666</v>
      </c>
      <c r="EJ57" s="537">
        <v>2990.4536666666668</v>
      </c>
      <c r="EK57" s="537">
        <v>2998.4916666666668</v>
      </c>
      <c r="EL57" s="537">
        <v>3006.8139999999999</v>
      </c>
      <c r="EM57" s="537">
        <v>3015.2750000000001</v>
      </c>
      <c r="EN57" s="537">
        <v>3024.0106666666666</v>
      </c>
      <c r="EO57" s="537">
        <v>3032.8739999999998</v>
      </c>
      <c r="EP57" s="537">
        <v>3041.6179999999999</v>
      </c>
      <c r="EQ57" s="537">
        <v>3050.3903333333333</v>
      </c>
      <c r="ER57" s="537">
        <v>3059.0423333333333</v>
      </c>
      <c r="ES57" s="537">
        <v>3067.9173333333333</v>
      </c>
      <c r="ET57" s="537">
        <v>3076.576333333333</v>
      </c>
      <c r="EU57" s="537">
        <v>3085.170333333333</v>
      </c>
      <c r="EV57" s="537">
        <v>3093.5796666666665</v>
      </c>
      <c r="EW57" s="537">
        <v>3101.8223333333335</v>
      </c>
      <c r="EX57" s="537">
        <v>3109.9073333333331</v>
      </c>
      <c r="EY57" s="537">
        <v>3117.7669999999998</v>
      </c>
      <c r="EZ57" s="537">
        <v>3125.5903333333335</v>
      </c>
      <c r="FA57" s="537">
        <v>3133.3063333333339</v>
      </c>
      <c r="FB57" s="537">
        <v>3140.8526666666671</v>
      </c>
      <c r="FC57" s="537">
        <v>3148.319</v>
      </c>
      <c r="FD57" s="537">
        <v>3155.6486666666665</v>
      </c>
      <c r="FE57" s="537">
        <v>3163.1016666666669</v>
      </c>
      <c r="FF57" s="537">
        <v>3170.1680000000001</v>
      </c>
      <c r="FG57" s="537">
        <v>3176.7220000000002</v>
      </c>
      <c r="FH57" s="537">
        <v>3182.6873333333333</v>
      </c>
      <c r="FI57" s="537">
        <v>3188.3716666666664</v>
      </c>
      <c r="FJ57" s="537">
        <v>3194.0496666666663</v>
      </c>
      <c r="FK57" s="537">
        <v>3199.6636666666668</v>
      </c>
      <c r="FL57" s="537">
        <v>3205.3253333333337</v>
      </c>
      <c r="FM57" s="537">
        <v>3210.9806666666664</v>
      </c>
      <c r="FN57" s="537">
        <v>3216.4996666666666</v>
      </c>
      <c r="FO57" s="537">
        <v>3222.009</v>
      </c>
      <c r="FP57" s="537">
        <v>3227.44</v>
      </c>
      <c r="FQ57" s="537">
        <v>3233.0349999999999</v>
      </c>
      <c r="FR57" s="537">
        <v>3238.5509999999999</v>
      </c>
      <c r="FS57" s="537">
        <v>3244.1016666666669</v>
      </c>
      <c r="FT57" s="537">
        <v>3249.6390000000006</v>
      </c>
      <c r="FU57" s="537">
        <v>3255.1573333333331</v>
      </c>
      <c r="FV57" s="537">
        <v>3260.6579999999999</v>
      </c>
      <c r="FW57" s="537">
        <v>3266.0769999999998</v>
      </c>
      <c r="FX57" s="537">
        <v>3271.5419999999999</v>
      </c>
      <c r="FY57" s="537">
        <v>3276.9920000000002</v>
      </c>
      <c r="FZ57" s="537">
        <v>3282.3113333333336</v>
      </c>
      <c r="GA57" s="537">
        <v>3287.615666666667</v>
      </c>
      <c r="GB57" s="537">
        <v>3292.8520000000003</v>
      </c>
      <c r="GC57" s="537">
        <v>3298.2579999999998</v>
      </c>
      <c r="GD57" s="537">
        <v>3303.6003333333333</v>
      </c>
      <c r="GE57" s="537">
        <v>3308.9956666666671</v>
      </c>
      <c r="GF57" s="537">
        <v>3314.386</v>
      </c>
    </row>
    <row r="58" spans="1:188" x14ac:dyDescent="0.2">
      <c r="A58" s="534" t="s">
        <v>388</v>
      </c>
      <c r="B58" s="535">
        <v>1435.9022292666668</v>
      </c>
      <c r="C58" s="535">
        <v>1460.7084240000002</v>
      </c>
      <c r="D58" s="535">
        <v>1463.3076571333334</v>
      </c>
      <c r="E58" s="535">
        <v>1481.4642279666666</v>
      </c>
      <c r="F58" s="535">
        <v>1496.3712095999999</v>
      </c>
      <c r="G58" s="535">
        <v>1510.9672249666667</v>
      </c>
      <c r="H58" s="535">
        <v>1509.769741833333</v>
      </c>
      <c r="I58" s="535">
        <v>1534.7082766999999</v>
      </c>
      <c r="J58" s="535">
        <v>1533.6778870999999</v>
      </c>
      <c r="K58" s="535">
        <v>1523.5578852666667</v>
      </c>
      <c r="L58" s="535">
        <v>1525.6683361000003</v>
      </c>
      <c r="M58" s="535">
        <v>1530.53079</v>
      </c>
      <c r="N58" s="535">
        <v>1541.9306761333335</v>
      </c>
      <c r="O58" s="535">
        <v>1549.6646067333334</v>
      </c>
      <c r="P58" s="535">
        <v>1554.3094749333334</v>
      </c>
      <c r="Q58" s="535">
        <v>1565.1102219333334</v>
      </c>
      <c r="R58" s="535">
        <v>1564.7095343999999</v>
      </c>
      <c r="S58" s="535">
        <v>1572.1192822333335</v>
      </c>
      <c r="T58" s="535">
        <v>1574.7072795333333</v>
      </c>
      <c r="U58" s="535">
        <v>1577.2254126666667</v>
      </c>
      <c r="V58" s="535">
        <v>1561.1836945333334</v>
      </c>
      <c r="W58" s="535">
        <v>1545.1240535333334</v>
      </c>
      <c r="X58" s="535">
        <v>1536.2005141333332</v>
      </c>
      <c r="Y58" s="535">
        <v>1578.7585558666667</v>
      </c>
      <c r="Z58" s="535">
        <v>1628.4328754666667</v>
      </c>
      <c r="AA58" s="535">
        <v>1672.1488910666667</v>
      </c>
      <c r="AB58" s="535">
        <v>1664.0460976666666</v>
      </c>
      <c r="AC58" s="535">
        <v>1672.4139035000001</v>
      </c>
      <c r="AD58" s="535">
        <v>1667.1699096</v>
      </c>
      <c r="AE58" s="535">
        <v>1657.8679687666665</v>
      </c>
      <c r="AF58" s="535">
        <v>1646.2839258666666</v>
      </c>
      <c r="AG58" s="535">
        <v>1654.9246935666667</v>
      </c>
      <c r="AH58" s="535">
        <v>1682.7823309666667</v>
      </c>
      <c r="AI58" s="535">
        <v>1696.8847891666667</v>
      </c>
      <c r="AJ58" s="535">
        <v>1692.6083658666666</v>
      </c>
      <c r="AK58" s="535">
        <v>1684.4214915333334</v>
      </c>
      <c r="AL58" s="535">
        <v>1667.7026666666668</v>
      </c>
      <c r="AM58" s="535">
        <v>1667.3619999999999</v>
      </c>
      <c r="AN58" s="535">
        <v>1658.7003333333334</v>
      </c>
      <c r="AO58" s="535">
        <v>1678.0439999999999</v>
      </c>
      <c r="AP58" s="535">
        <v>1692.7643333333333</v>
      </c>
      <c r="AQ58" s="535">
        <v>1706.6146666666666</v>
      </c>
      <c r="AR58" s="535">
        <v>1719.6066666666666</v>
      </c>
      <c r="AS58" s="535">
        <v>1715.1539999999998</v>
      </c>
      <c r="AT58" s="535">
        <v>1729.4599999999998</v>
      </c>
      <c r="AU58" s="535">
        <v>1712.8116666666665</v>
      </c>
      <c r="AV58" s="535">
        <v>1699.8966666666668</v>
      </c>
      <c r="AW58" s="535">
        <v>1691.0413333333333</v>
      </c>
      <c r="AX58" s="535">
        <v>1682.7236666666668</v>
      </c>
      <c r="AY58" s="535">
        <v>1689.8533333333335</v>
      </c>
      <c r="AZ58" s="535">
        <v>1703.9496666666666</v>
      </c>
      <c r="BA58" s="535">
        <v>1723.1130000000001</v>
      </c>
      <c r="BB58" s="535">
        <v>1729.2470000000001</v>
      </c>
      <c r="BC58" s="535">
        <v>1713.1369999999999</v>
      </c>
      <c r="BD58" s="535">
        <v>1726.3953333333332</v>
      </c>
      <c r="BE58" s="535">
        <v>1745.7706666666666</v>
      </c>
      <c r="BF58" s="535">
        <v>1764.7586666666666</v>
      </c>
      <c r="BG58" s="535">
        <v>1757.6143333333332</v>
      </c>
      <c r="BH58" s="535">
        <v>1754.1856666666665</v>
      </c>
      <c r="BI58" s="535">
        <v>1749.384</v>
      </c>
      <c r="BJ58" s="535">
        <v>1755.3656666666666</v>
      </c>
      <c r="BK58" s="535">
        <v>1749.8559999999998</v>
      </c>
      <c r="BL58" s="535">
        <v>1765.7139999999999</v>
      </c>
      <c r="BM58" s="535">
        <v>1766.4756666666665</v>
      </c>
      <c r="BN58" s="535">
        <v>1773.6236666666666</v>
      </c>
      <c r="BO58" s="535">
        <v>1777.7103333333332</v>
      </c>
      <c r="BP58" s="535">
        <v>1781.3090000000002</v>
      </c>
      <c r="BQ58" s="535">
        <v>1793.3256666666666</v>
      </c>
      <c r="BR58" s="535">
        <v>1798.4953333333335</v>
      </c>
      <c r="BS58" s="535">
        <v>1797.4930000000002</v>
      </c>
      <c r="BT58" s="535">
        <v>1789.5810000000001</v>
      </c>
      <c r="BU58" s="535">
        <v>1768.8663333333334</v>
      </c>
      <c r="BV58" s="535">
        <v>1758.0829999999999</v>
      </c>
      <c r="BW58" s="535">
        <v>1755.816</v>
      </c>
      <c r="BX58" s="535">
        <v>1759.24</v>
      </c>
      <c r="BY58" s="535">
        <v>1791.4576666666665</v>
      </c>
      <c r="BZ58" s="535">
        <v>1802.8996666666665</v>
      </c>
      <c r="CA58" s="535">
        <v>1803.9703333333334</v>
      </c>
      <c r="CB58" s="535">
        <v>1785.5386666666666</v>
      </c>
      <c r="CC58" s="535">
        <v>1794.0690000000002</v>
      </c>
      <c r="CD58" s="535">
        <v>1821.1813333333332</v>
      </c>
      <c r="CE58" s="535">
        <v>1839.7246666666667</v>
      </c>
      <c r="CF58" s="535">
        <v>1831.8729999999998</v>
      </c>
      <c r="CG58" s="535">
        <v>1835.8826666666666</v>
      </c>
      <c r="CH58" s="535">
        <v>1823.3010000000002</v>
      </c>
      <c r="CI58" s="535">
        <v>1833.4866666666667</v>
      </c>
      <c r="CJ58" s="535">
        <v>1828.8076666666666</v>
      </c>
      <c r="CK58" s="535">
        <v>1841.0876666666666</v>
      </c>
      <c r="CL58" s="535">
        <v>1844.8693333333333</v>
      </c>
      <c r="CM58" s="535">
        <v>1823.6746666666666</v>
      </c>
      <c r="CN58" s="535">
        <v>1827.107</v>
      </c>
      <c r="CO58" s="535">
        <v>1824.769</v>
      </c>
      <c r="CP58" s="535">
        <v>1848.5023333333336</v>
      </c>
      <c r="CQ58" s="535">
        <v>1842.5420000000001</v>
      </c>
      <c r="CR58" s="535">
        <v>1834.3876666666667</v>
      </c>
      <c r="CS58" s="535">
        <v>1821.2063333333335</v>
      </c>
      <c r="CT58" s="535">
        <v>1809.5043333333333</v>
      </c>
      <c r="CU58" s="535">
        <v>1807.4066666666665</v>
      </c>
      <c r="CV58" s="535">
        <v>1815.6776666666665</v>
      </c>
      <c r="CW58" s="535">
        <v>1825.3563333333332</v>
      </c>
      <c r="CX58" s="535">
        <v>1835.1869999999999</v>
      </c>
      <c r="CY58" s="535">
        <v>1843.3836666666666</v>
      </c>
      <c r="CZ58" s="535">
        <v>1838.6959999999999</v>
      </c>
      <c r="DA58" s="535">
        <v>1838.4353333333336</v>
      </c>
      <c r="DB58" s="535">
        <v>1835.0393333333332</v>
      </c>
      <c r="DC58" s="535">
        <v>1844.5469999999998</v>
      </c>
      <c r="DD58" s="535">
        <v>1837.5793333333334</v>
      </c>
      <c r="DE58" s="535">
        <v>1828.5473333333332</v>
      </c>
      <c r="DF58" s="535">
        <v>1816.6279999999999</v>
      </c>
      <c r="DG58" s="535">
        <v>1823.7579999999998</v>
      </c>
      <c r="DH58" s="535">
        <v>1821.4493333333332</v>
      </c>
      <c r="DI58" s="535">
        <v>1834.298</v>
      </c>
      <c r="DJ58" s="535">
        <v>1842.9080000000001</v>
      </c>
      <c r="DK58" s="535">
        <v>1846.33</v>
      </c>
      <c r="DL58" s="535">
        <v>1863.4733333333334</v>
      </c>
      <c r="DM58" s="535">
        <v>1868.0913333333335</v>
      </c>
      <c r="DN58" s="535">
        <v>1882.0200000000002</v>
      </c>
      <c r="DO58" s="535">
        <v>1873.7296666666668</v>
      </c>
      <c r="DP58" s="535">
        <v>1884.2383333333335</v>
      </c>
      <c r="DQ58" s="535">
        <v>1885.6479999999999</v>
      </c>
      <c r="DR58" s="535">
        <v>1882.9153333333334</v>
      </c>
      <c r="DS58" s="535">
        <v>1862.653</v>
      </c>
      <c r="DT58" s="535">
        <v>1865.5546666666669</v>
      </c>
      <c r="DU58" s="535">
        <v>1876.0416666666667</v>
      </c>
      <c r="DV58" s="535">
        <v>1888.6423333333332</v>
      </c>
      <c r="DW58" s="535">
        <v>1889.6063333333332</v>
      </c>
      <c r="DX58" s="535">
        <v>1867.001</v>
      </c>
      <c r="DY58" s="535">
        <v>1864.6949999999999</v>
      </c>
      <c r="DZ58" s="535">
        <v>1859.310666666667</v>
      </c>
      <c r="EA58" s="535">
        <v>1884.3023333333333</v>
      </c>
      <c r="EB58" s="535">
        <v>1877.7653333333335</v>
      </c>
      <c r="EC58" s="535">
        <v>1886.7636666666667</v>
      </c>
      <c r="ED58" s="535">
        <v>1885.6553333333334</v>
      </c>
      <c r="EE58" s="535">
        <v>1890.5810000000001</v>
      </c>
      <c r="EF58" s="535">
        <v>1891.2726666666667</v>
      </c>
      <c r="EG58" s="535">
        <v>1918.1923333333334</v>
      </c>
      <c r="EH58" s="535">
        <v>1919.4233333333332</v>
      </c>
      <c r="EI58" s="535">
        <v>1918.3879999999999</v>
      </c>
      <c r="EJ58" s="535">
        <v>1905.6143333333332</v>
      </c>
      <c r="EK58" s="535">
        <v>1919.415</v>
      </c>
      <c r="EL58" s="535">
        <v>1918.1156666666666</v>
      </c>
      <c r="EM58" s="535">
        <v>1919.4939999999999</v>
      </c>
      <c r="EN58" s="535">
        <v>1907.1143333333332</v>
      </c>
      <c r="EO58" s="535">
        <v>1914.7803333333334</v>
      </c>
      <c r="EP58" s="535">
        <v>1904.4626666666666</v>
      </c>
      <c r="EQ58" s="535">
        <v>1917.268</v>
      </c>
      <c r="ER58" s="535">
        <v>1922.7476666666669</v>
      </c>
      <c r="ES58" s="535">
        <v>1925.2006666666666</v>
      </c>
      <c r="ET58" s="535">
        <v>1929.7316666666666</v>
      </c>
      <c r="EU58" s="535">
        <v>1932.2033333333331</v>
      </c>
      <c r="EV58" s="535">
        <v>1933.8676666666668</v>
      </c>
      <c r="EW58" s="535">
        <v>1926.7476666666669</v>
      </c>
      <c r="EX58" s="535">
        <v>1941.126</v>
      </c>
      <c r="EY58" s="535">
        <v>1966.6310000000001</v>
      </c>
      <c r="EZ58" s="535">
        <v>1973.049</v>
      </c>
      <c r="FA58" s="535">
        <v>1963.8183333333334</v>
      </c>
      <c r="FB58" s="535">
        <v>1914.942</v>
      </c>
      <c r="FC58" s="535">
        <v>1857.2049999999999</v>
      </c>
      <c r="FD58" s="535">
        <v>1851.1286666666665</v>
      </c>
      <c r="FE58" s="535">
        <v>1880.9313333333332</v>
      </c>
      <c r="FF58" s="535">
        <v>1937.4983333333332</v>
      </c>
      <c r="FG58" s="535">
        <v>1933.1656666666668</v>
      </c>
      <c r="FH58" s="535">
        <v>1928.2486666666666</v>
      </c>
      <c r="FI58" s="535">
        <v>1964.6033333333335</v>
      </c>
      <c r="FJ58" s="535">
        <v>1983.71</v>
      </c>
      <c r="FK58" s="535">
        <v>2011.076</v>
      </c>
      <c r="FL58" s="535">
        <v>1970.4833333333333</v>
      </c>
      <c r="FM58" s="535">
        <v>1968.9456666666665</v>
      </c>
      <c r="FN58" s="535">
        <v>1947.3096666666668</v>
      </c>
      <c r="FO58" s="535">
        <v>1938.9063333333334</v>
      </c>
      <c r="FP58" s="535">
        <v>1945.2180000000001</v>
      </c>
      <c r="FQ58" s="535">
        <v>1981.625</v>
      </c>
      <c r="FR58" s="535">
        <v>2019.6396666666667</v>
      </c>
      <c r="FS58" s="535">
        <v>1993.8530000000001</v>
      </c>
      <c r="FT58" s="535">
        <v>1967.6123333333333</v>
      </c>
      <c r="FU58" s="535">
        <v>1959.4336666666666</v>
      </c>
      <c r="FV58" s="535">
        <v>1987.6719999999998</v>
      </c>
      <c r="FW58" s="535">
        <v>2002.2659999999998</v>
      </c>
      <c r="FX58" s="535">
        <v>2033.7610000000002</v>
      </c>
      <c r="FY58" s="535">
        <v>2070.9886666666666</v>
      </c>
      <c r="FZ58" s="535">
        <v>2130.7469999999998</v>
      </c>
      <c r="GA58" s="535">
        <v>2177.8233333333333</v>
      </c>
      <c r="GB58" s="535">
        <v>2197.2793333333334</v>
      </c>
      <c r="GC58" s="535">
        <v>2178.0589999999997</v>
      </c>
      <c r="GD58" s="535">
        <v>2145.2493333333332</v>
      </c>
      <c r="GE58" s="535">
        <v>2147.4393333333333</v>
      </c>
      <c r="GF58" s="535">
        <v>2177.9320000000002</v>
      </c>
    </row>
    <row r="59" spans="1:188" x14ac:dyDescent="0.2">
      <c r="A59" s="536" t="s">
        <v>166</v>
      </c>
      <c r="B59" s="537">
        <v>1223.1304690333334</v>
      </c>
      <c r="C59" s="537">
        <v>1252.2062745666665</v>
      </c>
      <c r="D59" s="537">
        <v>1260.7016319333331</v>
      </c>
      <c r="E59" s="537">
        <v>1292.9904325333334</v>
      </c>
      <c r="F59" s="537">
        <v>1313.9609170000001</v>
      </c>
      <c r="G59" s="537">
        <v>1335.1394477666665</v>
      </c>
      <c r="H59" s="537">
        <v>1334.8163949</v>
      </c>
      <c r="I59" s="537">
        <v>1361.3197811</v>
      </c>
      <c r="J59" s="537">
        <v>1368.0164510333334</v>
      </c>
      <c r="K59" s="537">
        <v>1364.8177459000001</v>
      </c>
      <c r="L59" s="537">
        <v>1344.5216750000002</v>
      </c>
      <c r="M59" s="537">
        <v>1326.7662920666667</v>
      </c>
      <c r="N59" s="537">
        <v>1316.2790621333334</v>
      </c>
      <c r="O59" s="537">
        <v>1327.8794206</v>
      </c>
      <c r="P59" s="537">
        <v>1318.8137227333334</v>
      </c>
      <c r="Q59" s="537">
        <v>1331.7483338333334</v>
      </c>
      <c r="R59" s="537">
        <v>1332.0426186666666</v>
      </c>
      <c r="S59" s="537">
        <v>1358.1693809666667</v>
      </c>
      <c r="T59" s="537">
        <v>1362.3229458000001</v>
      </c>
      <c r="U59" s="537">
        <v>1371.9676175333334</v>
      </c>
      <c r="V59" s="537">
        <v>1362.1952109000001</v>
      </c>
      <c r="W59" s="537">
        <v>1353.250759</v>
      </c>
      <c r="X59" s="537">
        <v>1305.5614466333334</v>
      </c>
      <c r="Y59" s="537">
        <v>1309.8460328333333</v>
      </c>
      <c r="Z59" s="537">
        <v>1328.6107800333334</v>
      </c>
      <c r="AA59" s="537">
        <v>1394.7870044000001</v>
      </c>
      <c r="AB59" s="537">
        <v>1409.1483842333334</v>
      </c>
      <c r="AC59" s="537">
        <v>1414.9245514333334</v>
      </c>
      <c r="AD59" s="537">
        <v>1407.3018668666666</v>
      </c>
      <c r="AE59" s="537">
        <v>1385.8761842666665</v>
      </c>
      <c r="AF59" s="537">
        <v>1385.4596340999999</v>
      </c>
      <c r="AG59" s="537">
        <v>1404.6107298999998</v>
      </c>
      <c r="AH59" s="537">
        <v>1436.5378726666665</v>
      </c>
      <c r="AI59" s="537">
        <v>1448.570559633333</v>
      </c>
      <c r="AJ59" s="537">
        <v>1427.0029233333335</v>
      </c>
      <c r="AK59" s="537">
        <v>1417.2594718666667</v>
      </c>
      <c r="AL59" s="537">
        <v>1408.7006666666668</v>
      </c>
      <c r="AM59" s="537">
        <v>1411.2343333333331</v>
      </c>
      <c r="AN59" s="537">
        <v>1413.2700000000002</v>
      </c>
      <c r="AO59" s="537">
        <v>1426.7333333333333</v>
      </c>
      <c r="AP59" s="537">
        <v>1443.1933333333334</v>
      </c>
      <c r="AQ59" s="537">
        <v>1457.8909999999998</v>
      </c>
      <c r="AR59" s="537">
        <v>1481.0723333333333</v>
      </c>
      <c r="AS59" s="537">
        <v>1484.1163333333334</v>
      </c>
      <c r="AT59" s="537">
        <v>1508.1773333333333</v>
      </c>
      <c r="AU59" s="537">
        <v>1495.3603333333333</v>
      </c>
      <c r="AV59" s="537">
        <v>1469.8216666666667</v>
      </c>
      <c r="AW59" s="537">
        <v>1451.3410000000001</v>
      </c>
      <c r="AX59" s="537">
        <v>1446.7613333333331</v>
      </c>
      <c r="AY59" s="537">
        <v>1473.4003333333333</v>
      </c>
      <c r="AZ59" s="537">
        <v>1494.3890000000001</v>
      </c>
      <c r="BA59" s="537">
        <v>1499.1693333333333</v>
      </c>
      <c r="BB59" s="537">
        <v>1507.5829999999999</v>
      </c>
      <c r="BC59" s="537">
        <v>1492.0550000000003</v>
      </c>
      <c r="BD59" s="537">
        <v>1517.2150000000001</v>
      </c>
      <c r="BE59" s="537">
        <v>1544.6299999999999</v>
      </c>
      <c r="BF59" s="537">
        <v>1559.6189999999999</v>
      </c>
      <c r="BG59" s="537">
        <v>1557.7296666666668</v>
      </c>
      <c r="BH59" s="537">
        <v>1531.2326666666668</v>
      </c>
      <c r="BI59" s="537">
        <v>1522.3176666666668</v>
      </c>
      <c r="BJ59" s="537">
        <v>1510.5423333333335</v>
      </c>
      <c r="BK59" s="537">
        <v>1515.0233333333333</v>
      </c>
      <c r="BL59" s="537">
        <v>1527.95</v>
      </c>
      <c r="BM59" s="537">
        <v>1526.6033333333332</v>
      </c>
      <c r="BN59" s="537">
        <v>1533.3100000000002</v>
      </c>
      <c r="BO59" s="537">
        <v>1544.609666666667</v>
      </c>
      <c r="BP59" s="537">
        <v>1559.0123333333333</v>
      </c>
      <c r="BQ59" s="537">
        <v>1574.9736666666668</v>
      </c>
      <c r="BR59" s="537">
        <v>1584.6599999999999</v>
      </c>
      <c r="BS59" s="537">
        <v>1588.4073333333336</v>
      </c>
      <c r="BT59" s="537">
        <v>1563.5889999999999</v>
      </c>
      <c r="BU59" s="537">
        <v>1527.28</v>
      </c>
      <c r="BV59" s="537">
        <v>1500.4179999999999</v>
      </c>
      <c r="BW59" s="537">
        <v>1517.7150000000001</v>
      </c>
      <c r="BX59" s="537">
        <v>1531.8490000000002</v>
      </c>
      <c r="BY59" s="537">
        <v>1579.6123333333333</v>
      </c>
      <c r="BZ59" s="537">
        <v>1598.8326666666665</v>
      </c>
      <c r="CA59" s="537">
        <v>1606.6670000000001</v>
      </c>
      <c r="CB59" s="537">
        <v>1593.8763333333334</v>
      </c>
      <c r="CC59" s="537">
        <v>1607.9080000000001</v>
      </c>
      <c r="CD59" s="537">
        <v>1635.1896666666664</v>
      </c>
      <c r="CE59" s="537">
        <v>1653.7429999999997</v>
      </c>
      <c r="CF59" s="537">
        <v>1617.4613333333334</v>
      </c>
      <c r="CG59" s="537">
        <v>1610.4470000000001</v>
      </c>
      <c r="CH59" s="537">
        <v>1601.4993333333332</v>
      </c>
      <c r="CI59" s="537">
        <v>1631.3383333333331</v>
      </c>
      <c r="CJ59" s="537">
        <v>1633.7243333333333</v>
      </c>
      <c r="CK59" s="537">
        <v>1648.8596666666665</v>
      </c>
      <c r="CL59" s="537">
        <v>1649.9099999999999</v>
      </c>
      <c r="CM59" s="537">
        <v>1638.5373333333334</v>
      </c>
      <c r="CN59" s="537">
        <v>1637.3209999999999</v>
      </c>
      <c r="CO59" s="537">
        <v>1638.9970000000001</v>
      </c>
      <c r="CP59" s="537">
        <v>1654.8613333333333</v>
      </c>
      <c r="CQ59" s="537">
        <v>1646.9823333333334</v>
      </c>
      <c r="CR59" s="537">
        <v>1615.1223333333335</v>
      </c>
      <c r="CS59" s="537">
        <v>1590.8410000000001</v>
      </c>
      <c r="CT59" s="537">
        <v>1571.1593333333333</v>
      </c>
      <c r="CU59" s="537">
        <v>1579.9566666666667</v>
      </c>
      <c r="CV59" s="537">
        <v>1598.1779999999999</v>
      </c>
      <c r="CW59" s="537">
        <v>1614.1153333333332</v>
      </c>
      <c r="CX59" s="537">
        <v>1637.9043333333332</v>
      </c>
      <c r="CY59" s="537">
        <v>1644.1553333333334</v>
      </c>
      <c r="CZ59" s="537">
        <v>1639.67</v>
      </c>
      <c r="DA59" s="537">
        <v>1643.6143333333332</v>
      </c>
      <c r="DB59" s="537">
        <v>1653.5540000000001</v>
      </c>
      <c r="DC59" s="537">
        <v>1661.356</v>
      </c>
      <c r="DD59" s="537">
        <v>1611.3520000000001</v>
      </c>
      <c r="DE59" s="537">
        <v>1580.0216666666665</v>
      </c>
      <c r="DF59" s="537">
        <v>1557.2963333333335</v>
      </c>
      <c r="DG59" s="537">
        <v>1608.2666666666664</v>
      </c>
      <c r="DH59" s="537">
        <v>1623.2473333333335</v>
      </c>
      <c r="DI59" s="537">
        <v>1643.1813333333332</v>
      </c>
      <c r="DJ59" s="537">
        <v>1630.1809999999998</v>
      </c>
      <c r="DK59" s="537">
        <v>1633.9036666666664</v>
      </c>
      <c r="DL59" s="537">
        <v>1657.8513333333333</v>
      </c>
      <c r="DM59" s="537">
        <v>1678.0236666666667</v>
      </c>
      <c r="DN59" s="537">
        <v>1695.5053333333333</v>
      </c>
      <c r="DO59" s="537">
        <v>1683.4943333333333</v>
      </c>
      <c r="DP59" s="537">
        <v>1661.675</v>
      </c>
      <c r="DQ59" s="537">
        <v>1646.6166666666668</v>
      </c>
      <c r="DR59" s="537">
        <v>1640.432</v>
      </c>
      <c r="DS59" s="537">
        <v>1645.9943333333333</v>
      </c>
      <c r="DT59" s="537">
        <v>1657.4503333333334</v>
      </c>
      <c r="DU59" s="537">
        <v>1672.3596666666665</v>
      </c>
      <c r="DV59" s="537">
        <v>1674.2283333333335</v>
      </c>
      <c r="DW59" s="537">
        <v>1668.2706666666666</v>
      </c>
      <c r="DX59" s="537">
        <v>1640.1580000000001</v>
      </c>
      <c r="DY59" s="537">
        <v>1654.8886666666667</v>
      </c>
      <c r="DZ59" s="537">
        <v>1649.4756666666669</v>
      </c>
      <c r="EA59" s="537">
        <v>1684.2633333333333</v>
      </c>
      <c r="EB59" s="537">
        <v>1638.1133333333335</v>
      </c>
      <c r="EC59" s="537">
        <v>1629.3856666666668</v>
      </c>
      <c r="ED59" s="537">
        <v>1618.7849999999999</v>
      </c>
      <c r="EE59" s="537">
        <v>1634.9603333333334</v>
      </c>
      <c r="EF59" s="537">
        <v>1650.0889999999999</v>
      </c>
      <c r="EG59" s="537">
        <v>1666.9203333333335</v>
      </c>
      <c r="EH59" s="537">
        <v>1687.6443333333334</v>
      </c>
      <c r="EI59" s="537">
        <v>1680.0453333333335</v>
      </c>
      <c r="EJ59" s="537">
        <v>1672.1113333333333</v>
      </c>
      <c r="EK59" s="537">
        <v>1686.3256666666666</v>
      </c>
      <c r="EL59" s="537">
        <v>1695.7803333333334</v>
      </c>
      <c r="EM59" s="537">
        <v>1704.8140000000001</v>
      </c>
      <c r="EN59" s="537">
        <v>1663.9579999999999</v>
      </c>
      <c r="EO59" s="537">
        <v>1650.8853333333334</v>
      </c>
      <c r="EP59" s="537">
        <v>1628.2753333333333</v>
      </c>
      <c r="EQ59" s="537">
        <v>1655.5309999999999</v>
      </c>
      <c r="ER59" s="537">
        <v>1664.2703333333332</v>
      </c>
      <c r="ES59" s="537">
        <v>1661.8966666666668</v>
      </c>
      <c r="ET59" s="537">
        <v>1667.6610000000001</v>
      </c>
      <c r="EU59" s="537">
        <v>1669.5336666666665</v>
      </c>
      <c r="EV59" s="537">
        <v>1686.2763333333332</v>
      </c>
      <c r="EW59" s="537">
        <v>1685.11</v>
      </c>
      <c r="EX59" s="537">
        <v>1712.8239999999998</v>
      </c>
      <c r="EY59" s="537">
        <v>1734.4346666666668</v>
      </c>
      <c r="EZ59" s="537">
        <v>1735.9663333333331</v>
      </c>
      <c r="FA59" s="537">
        <v>1711.9596666666669</v>
      </c>
      <c r="FB59" s="537">
        <v>1647.6593333333333</v>
      </c>
      <c r="FC59" s="537">
        <v>1513.1756666666668</v>
      </c>
      <c r="FD59" s="537">
        <v>1429.1396666666667</v>
      </c>
      <c r="FE59" s="537">
        <v>1378.8936666666666</v>
      </c>
      <c r="FF59" s="537">
        <v>1428.1596666666667</v>
      </c>
      <c r="FG59" s="537">
        <v>1459.9323333333332</v>
      </c>
      <c r="FH59" s="537">
        <v>1511.4073333333333</v>
      </c>
      <c r="FI59" s="537">
        <v>1605.5749999999998</v>
      </c>
      <c r="FJ59" s="537">
        <v>1641.2089999999998</v>
      </c>
      <c r="FK59" s="537">
        <v>1681.5276666666666</v>
      </c>
      <c r="FL59" s="537">
        <v>1634.3819999999998</v>
      </c>
      <c r="FM59" s="537">
        <v>1636.2053333333333</v>
      </c>
      <c r="FN59" s="537">
        <v>1602.3863333333331</v>
      </c>
      <c r="FO59" s="537">
        <v>1601.5016666666663</v>
      </c>
      <c r="FP59" s="537">
        <v>1623.7790000000002</v>
      </c>
      <c r="FQ59" s="537">
        <v>1664.2516666666668</v>
      </c>
      <c r="FR59" s="537">
        <v>1709.2906666666668</v>
      </c>
      <c r="FS59" s="537">
        <v>1691.5843333333332</v>
      </c>
      <c r="FT59" s="537">
        <v>1682.4399999999998</v>
      </c>
      <c r="FU59" s="537">
        <v>1689.2439999999999</v>
      </c>
      <c r="FV59" s="537">
        <v>1715.5143333333335</v>
      </c>
      <c r="FW59" s="537">
        <v>1758.9283333333333</v>
      </c>
      <c r="FX59" s="537">
        <v>1787.7283333333332</v>
      </c>
      <c r="FY59" s="537">
        <v>1828.3516666666667</v>
      </c>
      <c r="FZ59" s="537">
        <v>1866.4083333333335</v>
      </c>
      <c r="GA59" s="537">
        <v>1935.4736666666668</v>
      </c>
      <c r="GB59" s="537">
        <v>1961.4913333333334</v>
      </c>
      <c r="GC59" s="537">
        <v>1949.9440000000002</v>
      </c>
      <c r="GD59" s="537">
        <v>1904.6223333333335</v>
      </c>
      <c r="GE59" s="537">
        <v>1899.8093333333334</v>
      </c>
      <c r="GF59" s="537">
        <v>1931.8726666666669</v>
      </c>
    </row>
    <row r="60" spans="1:188" x14ac:dyDescent="0.2">
      <c r="A60" s="534" t="s">
        <v>167</v>
      </c>
      <c r="B60" s="535">
        <v>212.77176021666665</v>
      </c>
      <c r="C60" s="535">
        <v>208.50214940333333</v>
      </c>
      <c r="D60" s="535">
        <v>202.60602516000003</v>
      </c>
      <c r="E60" s="535">
        <v>188.47379542333331</v>
      </c>
      <c r="F60" s="535">
        <v>182.41029257666665</v>
      </c>
      <c r="G60" s="535">
        <v>175.82777718666668</v>
      </c>
      <c r="H60" s="535">
        <v>174.95334692666665</v>
      </c>
      <c r="I60" s="535">
        <v>173.38849561666666</v>
      </c>
      <c r="J60" s="535">
        <v>165.66143610666666</v>
      </c>
      <c r="K60" s="535">
        <v>158.74013937666669</v>
      </c>
      <c r="L60" s="535">
        <v>181.14666109000004</v>
      </c>
      <c r="M60" s="535">
        <v>203.76449791000002</v>
      </c>
      <c r="N60" s="535">
        <v>225.65161398333331</v>
      </c>
      <c r="O60" s="535">
        <v>221.78518614999999</v>
      </c>
      <c r="P60" s="535">
        <v>235.49575221666666</v>
      </c>
      <c r="Q60" s="535">
        <v>233.36188811666662</v>
      </c>
      <c r="R60" s="535">
        <v>232.66691574333333</v>
      </c>
      <c r="S60" s="535">
        <v>213.94990126333335</v>
      </c>
      <c r="T60" s="535">
        <v>212.38433373333331</v>
      </c>
      <c r="U60" s="535">
        <v>205.25779511333334</v>
      </c>
      <c r="V60" s="535">
        <v>198.98848360666668</v>
      </c>
      <c r="W60" s="535">
        <v>191.87329450000001</v>
      </c>
      <c r="X60" s="535">
        <v>230.63906746666666</v>
      </c>
      <c r="Y60" s="535">
        <v>268.91252301666668</v>
      </c>
      <c r="Z60" s="535">
        <v>299.82209541333333</v>
      </c>
      <c r="AA60" s="535">
        <v>277.36188667666664</v>
      </c>
      <c r="AB60" s="535">
        <v>254.89771345666668</v>
      </c>
      <c r="AC60" s="535">
        <v>257.48935211999998</v>
      </c>
      <c r="AD60" s="535">
        <v>259.86804275666668</v>
      </c>
      <c r="AE60" s="535">
        <v>271.99178453999997</v>
      </c>
      <c r="AF60" s="535">
        <v>260.82429179666667</v>
      </c>
      <c r="AG60" s="535">
        <v>250.31396372333333</v>
      </c>
      <c r="AH60" s="535">
        <v>246.24445832000001</v>
      </c>
      <c r="AI60" s="535">
        <v>248.31422953333333</v>
      </c>
      <c r="AJ60" s="535">
        <v>265.60577585333334</v>
      </c>
      <c r="AK60" s="535">
        <v>267.16235299666664</v>
      </c>
      <c r="AL60" s="535">
        <v>259.0023333333333</v>
      </c>
      <c r="AM60" s="535">
        <v>256.1276666666667</v>
      </c>
      <c r="AN60" s="535">
        <v>245.43033333333335</v>
      </c>
      <c r="AO60" s="535">
        <v>251.31066666666666</v>
      </c>
      <c r="AP60" s="535">
        <v>249.57133333333334</v>
      </c>
      <c r="AQ60" s="535">
        <v>248.72400000000002</v>
      </c>
      <c r="AR60" s="535">
        <v>238.53466666666668</v>
      </c>
      <c r="AS60" s="535">
        <v>231.03733333333335</v>
      </c>
      <c r="AT60" s="535">
        <v>221.28233333333333</v>
      </c>
      <c r="AU60" s="535">
        <v>217.45100000000002</v>
      </c>
      <c r="AV60" s="535">
        <v>230.07500000000002</v>
      </c>
      <c r="AW60" s="535">
        <v>239.70033333333333</v>
      </c>
      <c r="AX60" s="535">
        <v>235.96233333333331</v>
      </c>
      <c r="AY60" s="535">
        <v>216.453</v>
      </c>
      <c r="AZ60" s="535">
        <v>209.56066666666666</v>
      </c>
      <c r="BA60" s="535">
        <v>223.94366666666667</v>
      </c>
      <c r="BB60" s="535">
        <v>221.66433333333336</v>
      </c>
      <c r="BC60" s="535">
        <v>221.08266666666668</v>
      </c>
      <c r="BD60" s="535">
        <v>209.18100000000001</v>
      </c>
      <c r="BE60" s="535">
        <v>201.14099999999999</v>
      </c>
      <c r="BF60" s="535">
        <v>205.13966666666667</v>
      </c>
      <c r="BG60" s="535">
        <v>199.88466666666667</v>
      </c>
      <c r="BH60" s="535">
        <v>222.95299999999997</v>
      </c>
      <c r="BI60" s="535">
        <v>227.06633333333335</v>
      </c>
      <c r="BJ60" s="535">
        <v>244.82333333333335</v>
      </c>
      <c r="BK60" s="535">
        <v>234.83266666666668</v>
      </c>
      <c r="BL60" s="535">
        <v>237.76366666666664</v>
      </c>
      <c r="BM60" s="535">
        <v>239.87166666666667</v>
      </c>
      <c r="BN60" s="535">
        <v>240.31333333333336</v>
      </c>
      <c r="BO60" s="535">
        <v>233.101</v>
      </c>
      <c r="BP60" s="535">
        <v>222.29766666666669</v>
      </c>
      <c r="BQ60" s="535">
        <v>218.35266666666666</v>
      </c>
      <c r="BR60" s="535">
        <v>213.8356666666667</v>
      </c>
      <c r="BS60" s="535">
        <v>209.0856666666667</v>
      </c>
      <c r="BT60" s="535">
        <v>225.99199999999999</v>
      </c>
      <c r="BU60" s="535">
        <v>241.58666666666667</v>
      </c>
      <c r="BV60" s="535">
        <v>257.66533333333336</v>
      </c>
      <c r="BW60" s="535">
        <v>238.10133333333332</v>
      </c>
      <c r="BX60" s="535">
        <v>227.39133333333334</v>
      </c>
      <c r="BY60" s="535">
        <v>211.84566666666669</v>
      </c>
      <c r="BZ60" s="535">
        <v>204.06733333333332</v>
      </c>
      <c r="CA60" s="535">
        <v>197.30333333333331</v>
      </c>
      <c r="CB60" s="535">
        <v>191.66233333333332</v>
      </c>
      <c r="CC60" s="535">
        <v>186.16099999999997</v>
      </c>
      <c r="CD60" s="535">
        <v>185.99166666666667</v>
      </c>
      <c r="CE60" s="535">
        <v>185.982</v>
      </c>
      <c r="CF60" s="535">
        <v>214.41200000000001</v>
      </c>
      <c r="CG60" s="535">
        <v>225.43600000000001</v>
      </c>
      <c r="CH60" s="535">
        <v>221.80166666666665</v>
      </c>
      <c r="CI60" s="535">
        <v>202.14833333333331</v>
      </c>
      <c r="CJ60" s="535">
        <v>195.08333333333334</v>
      </c>
      <c r="CK60" s="535">
        <v>192.22799999999998</v>
      </c>
      <c r="CL60" s="535">
        <v>194.95933333333332</v>
      </c>
      <c r="CM60" s="535">
        <v>185.13700000000003</v>
      </c>
      <c r="CN60" s="535">
        <v>189.78566666666666</v>
      </c>
      <c r="CO60" s="535">
        <v>185.77200000000002</v>
      </c>
      <c r="CP60" s="535">
        <v>193.64133333333334</v>
      </c>
      <c r="CQ60" s="535">
        <v>195.56000000000003</v>
      </c>
      <c r="CR60" s="535">
        <v>219.26533333333336</v>
      </c>
      <c r="CS60" s="535">
        <v>230.36533333333333</v>
      </c>
      <c r="CT60" s="535">
        <v>238.345</v>
      </c>
      <c r="CU60" s="535">
        <v>227.44999999999996</v>
      </c>
      <c r="CV60" s="535">
        <v>217.49966666666668</v>
      </c>
      <c r="CW60" s="535">
        <v>211.24133333333336</v>
      </c>
      <c r="CX60" s="535">
        <v>197.28333333333333</v>
      </c>
      <c r="CY60" s="535">
        <v>199.22933333333333</v>
      </c>
      <c r="CZ60" s="535">
        <v>199.02699999999996</v>
      </c>
      <c r="DA60" s="535">
        <v>194.82133333333331</v>
      </c>
      <c r="DB60" s="535">
        <v>181.48533333333333</v>
      </c>
      <c r="DC60" s="535">
        <v>183.19066666666666</v>
      </c>
      <c r="DD60" s="535">
        <v>226.22733333333335</v>
      </c>
      <c r="DE60" s="535">
        <v>248.52566666666667</v>
      </c>
      <c r="DF60" s="535">
        <v>259.3313333333333</v>
      </c>
      <c r="DG60" s="535">
        <v>215.49099999999999</v>
      </c>
      <c r="DH60" s="535">
        <v>198.20166666666668</v>
      </c>
      <c r="DI60" s="535">
        <v>191.1163333333333</v>
      </c>
      <c r="DJ60" s="535">
        <v>212.72666666666666</v>
      </c>
      <c r="DK60" s="535">
        <v>212.42600000000002</v>
      </c>
      <c r="DL60" s="535">
        <v>205.62166666666667</v>
      </c>
      <c r="DM60" s="535">
        <v>190.06766666666667</v>
      </c>
      <c r="DN60" s="535">
        <v>186.51466666666667</v>
      </c>
      <c r="DO60" s="535">
        <v>190.23599999999999</v>
      </c>
      <c r="DP60" s="535">
        <v>222.56333333333336</v>
      </c>
      <c r="DQ60" s="535">
        <v>239.03133333333335</v>
      </c>
      <c r="DR60" s="535">
        <v>242.48333333333335</v>
      </c>
      <c r="DS60" s="535">
        <v>216.65900000000002</v>
      </c>
      <c r="DT60" s="535">
        <v>208.1046666666667</v>
      </c>
      <c r="DU60" s="535">
        <v>203.68200000000002</v>
      </c>
      <c r="DV60" s="535">
        <v>214.41366666666667</v>
      </c>
      <c r="DW60" s="535">
        <v>221.33533333333332</v>
      </c>
      <c r="DX60" s="535">
        <v>226.84266666666667</v>
      </c>
      <c r="DY60" s="535">
        <v>209.80633333333333</v>
      </c>
      <c r="DZ60" s="535">
        <v>209.83533333333332</v>
      </c>
      <c r="EA60" s="535">
        <v>200.03899999999999</v>
      </c>
      <c r="EB60" s="535">
        <v>239.65200000000002</v>
      </c>
      <c r="EC60" s="535">
        <v>257.3776666666667</v>
      </c>
      <c r="ED60" s="535">
        <v>266.87033333333335</v>
      </c>
      <c r="EE60" s="535">
        <v>255.62066666666669</v>
      </c>
      <c r="EF60" s="535">
        <v>241.18366666666665</v>
      </c>
      <c r="EG60" s="535">
        <v>251.27200000000002</v>
      </c>
      <c r="EH60" s="535">
        <v>231.779</v>
      </c>
      <c r="EI60" s="535">
        <v>238.34266666666667</v>
      </c>
      <c r="EJ60" s="535">
        <v>233.50300000000001</v>
      </c>
      <c r="EK60" s="535">
        <v>233.08900000000003</v>
      </c>
      <c r="EL60" s="535">
        <v>222.33500000000001</v>
      </c>
      <c r="EM60" s="535">
        <v>214.67999999999998</v>
      </c>
      <c r="EN60" s="535">
        <v>243.15666666666667</v>
      </c>
      <c r="EO60" s="535">
        <v>263.89499999999998</v>
      </c>
      <c r="EP60" s="535">
        <v>276.18700000000007</v>
      </c>
      <c r="EQ60" s="535">
        <v>261.73633333333333</v>
      </c>
      <c r="ER60" s="535">
        <v>258.47700000000003</v>
      </c>
      <c r="ES60" s="535">
        <v>263.30366666666663</v>
      </c>
      <c r="ET60" s="535">
        <v>262.07066666666668</v>
      </c>
      <c r="EU60" s="535">
        <v>262.66966666666667</v>
      </c>
      <c r="EV60" s="535">
        <v>247.59166666666661</v>
      </c>
      <c r="EW60" s="535">
        <v>241.63833333333332</v>
      </c>
      <c r="EX60" s="535">
        <v>228.30266666666668</v>
      </c>
      <c r="EY60" s="535">
        <v>232.19666666666663</v>
      </c>
      <c r="EZ60" s="535">
        <v>237.08233333333331</v>
      </c>
      <c r="FA60" s="535">
        <v>251.85833333333335</v>
      </c>
      <c r="FB60" s="535">
        <v>267.28199999999998</v>
      </c>
      <c r="FC60" s="535">
        <v>344.029</v>
      </c>
      <c r="FD60" s="535">
        <v>421.98866666666669</v>
      </c>
      <c r="FE60" s="535">
        <v>502.03766666666661</v>
      </c>
      <c r="FF60" s="535">
        <v>509.33833333333337</v>
      </c>
      <c r="FG60" s="535">
        <v>473.233</v>
      </c>
      <c r="FH60" s="535">
        <v>416.84099999999995</v>
      </c>
      <c r="FI60" s="535">
        <v>359.02833333333336</v>
      </c>
      <c r="FJ60" s="535">
        <v>342.50100000000003</v>
      </c>
      <c r="FK60" s="535">
        <v>329.54833333333335</v>
      </c>
      <c r="FL60" s="535">
        <v>336.10100000000006</v>
      </c>
      <c r="FM60" s="535">
        <v>332.74</v>
      </c>
      <c r="FN60" s="535">
        <v>344.923</v>
      </c>
      <c r="FO60" s="535">
        <v>337.40466666666663</v>
      </c>
      <c r="FP60" s="535">
        <v>321.43933333333331</v>
      </c>
      <c r="FQ60" s="535">
        <v>317.37366666666668</v>
      </c>
      <c r="FR60" s="535">
        <v>310.34899999999999</v>
      </c>
      <c r="FS60" s="535">
        <v>302.26833333333332</v>
      </c>
      <c r="FT60" s="535">
        <v>285.17200000000003</v>
      </c>
      <c r="FU60" s="535">
        <v>270.18966666666665</v>
      </c>
      <c r="FV60" s="535">
        <v>272.15766666666667</v>
      </c>
      <c r="FW60" s="535">
        <v>243.33766666666668</v>
      </c>
      <c r="FX60" s="535">
        <v>246.03266666666664</v>
      </c>
      <c r="FY60" s="535">
        <v>242.63699999999997</v>
      </c>
      <c r="FZ60" s="535">
        <v>264.33866666666671</v>
      </c>
      <c r="GA60" s="535">
        <v>242.34966666666665</v>
      </c>
      <c r="GB60" s="535">
        <v>235.78833333333333</v>
      </c>
      <c r="GC60" s="535">
        <v>228.11500000000001</v>
      </c>
      <c r="GD60" s="535">
        <v>240.62666666666667</v>
      </c>
      <c r="GE60" s="535">
        <v>247.62899999999999</v>
      </c>
      <c r="GF60" s="535">
        <v>246.05866666666665</v>
      </c>
    </row>
    <row r="61" spans="1:188" x14ac:dyDescent="0.2">
      <c r="A61" s="536" t="s">
        <v>389</v>
      </c>
      <c r="B61" s="537">
        <v>896.63343743000007</v>
      </c>
      <c r="C61" s="537">
        <v>876.35924269666668</v>
      </c>
      <c r="D61" s="537">
        <v>878.25100956000006</v>
      </c>
      <c r="E61" s="537">
        <v>864.74310537333338</v>
      </c>
      <c r="F61" s="537">
        <v>854.43612375000009</v>
      </c>
      <c r="G61" s="537">
        <v>844.48477503999993</v>
      </c>
      <c r="H61" s="537">
        <v>850.31759150333335</v>
      </c>
      <c r="I61" s="537">
        <v>830.01338996333334</v>
      </c>
      <c r="J61" s="537">
        <v>835.67144622666672</v>
      </c>
      <c r="K61" s="537">
        <v>850.36744807333343</v>
      </c>
      <c r="L61" s="537">
        <v>852.87399724333329</v>
      </c>
      <c r="M61" s="537">
        <v>852.63521002333334</v>
      </c>
      <c r="N61" s="537">
        <v>845.80765723666661</v>
      </c>
      <c r="O61" s="537">
        <v>842.64939328333332</v>
      </c>
      <c r="P61" s="537">
        <v>842.52752507000002</v>
      </c>
      <c r="Q61" s="537">
        <v>836.35877804666677</v>
      </c>
      <c r="R61" s="537">
        <v>841.34813225666664</v>
      </c>
      <c r="S61" s="537">
        <v>838.58738443999994</v>
      </c>
      <c r="T61" s="537">
        <v>840.65238713666668</v>
      </c>
      <c r="U61" s="537">
        <v>842.79358734333346</v>
      </c>
      <c r="V61" s="537">
        <v>863.50530547666665</v>
      </c>
      <c r="W61" s="537">
        <v>884.19427983333333</v>
      </c>
      <c r="X61" s="537">
        <v>897.80948590333344</v>
      </c>
      <c r="Y61" s="537">
        <v>859.95411081666668</v>
      </c>
      <c r="Z61" s="537">
        <v>814.8904578833334</v>
      </c>
      <c r="AA61" s="537">
        <v>775.79844226666671</v>
      </c>
      <c r="AB61" s="537">
        <v>788.47656899000003</v>
      </c>
      <c r="AC61" s="537">
        <v>784.85242979666657</v>
      </c>
      <c r="AD61" s="537">
        <v>794.79942371333334</v>
      </c>
      <c r="AE61" s="537">
        <v>808.87136455333314</v>
      </c>
      <c r="AF61" s="537">
        <v>825.2370741266667</v>
      </c>
      <c r="AG61" s="537">
        <v>821.38663973333325</v>
      </c>
      <c r="AH61" s="537">
        <v>798.32633568666677</v>
      </c>
      <c r="AI61" s="537">
        <v>788.97454417666665</v>
      </c>
      <c r="AJ61" s="537">
        <v>798.05530082333337</v>
      </c>
      <c r="AK61" s="537">
        <v>811.05417514666669</v>
      </c>
      <c r="AL61" s="537">
        <v>832.47666666666657</v>
      </c>
      <c r="AM61" s="537">
        <v>837.52166666666665</v>
      </c>
      <c r="AN61" s="537">
        <v>850.82900000000006</v>
      </c>
      <c r="AO61" s="537">
        <v>836.28200000000004</v>
      </c>
      <c r="AP61" s="537">
        <v>826.29333333333341</v>
      </c>
      <c r="AQ61" s="537">
        <v>817.21866666666665</v>
      </c>
      <c r="AR61" s="537">
        <v>808.98966666666672</v>
      </c>
      <c r="AS61" s="537">
        <v>818.19333333333327</v>
      </c>
      <c r="AT61" s="537">
        <v>808.6253333333334</v>
      </c>
      <c r="AU61" s="537">
        <v>829.94899999999996</v>
      </c>
      <c r="AV61" s="537">
        <v>847.58233333333328</v>
      </c>
      <c r="AW61" s="537">
        <v>861.13966666666659</v>
      </c>
      <c r="AX61" s="537">
        <v>874.04733333333331</v>
      </c>
      <c r="AY61" s="537">
        <v>871.4946666666666</v>
      </c>
      <c r="AZ61" s="537">
        <v>861.91666666666663</v>
      </c>
      <c r="BA61" s="537">
        <v>847.40800000000002</v>
      </c>
      <c r="BB61" s="537">
        <v>845.86833333333334</v>
      </c>
      <c r="BC61" s="537">
        <v>866.60766666666666</v>
      </c>
      <c r="BD61" s="537">
        <v>857.96799999999996</v>
      </c>
      <c r="BE61" s="537">
        <v>843.19999999999993</v>
      </c>
      <c r="BF61" s="537">
        <v>828.8069999999999</v>
      </c>
      <c r="BG61" s="537">
        <v>840.48500000000001</v>
      </c>
      <c r="BH61" s="537">
        <v>848.48366666666664</v>
      </c>
      <c r="BI61" s="537">
        <v>857.84866666666676</v>
      </c>
      <c r="BJ61" s="537">
        <v>856.37366666666674</v>
      </c>
      <c r="BK61" s="537">
        <v>866.38266666666675</v>
      </c>
      <c r="BL61" s="537">
        <v>854.9609999999999</v>
      </c>
      <c r="BM61" s="537">
        <v>858.72466666666662</v>
      </c>
      <c r="BN61" s="537">
        <v>856.04266666666661</v>
      </c>
      <c r="BO61" s="537">
        <v>856.4606666666665</v>
      </c>
      <c r="BP61" s="537">
        <v>857.36633333333339</v>
      </c>
      <c r="BQ61" s="537">
        <v>849.84366666666665</v>
      </c>
      <c r="BR61" s="537">
        <v>849.17099999999994</v>
      </c>
      <c r="BS61" s="537">
        <v>854.61</v>
      </c>
      <c r="BT61" s="537">
        <v>867.01066666666668</v>
      </c>
      <c r="BU61" s="537">
        <v>892.21066666666673</v>
      </c>
      <c r="BV61" s="537">
        <v>907.38400000000001</v>
      </c>
      <c r="BW61" s="537">
        <v>914.04333333333341</v>
      </c>
      <c r="BX61" s="537">
        <v>914.96799999999996</v>
      </c>
      <c r="BY61" s="537">
        <v>887.24933333333331</v>
      </c>
      <c r="BZ61" s="537">
        <v>880.26233333333323</v>
      </c>
      <c r="CA61" s="537">
        <v>883.70033333333322</v>
      </c>
      <c r="CB61" s="537">
        <v>906.65366666666671</v>
      </c>
      <c r="CC61" s="537">
        <v>902.6536666666666</v>
      </c>
      <c r="CD61" s="537">
        <v>880.07766666666669</v>
      </c>
      <c r="CE61" s="537">
        <v>866.02066666666667</v>
      </c>
      <c r="CF61" s="537">
        <v>878.41199999999992</v>
      </c>
      <c r="CG61" s="537">
        <v>878.94633333333331</v>
      </c>
      <c r="CH61" s="537">
        <v>895.97533333333342</v>
      </c>
      <c r="CI61" s="537">
        <v>890.23266666666677</v>
      </c>
      <c r="CJ61" s="537">
        <v>899.30766666666659</v>
      </c>
      <c r="CK61" s="537">
        <v>891.56700000000001</v>
      </c>
      <c r="CL61" s="537">
        <v>892.27533333333338</v>
      </c>
      <c r="CM61" s="537">
        <v>918.00233333333324</v>
      </c>
      <c r="CN61" s="537">
        <v>919.09733333333327</v>
      </c>
      <c r="CO61" s="537">
        <v>925.9616666666667</v>
      </c>
      <c r="CP61" s="537">
        <v>906.75300000000004</v>
      </c>
      <c r="CQ61" s="537">
        <v>917.20033333333333</v>
      </c>
      <c r="CR61" s="537">
        <v>929.88799999999992</v>
      </c>
      <c r="CS61" s="537">
        <v>947.60966666666661</v>
      </c>
      <c r="CT61" s="537">
        <v>963.75799999999992</v>
      </c>
      <c r="CU61" s="537">
        <v>970.31466666666665</v>
      </c>
      <c r="CV61" s="537">
        <v>966.46500000000003</v>
      </c>
      <c r="CW61" s="537">
        <v>961.3653333333333</v>
      </c>
      <c r="CX61" s="537">
        <v>956.08733333333328</v>
      </c>
      <c r="CY61" s="537">
        <v>952.51133333333337</v>
      </c>
      <c r="CZ61" s="537">
        <v>961.84233333333339</v>
      </c>
      <c r="DA61" s="537">
        <v>966.76166666666666</v>
      </c>
      <c r="DB61" s="537">
        <v>974.83966666666663</v>
      </c>
      <c r="DC61" s="537">
        <v>969.98633333333328</v>
      </c>
      <c r="DD61" s="537">
        <v>981.68200000000013</v>
      </c>
      <c r="DE61" s="537">
        <v>995.47200000000009</v>
      </c>
      <c r="DF61" s="537">
        <v>1012.1236666666667</v>
      </c>
      <c r="DG61" s="537">
        <v>1009.759</v>
      </c>
      <c r="DH61" s="537">
        <v>1016.8023333333334</v>
      </c>
      <c r="DI61" s="537">
        <v>1008.8236666666667</v>
      </c>
      <c r="DJ61" s="537">
        <v>1005.0660000000001</v>
      </c>
      <c r="DK61" s="537">
        <v>1006.5843333333332</v>
      </c>
      <c r="DL61" s="537">
        <v>994.41133333333335</v>
      </c>
      <c r="DM61" s="537">
        <v>994.78433333333339</v>
      </c>
      <c r="DN61" s="537">
        <v>985.87299999999993</v>
      </c>
      <c r="DO61" s="537">
        <v>999.14233333333323</v>
      </c>
      <c r="DP61" s="537">
        <v>993.68166666666673</v>
      </c>
      <c r="DQ61" s="537">
        <v>997.32766666666657</v>
      </c>
      <c r="DR61" s="537">
        <v>1005.0113333333334</v>
      </c>
      <c r="DS61" s="537">
        <v>1030.2250000000001</v>
      </c>
      <c r="DT61" s="537">
        <v>1032.213</v>
      </c>
      <c r="DU61" s="537">
        <v>1026.7740000000001</v>
      </c>
      <c r="DV61" s="537">
        <v>1019.1603333333333</v>
      </c>
      <c r="DW61" s="537">
        <v>1023.225</v>
      </c>
      <c r="DX61" s="537">
        <v>1050.8680000000002</v>
      </c>
      <c r="DY61" s="537">
        <v>1058.2396666666666</v>
      </c>
      <c r="DZ61" s="537">
        <v>1068.7693333333334</v>
      </c>
      <c r="EA61" s="537">
        <v>1048.97</v>
      </c>
      <c r="EB61" s="537">
        <v>1060.8983333333333</v>
      </c>
      <c r="EC61" s="537">
        <v>1057.471</v>
      </c>
      <c r="ED61" s="537">
        <v>1064.2250000000001</v>
      </c>
      <c r="EE61" s="537">
        <v>1065.1943333333336</v>
      </c>
      <c r="EF61" s="537">
        <v>1070.6043333333334</v>
      </c>
      <c r="EG61" s="537">
        <v>1050.3026666666667</v>
      </c>
      <c r="EH61" s="537">
        <v>1055.9663333333335</v>
      </c>
      <c r="EI61" s="537">
        <v>1064.3476666666666</v>
      </c>
      <c r="EJ61" s="537">
        <v>1084.8393333333333</v>
      </c>
      <c r="EK61" s="537">
        <v>1079.0766666666666</v>
      </c>
      <c r="EL61" s="537">
        <v>1088.6983333333333</v>
      </c>
      <c r="EM61" s="537">
        <v>1095.7810000000002</v>
      </c>
      <c r="EN61" s="537">
        <v>1116.8963333333334</v>
      </c>
      <c r="EO61" s="537">
        <v>1118.0936666666666</v>
      </c>
      <c r="EP61" s="537">
        <v>1137.1553333333334</v>
      </c>
      <c r="EQ61" s="537">
        <v>1133.1223333333335</v>
      </c>
      <c r="ER61" s="537">
        <v>1136.2946666666667</v>
      </c>
      <c r="ES61" s="537">
        <v>1142.7166666666667</v>
      </c>
      <c r="ET61" s="537">
        <v>1146.8446666666666</v>
      </c>
      <c r="EU61" s="537">
        <v>1152.9669999999999</v>
      </c>
      <c r="EV61" s="537">
        <v>1159.7119999999998</v>
      </c>
      <c r="EW61" s="537">
        <v>1175.0746666666666</v>
      </c>
      <c r="EX61" s="537">
        <v>1168.7813333333334</v>
      </c>
      <c r="EY61" s="537">
        <v>1151.136</v>
      </c>
      <c r="EZ61" s="537">
        <v>1152.5413333333333</v>
      </c>
      <c r="FA61" s="537">
        <v>1169.4880000000001</v>
      </c>
      <c r="FB61" s="537">
        <v>1225.9106666666667</v>
      </c>
      <c r="FC61" s="537">
        <v>1291.1139999999998</v>
      </c>
      <c r="FD61" s="537">
        <v>1304.5200000000002</v>
      </c>
      <c r="FE61" s="537">
        <v>1282.1703333333332</v>
      </c>
      <c r="FF61" s="537">
        <v>1232.6696666666667</v>
      </c>
      <c r="FG61" s="537">
        <v>1243.5563333333332</v>
      </c>
      <c r="FH61" s="537">
        <v>1254.4386666666667</v>
      </c>
      <c r="FI61" s="537">
        <v>1223.7683333333332</v>
      </c>
      <c r="FJ61" s="537">
        <v>1210.3396666666667</v>
      </c>
      <c r="FK61" s="537">
        <v>1188.5876666666666</v>
      </c>
      <c r="FL61" s="537">
        <v>1234.8419999999999</v>
      </c>
      <c r="FM61" s="537">
        <v>1242.0350000000001</v>
      </c>
      <c r="FN61" s="537">
        <v>1269.1900000000003</v>
      </c>
      <c r="FO61" s="537">
        <v>1283.1026666666667</v>
      </c>
      <c r="FP61" s="537">
        <v>1282.222</v>
      </c>
      <c r="FQ61" s="537">
        <v>1251.4099999999999</v>
      </c>
      <c r="FR61" s="537">
        <v>1218.9113333333332</v>
      </c>
      <c r="FS61" s="537">
        <v>1250.2486666666666</v>
      </c>
      <c r="FT61" s="537">
        <v>1282.0266666666666</v>
      </c>
      <c r="FU61" s="537">
        <v>1295.7236666666665</v>
      </c>
      <c r="FV61" s="537">
        <v>1272.9859999999999</v>
      </c>
      <c r="FW61" s="537">
        <v>1263.8109999999999</v>
      </c>
      <c r="FX61" s="537">
        <v>1237.7809999999999</v>
      </c>
      <c r="FY61" s="537">
        <v>1206.0033333333333</v>
      </c>
      <c r="FZ61" s="537">
        <v>1151.5643333333335</v>
      </c>
      <c r="GA61" s="537">
        <v>1109.7923333333333</v>
      </c>
      <c r="GB61" s="537">
        <v>1095.5726666666667</v>
      </c>
      <c r="GC61" s="537">
        <v>1120.1989999999998</v>
      </c>
      <c r="GD61" s="537">
        <v>1158.3509999999999</v>
      </c>
      <c r="GE61" s="537">
        <v>1161.5563333333332</v>
      </c>
      <c r="GF61" s="537">
        <v>1136.454</v>
      </c>
    </row>
    <row r="62" spans="1:188" x14ac:dyDescent="0.2">
      <c r="A62" s="534" t="s">
        <v>390</v>
      </c>
      <c r="B62" s="535">
        <v>123.64929739533333</v>
      </c>
      <c r="C62" s="535">
        <v>135.11040348666668</v>
      </c>
      <c r="D62" s="535">
        <v>133.00303782999998</v>
      </c>
      <c r="E62" s="535">
        <v>135.33068790666667</v>
      </c>
      <c r="F62" s="535">
        <v>147.12124417333334</v>
      </c>
      <c r="G62" s="535">
        <v>152.76022560666667</v>
      </c>
      <c r="H62" s="535">
        <v>141.58358642333334</v>
      </c>
      <c r="I62" s="535">
        <v>134.26120304666665</v>
      </c>
      <c r="J62" s="535">
        <v>128.15088364333334</v>
      </c>
      <c r="K62" s="535">
        <v>134.51922075000002</v>
      </c>
      <c r="L62" s="535">
        <v>133.84750949333332</v>
      </c>
      <c r="M62" s="535">
        <v>146.71355799000003</v>
      </c>
      <c r="N62" s="535">
        <v>156.24811965333333</v>
      </c>
      <c r="O62" s="535">
        <v>159.10793536666665</v>
      </c>
      <c r="P62" s="535">
        <v>153.83791263000001</v>
      </c>
      <c r="Q62" s="535">
        <v>152.18641167666667</v>
      </c>
      <c r="R62" s="535">
        <v>162.61168767333334</v>
      </c>
      <c r="S62" s="535">
        <v>165.22862837666668</v>
      </c>
      <c r="T62" s="535">
        <v>166.60848159666668</v>
      </c>
      <c r="U62" s="535">
        <v>156.18321201333333</v>
      </c>
      <c r="V62" s="535">
        <v>155.39782611999999</v>
      </c>
      <c r="W62" s="535">
        <v>155.37091319000001</v>
      </c>
      <c r="X62" s="535">
        <v>160.26626456666668</v>
      </c>
      <c r="Y62" s="535">
        <v>185.35773849666666</v>
      </c>
      <c r="Z62" s="535">
        <v>220.90862089666666</v>
      </c>
      <c r="AA62" s="535">
        <v>251.18571188333331</v>
      </c>
      <c r="AB62" s="535">
        <v>250.14708170333333</v>
      </c>
      <c r="AC62" s="535">
        <v>242.51257373666667</v>
      </c>
      <c r="AD62" s="535">
        <v>221.89816831333334</v>
      </c>
      <c r="AE62" s="535">
        <v>209.07905382333334</v>
      </c>
      <c r="AF62" s="535">
        <v>206.30637795333334</v>
      </c>
      <c r="AG62" s="535">
        <v>221.7561062</v>
      </c>
      <c r="AH62" s="535">
        <v>232.38303535333333</v>
      </c>
      <c r="AI62" s="535">
        <v>231.04913839333335</v>
      </c>
      <c r="AJ62" s="535">
        <v>223.20345885999998</v>
      </c>
      <c r="AK62" s="535">
        <v>216.20843109666666</v>
      </c>
      <c r="AL62" s="535">
        <v>218.86366666666666</v>
      </c>
      <c r="AM62" s="535">
        <v>220.042</v>
      </c>
      <c r="AN62" s="535">
        <v>224.94633333333331</v>
      </c>
      <c r="AO62" s="535">
        <v>220.708</v>
      </c>
      <c r="AP62" s="535">
        <v>228.02333333333331</v>
      </c>
      <c r="AQ62" s="535">
        <v>234.66200000000001</v>
      </c>
      <c r="AR62" s="535">
        <v>233.39466666666667</v>
      </c>
      <c r="AS62" s="535">
        <v>239.072</v>
      </c>
      <c r="AT62" s="535">
        <v>234.79033333333334</v>
      </c>
      <c r="AU62" s="535">
        <v>213.44866666666667</v>
      </c>
      <c r="AV62" s="535">
        <v>185.822</v>
      </c>
      <c r="AW62" s="535">
        <v>187.70100000000002</v>
      </c>
      <c r="AX62" s="535">
        <v>209.89700000000002</v>
      </c>
      <c r="AY62" s="535">
        <v>220.32833333333335</v>
      </c>
      <c r="AZ62" s="535">
        <v>212.55966666666666</v>
      </c>
      <c r="BA62" s="535">
        <v>209.24366666666666</v>
      </c>
      <c r="BB62" s="535">
        <v>220.38400000000001</v>
      </c>
      <c r="BC62" s="535">
        <v>212.18600000000001</v>
      </c>
      <c r="BD62" s="535">
        <v>212.69066666666666</v>
      </c>
      <c r="BE62" s="535">
        <v>200.35999999999999</v>
      </c>
      <c r="BF62" s="535">
        <v>208.68766666666667</v>
      </c>
      <c r="BG62" s="535">
        <v>195.45533333333333</v>
      </c>
      <c r="BH62" s="535">
        <v>190.54533333333333</v>
      </c>
      <c r="BI62" s="535">
        <v>192.279</v>
      </c>
      <c r="BJ62" s="535">
        <v>211.03366666666668</v>
      </c>
      <c r="BK62" s="535">
        <v>217.31633333333335</v>
      </c>
      <c r="BL62" s="535">
        <v>216.654</v>
      </c>
      <c r="BM62" s="535">
        <v>221.52266666666665</v>
      </c>
      <c r="BN62" s="535">
        <v>224.20733333333331</v>
      </c>
      <c r="BO62" s="535">
        <v>226.12400000000002</v>
      </c>
      <c r="BP62" s="535">
        <v>209.65266666666665</v>
      </c>
      <c r="BQ62" s="535">
        <v>213.91566666666665</v>
      </c>
      <c r="BR62" s="535">
        <v>210.99699999999999</v>
      </c>
      <c r="BS62" s="535">
        <v>221.41466666666665</v>
      </c>
      <c r="BT62" s="535">
        <v>213.49300000000002</v>
      </c>
      <c r="BU62" s="535">
        <v>211.05933333333334</v>
      </c>
      <c r="BV62" s="535">
        <v>196.49766666666665</v>
      </c>
      <c r="BW62" s="535">
        <v>200.91733333333335</v>
      </c>
      <c r="BX62" s="535">
        <v>192.65333333333334</v>
      </c>
      <c r="BY62" s="535">
        <v>200.52633333333335</v>
      </c>
      <c r="BZ62" s="535">
        <v>187.76700000000002</v>
      </c>
      <c r="CA62" s="535">
        <v>200.59233333333336</v>
      </c>
      <c r="CB62" s="535">
        <v>188.30166666666665</v>
      </c>
      <c r="CC62" s="535">
        <v>191.904</v>
      </c>
      <c r="CD62" s="535">
        <v>182.54433333333336</v>
      </c>
      <c r="CE62" s="535">
        <v>173.57266666666666</v>
      </c>
      <c r="CF62" s="535">
        <v>162.73699999999999</v>
      </c>
      <c r="CG62" s="535">
        <v>157.59666666666666</v>
      </c>
      <c r="CH62" s="535">
        <v>159.04733333333331</v>
      </c>
      <c r="CI62" s="535">
        <v>160.79133333333331</v>
      </c>
      <c r="CJ62" s="535">
        <v>158.40033333333335</v>
      </c>
      <c r="CK62" s="535">
        <v>173.52933333333331</v>
      </c>
      <c r="CL62" s="535">
        <v>178.46933333333334</v>
      </c>
      <c r="CM62" s="535">
        <v>182.727</v>
      </c>
      <c r="CN62" s="535">
        <v>186.51</v>
      </c>
      <c r="CO62" s="535">
        <v>198.73000000000002</v>
      </c>
      <c r="CP62" s="535">
        <v>212.97333333333336</v>
      </c>
      <c r="CQ62" s="535">
        <v>203.38266666666667</v>
      </c>
      <c r="CR62" s="535">
        <v>196.67633333333333</v>
      </c>
      <c r="CS62" s="535">
        <v>181.39766666666665</v>
      </c>
      <c r="CT62" s="535">
        <v>182.57600000000002</v>
      </c>
      <c r="CU62" s="535">
        <v>184.90733333333333</v>
      </c>
      <c r="CV62" s="535">
        <v>201.28399999999999</v>
      </c>
      <c r="CW62" s="535">
        <v>206.23366666666666</v>
      </c>
      <c r="CX62" s="535">
        <v>203.88866666666664</v>
      </c>
      <c r="CY62" s="535">
        <v>191.60433333333333</v>
      </c>
      <c r="CZ62" s="535">
        <v>184.22433333333333</v>
      </c>
      <c r="DA62" s="535">
        <v>181.74300000000002</v>
      </c>
      <c r="DB62" s="535">
        <v>174.63466666666667</v>
      </c>
      <c r="DC62" s="535">
        <v>173.02133333333333</v>
      </c>
      <c r="DD62" s="535">
        <v>180.48333333333335</v>
      </c>
      <c r="DE62" s="535">
        <v>178.607</v>
      </c>
      <c r="DF62" s="535">
        <v>177.68066666666667</v>
      </c>
      <c r="DG62" s="535">
        <v>173.36633333333336</v>
      </c>
      <c r="DH62" s="535">
        <v>181.58966666666666</v>
      </c>
      <c r="DI62" s="535">
        <v>187.30999999999997</v>
      </c>
      <c r="DJ62" s="535">
        <v>177.46299999999999</v>
      </c>
      <c r="DK62" s="535">
        <v>171.23166666666668</v>
      </c>
      <c r="DL62" s="535">
        <v>177.22900000000001</v>
      </c>
      <c r="DM62" s="535">
        <v>182.54166666666666</v>
      </c>
      <c r="DN62" s="535">
        <v>189.36333333333334</v>
      </c>
      <c r="DO62" s="535">
        <v>179.72066666666669</v>
      </c>
      <c r="DP62" s="535">
        <v>178.80966666666666</v>
      </c>
      <c r="DQ62" s="535">
        <v>176.98366666666666</v>
      </c>
      <c r="DR62" s="535">
        <v>177.57899999999998</v>
      </c>
      <c r="DS62" s="535">
        <v>173.85133333333332</v>
      </c>
      <c r="DT62" s="535">
        <v>174.995</v>
      </c>
      <c r="DU62" s="535">
        <v>182.22266666666667</v>
      </c>
      <c r="DV62" s="535">
        <v>195.83533333333332</v>
      </c>
      <c r="DW62" s="535">
        <v>194.44833333333335</v>
      </c>
      <c r="DX62" s="535">
        <v>185.83266666666668</v>
      </c>
      <c r="DY62" s="535">
        <v>168.81266666666667</v>
      </c>
      <c r="DZ62" s="535">
        <v>157.923</v>
      </c>
      <c r="EA62" s="535">
        <v>154.74166666666667</v>
      </c>
      <c r="EB62" s="535">
        <v>154.90099999999998</v>
      </c>
      <c r="EC62" s="535">
        <v>163.68100000000001</v>
      </c>
      <c r="ED62" s="535">
        <v>177.07499999999996</v>
      </c>
      <c r="EE62" s="535">
        <v>186.61466666666669</v>
      </c>
      <c r="EF62" s="535">
        <v>185.85866666666666</v>
      </c>
      <c r="EG62" s="535">
        <v>181.86433333333332</v>
      </c>
      <c r="EH62" s="535">
        <v>172.31066666666666</v>
      </c>
      <c r="EI62" s="535">
        <v>164.45666666666668</v>
      </c>
      <c r="EJ62" s="535">
        <v>169.12533333333334</v>
      </c>
      <c r="EK62" s="535">
        <v>170.149</v>
      </c>
      <c r="EL62" s="535">
        <v>175.93000000000004</v>
      </c>
      <c r="EM62" s="535">
        <v>162.12333333333333</v>
      </c>
      <c r="EN62" s="535">
        <v>160.35166666666669</v>
      </c>
      <c r="EO62" s="535">
        <v>168.91366666666667</v>
      </c>
      <c r="EP62" s="535">
        <v>177.86099999999999</v>
      </c>
      <c r="EQ62" s="535">
        <v>182.52333333333331</v>
      </c>
      <c r="ER62" s="535">
        <v>182.33899999999997</v>
      </c>
      <c r="ES62" s="535">
        <v>179.148</v>
      </c>
      <c r="ET62" s="535">
        <v>186.25366666666665</v>
      </c>
      <c r="EU62" s="535">
        <v>177.73266666666666</v>
      </c>
      <c r="EV62" s="535">
        <v>188.27533333333335</v>
      </c>
      <c r="EW62" s="535">
        <v>183.97900000000001</v>
      </c>
      <c r="EX62" s="535">
        <v>191.24033333333333</v>
      </c>
      <c r="EY62" s="535">
        <v>190.60266666666666</v>
      </c>
      <c r="EZ62" s="535">
        <v>198.61699999999999</v>
      </c>
      <c r="FA62" s="535">
        <v>200.20333333333335</v>
      </c>
      <c r="FB62" s="533">
        <v>0</v>
      </c>
      <c r="FC62" s="533">
        <v>0</v>
      </c>
      <c r="FD62" s="533">
        <v>0</v>
      </c>
      <c r="FE62" s="533">
        <v>0</v>
      </c>
      <c r="FF62" s="533">
        <v>0</v>
      </c>
      <c r="FG62" s="533">
        <v>0</v>
      </c>
      <c r="FH62" s="533">
        <v>0</v>
      </c>
      <c r="FI62" s="535">
        <v>191.67933333333335</v>
      </c>
      <c r="FJ62" s="535">
        <v>181.24666666666667</v>
      </c>
      <c r="FK62" s="535">
        <v>195.10633333333331</v>
      </c>
      <c r="FL62" s="535">
        <v>162.36866666666666</v>
      </c>
      <c r="FM62" s="535">
        <v>142.09733333333332</v>
      </c>
      <c r="FN62" s="535">
        <v>118.63933333333334</v>
      </c>
      <c r="FO62" s="535">
        <v>110.97133333333333</v>
      </c>
      <c r="FP62" s="535">
        <v>125.41666666666667</v>
      </c>
      <c r="FQ62" s="535">
        <v>118.51966666666665</v>
      </c>
      <c r="FR62" s="535">
        <v>131.96433333333331</v>
      </c>
      <c r="FS62" s="535">
        <v>114.324</v>
      </c>
      <c r="FT62" s="535">
        <v>107.31733333333334</v>
      </c>
      <c r="FU62" s="535">
        <v>97.123999999999981</v>
      </c>
      <c r="FV62" s="535">
        <v>89.971333333333334</v>
      </c>
      <c r="FW62" s="535">
        <v>88.684000000000012</v>
      </c>
      <c r="FX62" s="535">
        <v>91.065666666666672</v>
      </c>
      <c r="FY62" s="535">
        <v>103.38133333333333</v>
      </c>
      <c r="FZ62" s="535">
        <v>128.44333333333336</v>
      </c>
      <c r="GA62" s="535">
        <v>137.25</v>
      </c>
      <c r="GB62" s="535">
        <v>143.364</v>
      </c>
      <c r="GC62" s="535">
        <v>135.393</v>
      </c>
      <c r="GD62" s="535">
        <v>148.386</v>
      </c>
      <c r="GE62" s="535">
        <v>149.54333333333332</v>
      </c>
      <c r="GF62" s="535">
        <v>152.29500000000002</v>
      </c>
    </row>
    <row r="63" spans="1:188" x14ac:dyDescent="0.2">
      <c r="A63" s="538" t="s">
        <v>391</v>
      </c>
      <c r="B63" s="539">
        <v>0</v>
      </c>
      <c r="C63" s="539">
        <v>0</v>
      </c>
      <c r="D63" s="539">
        <v>0</v>
      </c>
      <c r="E63" s="539">
        <v>0</v>
      </c>
      <c r="F63" s="539">
        <v>0</v>
      </c>
      <c r="G63" s="539">
        <v>0</v>
      </c>
      <c r="H63" s="539">
        <v>0</v>
      </c>
      <c r="I63" s="539">
        <v>0</v>
      </c>
      <c r="J63" s="539">
        <v>0</v>
      </c>
      <c r="K63" s="539">
        <v>0</v>
      </c>
      <c r="L63" s="539">
        <v>0</v>
      </c>
      <c r="M63" s="539">
        <v>0</v>
      </c>
      <c r="N63" s="539">
        <v>0</v>
      </c>
      <c r="O63" s="539">
        <v>0</v>
      </c>
      <c r="P63" s="539">
        <v>0</v>
      </c>
      <c r="Q63" s="539">
        <v>0</v>
      </c>
      <c r="R63" s="539">
        <v>0</v>
      </c>
      <c r="S63" s="539">
        <v>0</v>
      </c>
      <c r="T63" s="539">
        <v>0</v>
      </c>
      <c r="U63" s="539">
        <v>0</v>
      </c>
      <c r="V63" s="539">
        <v>0</v>
      </c>
      <c r="W63" s="539">
        <v>0</v>
      </c>
      <c r="X63" s="539">
        <v>0</v>
      </c>
      <c r="Y63" s="539">
        <v>0</v>
      </c>
      <c r="Z63" s="539">
        <v>0</v>
      </c>
      <c r="AA63" s="539">
        <v>0</v>
      </c>
      <c r="AB63" s="539">
        <v>0</v>
      </c>
      <c r="AC63" s="539">
        <v>0</v>
      </c>
      <c r="AD63" s="539">
        <v>0</v>
      </c>
      <c r="AE63" s="539">
        <v>0</v>
      </c>
      <c r="AF63" s="539">
        <v>0</v>
      </c>
      <c r="AG63" s="539">
        <v>0</v>
      </c>
      <c r="AH63" s="539">
        <v>0</v>
      </c>
      <c r="AI63" s="539">
        <v>0</v>
      </c>
      <c r="AJ63" s="539">
        <v>0</v>
      </c>
      <c r="AK63" s="539">
        <v>0</v>
      </c>
      <c r="AL63" s="539">
        <v>0</v>
      </c>
      <c r="AM63" s="539">
        <v>0</v>
      </c>
      <c r="AN63" s="539">
        <v>0</v>
      </c>
      <c r="AO63" s="539">
        <v>0</v>
      </c>
      <c r="AP63" s="539">
        <v>0</v>
      </c>
      <c r="AQ63" s="539">
        <v>0</v>
      </c>
      <c r="AR63" s="539">
        <v>0</v>
      </c>
      <c r="AS63" s="539">
        <v>0</v>
      </c>
      <c r="AT63" s="539">
        <v>0</v>
      </c>
      <c r="AU63" s="539">
        <v>0</v>
      </c>
      <c r="AV63" s="539">
        <v>0</v>
      </c>
      <c r="AW63" s="539">
        <v>0</v>
      </c>
      <c r="AX63" s="539">
        <v>0</v>
      </c>
      <c r="AY63" s="539">
        <v>0</v>
      </c>
      <c r="AZ63" s="539">
        <v>0</v>
      </c>
      <c r="BA63" s="539">
        <v>0</v>
      </c>
      <c r="BB63" s="539">
        <v>0</v>
      </c>
      <c r="BC63" s="539">
        <v>0</v>
      </c>
      <c r="BD63" s="539">
        <v>0</v>
      </c>
      <c r="BE63" s="539">
        <v>0</v>
      </c>
      <c r="BF63" s="539">
        <v>0</v>
      </c>
      <c r="BG63" s="539">
        <v>0</v>
      </c>
      <c r="BH63" s="539">
        <v>0</v>
      </c>
      <c r="BI63" s="539">
        <v>0</v>
      </c>
      <c r="BJ63" s="539">
        <v>0</v>
      </c>
      <c r="BK63" s="539">
        <v>0</v>
      </c>
      <c r="BL63" s="539">
        <v>0</v>
      </c>
      <c r="BM63" s="539">
        <v>0</v>
      </c>
      <c r="BN63" s="539">
        <v>0</v>
      </c>
      <c r="BO63" s="539">
        <v>0</v>
      </c>
      <c r="BP63" s="539">
        <v>0</v>
      </c>
      <c r="BQ63" s="539">
        <v>0</v>
      </c>
      <c r="BR63" s="539">
        <v>0</v>
      </c>
      <c r="BS63" s="539">
        <v>0</v>
      </c>
      <c r="BT63" s="539">
        <v>0</v>
      </c>
      <c r="BU63" s="539">
        <v>0</v>
      </c>
      <c r="BV63" s="539">
        <v>0</v>
      </c>
      <c r="BW63" s="539">
        <v>0</v>
      </c>
      <c r="BX63" s="539">
        <v>0</v>
      </c>
      <c r="BY63" s="539">
        <v>0</v>
      </c>
      <c r="BZ63" s="539">
        <v>0</v>
      </c>
      <c r="CA63" s="539">
        <v>0</v>
      </c>
      <c r="CB63" s="539">
        <v>0</v>
      </c>
      <c r="CC63" s="539">
        <v>0</v>
      </c>
      <c r="CD63" s="539">
        <v>0</v>
      </c>
      <c r="CE63" s="539">
        <v>0</v>
      </c>
      <c r="CF63" s="539">
        <v>0</v>
      </c>
      <c r="CG63" s="539">
        <v>0</v>
      </c>
      <c r="CH63" s="539">
        <v>0</v>
      </c>
      <c r="CI63" s="539">
        <v>0</v>
      </c>
      <c r="CJ63" s="539">
        <v>0</v>
      </c>
      <c r="CK63" s="539">
        <v>0</v>
      </c>
      <c r="CL63" s="539">
        <v>0</v>
      </c>
      <c r="CM63" s="539">
        <v>0</v>
      </c>
      <c r="CN63" s="539">
        <v>0</v>
      </c>
      <c r="CO63" s="539">
        <v>0</v>
      </c>
      <c r="CP63" s="539">
        <v>0</v>
      </c>
      <c r="CQ63" s="539">
        <v>0</v>
      </c>
      <c r="CR63" s="539">
        <v>0</v>
      </c>
      <c r="CS63" s="539">
        <v>0</v>
      </c>
      <c r="CT63" s="539">
        <v>0</v>
      </c>
      <c r="CU63" s="539">
        <v>0</v>
      </c>
      <c r="CV63" s="539">
        <v>0</v>
      </c>
      <c r="CW63" s="539">
        <v>0</v>
      </c>
      <c r="CX63" s="539">
        <v>0</v>
      </c>
      <c r="CY63" s="539">
        <v>0</v>
      </c>
      <c r="CZ63" s="539">
        <v>0</v>
      </c>
      <c r="DA63" s="539">
        <v>0</v>
      </c>
      <c r="DB63" s="539">
        <v>0</v>
      </c>
      <c r="DC63" s="539">
        <v>0</v>
      </c>
      <c r="DD63" s="539">
        <v>0</v>
      </c>
      <c r="DE63" s="539">
        <v>0</v>
      </c>
      <c r="DF63" s="539">
        <v>0</v>
      </c>
      <c r="DG63" s="539">
        <v>0</v>
      </c>
      <c r="DH63" s="539">
        <v>0</v>
      </c>
      <c r="DI63" s="539">
        <v>0</v>
      </c>
      <c r="DJ63" s="539">
        <v>0</v>
      </c>
      <c r="DK63" s="539">
        <v>0</v>
      </c>
      <c r="DL63" s="539">
        <v>0</v>
      </c>
      <c r="DM63" s="539">
        <v>0</v>
      </c>
      <c r="DN63" s="539">
        <v>0</v>
      </c>
      <c r="DO63" s="539">
        <v>0</v>
      </c>
      <c r="DP63" s="539">
        <v>0</v>
      </c>
      <c r="DQ63" s="539">
        <v>0</v>
      </c>
      <c r="DR63" s="539">
        <v>0</v>
      </c>
      <c r="DS63" s="539">
        <v>0</v>
      </c>
      <c r="DT63" s="539">
        <v>0</v>
      </c>
      <c r="DU63" s="539">
        <v>0</v>
      </c>
      <c r="DV63" s="539">
        <v>0</v>
      </c>
      <c r="DW63" s="539">
        <v>0</v>
      </c>
      <c r="DX63" s="539">
        <v>0</v>
      </c>
      <c r="DY63" s="539">
        <v>0</v>
      </c>
      <c r="DZ63" s="539">
        <v>0</v>
      </c>
      <c r="EA63" s="539">
        <v>0</v>
      </c>
      <c r="EB63" s="539">
        <v>0</v>
      </c>
      <c r="EC63" s="539">
        <v>0</v>
      </c>
      <c r="ED63" s="539">
        <v>0</v>
      </c>
      <c r="EE63" s="539">
        <v>0</v>
      </c>
      <c r="EF63" s="539">
        <v>0</v>
      </c>
      <c r="EG63" s="539">
        <v>0</v>
      </c>
      <c r="EH63" s="539">
        <v>0</v>
      </c>
      <c r="EI63" s="539">
        <v>0</v>
      </c>
      <c r="EJ63" s="539">
        <v>0</v>
      </c>
      <c r="EK63" s="539">
        <v>0</v>
      </c>
      <c r="EL63" s="539">
        <v>0</v>
      </c>
      <c r="EM63" s="539">
        <v>0</v>
      </c>
      <c r="EN63" s="539">
        <v>0</v>
      </c>
      <c r="EO63" s="539">
        <v>0</v>
      </c>
      <c r="EP63" s="539">
        <v>0</v>
      </c>
      <c r="EQ63" s="539">
        <v>0</v>
      </c>
      <c r="ER63" s="539">
        <v>0</v>
      </c>
      <c r="ES63" s="539">
        <v>0</v>
      </c>
      <c r="ET63" s="539">
        <v>0</v>
      </c>
      <c r="EU63" s="539">
        <v>0</v>
      </c>
      <c r="EV63" s="539">
        <v>0</v>
      </c>
      <c r="EW63" s="539">
        <v>0</v>
      </c>
      <c r="EX63" s="539">
        <v>0</v>
      </c>
      <c r="EY63" s="539">
        <v>0</v>
      </c>
      <c r="EZ63" s="539">
        <v>0</v>
      </c>
      <c r="FA63" s="539">
        <v>0</v>
      </c>
      <c r="FB63" s="539">
        <v>0</v>
      </c>
      <c r="FC63" s="539">
        <v>0</v>
      </c>
      <c r="FD63" s="539">
        <v>0</v>
      </c>
      <c r="FE63" s="539">
        <v>0</v>
      </c>
      <c r="FF63" s="539">
        <v>0</v>
      </c>
      <c r="FG63" s="539">
        <v>0</v>
      </c>
      <c r="FH63" s="539">
        <v>0</v>
      </c>
      <c r="FI63" s="539">
        <v>0</v>
      </c>
      <c r="FJ63" s="539">
        <v>0</v>
      </c>
      <c r="FK63" s="539">
        <v>0</v>
      </c>
      <c r="FL63" s="539">
        <v>0</v>
      </c>
      <c r="FM63" s="539">
        <v>0</v>
      </c>
      <c r="FN63" s="539">
        <v>78.219666666666669</v>
      </c>
      <c r="FO63" s="539">
        <v>88.957666666666668</v>
      </c>
      <c r="FP63" s="539">
        <v>110.02566666666667</v>
      </c>
      <c r="FQ63" s="539">
        <v>91.322000000000003</v>
      </c>
      <c r="FR63" s="539">
        <v>95.025666666666666</v>
      </c>
      <c r="FS63" s="539">
        <v>93.934666666666658</v>
      </c>
      <c r="FT63" s="539">
        <v>94.684000000000012</v>
      </c>
      <c r="FU63" s="539">
        <v>81.856666666666669</v>
      </c>
      <c r="FV63" s="539">
        <v>62.497000000000007</v>
      </c>
      <c r="FW63" s="539">
        <v>59.259666666666668</v>
      </c>
      <c r="FX63" s="539">
        <v>80.47699999999999</v>
      </c>
      <c r="FY63" s="539">
        <v>90.556333333333328</v>
      </c>
      <c r="FZ63" s="539">
        <v>114.051</v>
      </c>
      <c r="GA63" s="539">
        <v>106.71733333333333</v>
      </c>
      <c r="GB63" s="539">
        <v>110.79866666666668</v>
      </c>
      <c r="GC63" s="539">
        <v>101.28699999999999</v>
      </c>
      <c r="GD63" s="539">
        <v>106.43933333333332</v>
      </c>
      <c r="GE63" s="539">
        <v>106.29199999999999</v>
      </c>
      <c r="GF63" s="539">
        <v>118.10066666666667</v>
      </c>
    </row>
    <row r="64" spans="1:188" x14ac:dyDescent="0.2">
      <c r="A64" s="551"/>
      <c r="B64" s="552"/>
      <c r="C64" s="552"/>
      <c r="D64" s="552"/>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552"/>
      <c r="AC64" s="552"/>
      <c r="AD64" s="552"/>
      <c r="AE64" s="552"/>
      <c r="AF64" s="552"/>
      <c r="AG64" s="552"/>
      <c r="AH64" s="552"/>
      <c r="AI64" s="552"/>
      <c r="AJ64" s="552"/>
      <c r="AK64" s="552"/>
      <c r="AL64" s="552"/>
      <c r="AM64" s="552"/>
      <c r="AN64" s="552"/>
      <c r="AO64" s="552"/>
      <c r="AP64" s="552"/>
      <c r="AQ64" s="552"/>
      <c r="AR64" s="552"/>
      <c r="AS64" s="552"/>
      <c r="AT64" s="552"/>
      <c r="AU64" s="552"/>
      <c r="AV64" s="552"/>
      <c r="AW64" s="552"/>
      <c r="AX64" s="552"/>
      <c r="AY64" s="552"/>
      <c r="AZ64" s="552"/>
      <c r="BA64" s="552"/>
      <c r="BB64" s="552"/>
      <c r="BC64" s="552"/>
      <c r="BD64" s="552"/>
      <c r="BE64" s="552"/>
      <c r="BF64" s="552"/>
      <c r="BG64" s="552"/>
      <c r="BH64" s="552"/>
      <c r="BI64" s="552"/>
      <c r="BJ64" s="552"/>
      <c r="BK64" s="552"/>
      <c r="BL64" s="552"/>
      <c r="BM64" s="552"/>
      <c r="BN64" s="552"/>
      <c r="BO64" s="552"/>
      <c r="BP64" s="552"/>
      <c r="BQ64" s="552"/>
      <c r="BR64" s="552"/>
      <c r="BS64" s="552"/>
      <c r="BT64" s="552"/>
      <c r="BU64" s="552"/>
      <c r="BV64" s="552"/>
      <c r="BW64" s="552"/>
      <c r="BX64" s="552"/>
      <c r="BY64" s="552"/>
      <c r="BZ64" s="552"/>
      <c r="CA64" s="552"/>
      <c r="CB64" s="552"/>
      <c r="CC64" s="552"/>
      <c r="CD64" s="552"/>
      <c r="CE64" s="552"/>
      <c r="CF64" s="552"/>
      <c r="CG64" s="552"/>
      <c r="CH64" s="552"/>
      <c r="CI64" s="552"/>
      <c r="CJ64" s="552"/>
      <c r="CK64" s="552"/>
      <c r="CL64" s="552"/>
      <c r="CM64" s="552"/>
      <c r="CN64" s="552"/>
      <c r="CO64" s="552"/>
      <c r="CP64" s="552"/>
      <c r="CQ64" s="552"/>
      <c r="CR64" s="552"/>
      <c r="CS64" s="552"/>
      <c r="CT64" s="552"/>
      <c r="CU64" s="552"/>
      <c r="CV64" s="552"/>
      <c r="CW64" s="552"/>
      <c r="CX64" s="552"/>
      <c r="CY64" s="552"/>
      <c r="CZ64" s="552"/>
      <c r="DA64" s="552"/>
      <c r="DB64" s="552"/>
      <c r="DC64" s="552"/>
      <c r="DD64" s="552"/>
      <c r="DE64" s="552"/>
      <c r="DF64" s="552"/>
      <c r="DG64" s="552"/>
      <c r="DH64" s="552"/>
      <c r="DI64" s="552"/>
      <c r="DJ64" s="552"/>
      <c r="DK64" s="552"/>
      <c r="DL64" s="552"/>
      <c r="DM64" s="552"/>
      <c r="DN64" s="552"/>
      <c r="DO64" s="552"/>
      <c r="DP64" s="552"/>
      <c r="DQ64" s="552"/>
      <c r="DR64" s="552"/>
      <c r="DS64" s="552"/>
      <c r="DT64" s="552"/>
      <c r="DU64" s="552"/>
      <c r="DV64" s="552"/>
      <c r="DW64" s="552"/>
      <c r="DX64" s="552"/>
      <c r="DY64" s="552"/>
      <c r="DZ64" s="552"/>
      <c r="EA64" s="552"/>
      <c r="EB64" s="552"/>
      <c r="EC64" s="552"/>
      <c r="ED64" s="552"/>
      <c r="EE64" s="552"/>
      <c r="EF64" s="552"/>
      <c r="EG64" s="552"/>
      <c r="EH64" s="552"/>
      <c r="EI64" s="552"/>
      <c r="EJ64" s="552"/>
      <c r="EK64" s="552"/>
      <c r="EL64" s="552"/>
      <c r="EM64" s="552"/>
      <c r="EN64" s="552"/>
      <c r="EO64" s="552"/>
      <c r="EP64" s="552"/>
      <c r="EQ64" s="552"/>
      <c r="ER64" s="552"/>
      <c r="ES64" s="552"/>
      <c r="ET64" s="552"/>
      <c r="EU64" s="552"/>
      <c r="EV64" s="552"/>
      <c r="EW64" s="552"/>
      <c r="EX64" s="552"/>
      <c r="EY64" s="552"/>
      <c r="EZ64" s="552"/>
      <c r="FA64" s="552"/>
      <c r="FB64" s="552"/>
      <c r="FC64" s="552"/>
      <c r="FD64" s="552"/>
      <c r="FE64" s="552"/>
      <c r="FF64" s="552"/>
      <c r="FG64" s="552"/>
      <c r="FH64" s="552"/>
      <c r="FI64" s="552"/>
      <c r="FJ64" s="552"/>
      <c r="FK64" s="552"/>
      <c r="FL64" s="552"/>
      <c r="FM64" s="552"/>
      <c r="FN64" s="552"/>
      <c r="FO64" s="552"/>
      <c r="FP64" s="552"/>
      <c r="FQ64" s="552"/>
      <c r="FR64" s="552"/>
      <c r="FS64" s="552"/>
      <c r="FT64" s="552"/>
      <c r="FU64" s="552"/>
      <c r="FV64" s="552"/>
      <c r="FW64" s="552"/>
      <c r="FX64" s="552"/>
      <c r="FY64" s="552"/>
      <c r="FZ64" s="552"/>
      <c r="GA64" s="552"/>
      <c r="GB64" s="552"/>
      <c r="GC64" s="552"/>
      <c r="GD64" s="552"/>
      <c r="GE64" s="552"/>
      <c r="GF64" s="542"/>
    </row>
    <row r="65" spans="1:188" x14ac:dyDescent="0.2">
      <c r="A65" s="543" t="s">
        <v>326</v>
      </c>
      <c r="B65" s="541"/>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2"/>
    </row>
    <row r="66" spans="1:188" x14ac:dyDescent="0.2">
      <c r="A66" s="546" t="s">
        <v>509</v>
      </c>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2"/>
    </row>
    <row r="67" spans="1:188" x14ac:dyDescent="0.2">
      <c r="A67" s="592" t="s">
        <v>156</v>
      </c>
      <c r="B67" s="587">
        <v>2007</v>
      </c>
      <c r="C67" s="587"/>
      <c r="D67" s="587"/>
      <c r="E67" s="587"/>
      <c r="F67" s="587"/>
      <c r="G67" s="587"/>
      <c r="H67" s="587"/>
      <c r="I67" s="587"/>
      <c r="J67" s="587"/>
      <c r="K67" s="587"/>
      <c r="L67" s="587"/>
      <c r="M67" s="587"/>
      <c r="N67" s="587">
        <v>2008</v>
      </c>
      <c r="O67" s="587"/>
      <c r="P67" s="587"/>
      <c r="Q67" s="587"/>
      <c r="R67" s="587"/>
      <c r="S67" s="587"/>
      <c r="T67" s="587"/>
      <c r="U67" s="587"/>
      <c r="V67" s="587"/>
      <c r="W67" s="587"/>
      <c r="X67" s="587"/>
      <c r="Y67" s="587"/>
      <c r="Z67" s="589">
        <v>2009</v>
      </c>
      <c r="AA67" s="589"/>
      <c r="AB67" s="589"/>
      <c r="AC67" s="589"/>
      <c r="AD67" s="589"/>
      <c r="AE67" s="589"/>
      <c r="AF67" s="589"/>
      <c r="AG67" s="589"/>
      <c r="AH67" s="589"/>
      <c r="AI67" s="589"/>
      <c r="AJ67" s="589"/>
      <c r="AK67" s="589"/>
      <c r="AL67" s="587">
        <v>2010</v>
      </c>
      <c r="AM67" s="587"/>
      <c r="AN67" s="587"/>
      <c r="AO67" s="587"/>
      <c r="AP67" s="587"/>
      <c r="AQ67" s="587"/>
      <c r="AR67" s="587"/>
      <c r="AS67" s="587"/>
      <c r="AT67" s="587"/>
      <c r="AU67" s="587"/>
      <c r="AV67" s="587"/>
      <c r="AW67" s="587"/>
      <c r="AX67" s="587">
        <v>2011</v>
      </c>
      <c r="AY67" s="587"/>
      <c r="AZ67" s="587"/>
      <c r="BA67" s="587"/>
      <c r="BB67" s="587"/>
      <c r="BC67" s="587"/>
      <c r="BD67" s="587"/>
      <c r="BE67" s="587"/>
      <c r="BF67" s="587"/>
      <c r="BG67" s="587"/>
      <c r="BH67" s="587"/>
      <c r="BI67" s="587"/>
      <c r="BJ67" s="587">
        <v>2012</v>
      </c>
      <c r="BK67" s="587"/>
      <c r="BL67" s="587"/>
      <c r="BM67" s="587"/>
      <c r="BN67" s="587"/>
      <c r="BO67" s="587"/>
      <c r="BP67" s="587"/>
      <c r="BQ67" s="587"/>
      <c r="BR67" s="587"/>
      <c r="BS67" s="587"/>
      <c r="BT67" s="587"/>
      <c r="BU67" s="587"/>
      <c r="BV67" s="587">
        <v>2013</v>
      </c>
      <c r="BW67" s="587"/>
      <c r="BX67" s="587"/>
      <c r="BY67" s="587"/>
      <c r="BZ67" s="587"/>
      <c r="CA67" s="587"/>
      <c r="CB67" s="587"/>
      <c r="CC67" s="587"/>
      <c r="CD67" s="587"/>
      <c r="CE67" s="587"/>
      <c r="CF67" s="587"/>
      <c r="CG67" s="587"/>
      <c r="CH67" s="587">
        <v>2014</v>
      </c>
      <c r="CI67" s="587"/>
      <c r="CJ67" s="587"/>
      <c r="CK67" s="587"/>
      <c r="CL67" s="587"/>
      <c r="CM67" s="587"/>
      <c r="CN67" s="587"/>
      <c r="CO67" s="587"/>
      <c r="CP67" s="587"/>
      <c r="CQ67" s="587"/>
      <c r="CR67" s="587"/>
      <c r="CS67" s="587"/>
      <c r="CT67" s="587">
        <v>2015</v>
      </c>
      <c r="CU67" s="587"/>
      <c r="CV67" s="587"/>
      <c r="CW67" s="587"/>
      <c r="CX67" s="587"/>
      <c r="CY67" s="587"/>
      <c r="CZ67" s="587"/>
      <c r="DA67" s="587"/>
      <c r="DB67" s="587"/>
      <c r="DC67" s="587"/>
      <c r="DD67" s="587"/>
      <c r="DE67" s="587"/>
      <c r="DF67" s="587">
        <v>2016</v>
      </c>
      <c r="DG67" s="587"/>
      <c r="DH67" s="587"/>
      <c r="DI67" s="587"/>
      <c r="DJ67" s="587"/>
      <c r="DK67" s="587"/>
      <c r="DL67" s="587"/>
      <c r="DM67" s="587"/>
      <c r="DN67" s="587"/>
      <c r="DO67" s="587"/>
      <c r="DP67" s="587"/>
      <c r="DQ67" s="587"/>
      <c r="DR67" s="587">
        <v>2017</v>
      </c>
      <c r="DS67" s="587"/>
      <c r="DT67" s="587"/>
      <c r="DU67" s="587"/>
      <c r="DV67" s="587"/>
      <c r="DW67" s="587"/>
      <c r="DX67" s="587"/>
      <c r="DY67" s="587"/>
      <c r="DZ67" s="587"/>
      <c r="EA67" s="587"/>
      <c r="EB67" s="587"/>
      <c r="EC67" s="587"/>
      <c r="ED67" s="587">
        <v>2018</v>
      </c>
      <c r="EE67" s="587"/>
      <c r="EF67" s="587"/>
      <c r="EG67" s="587"/>
      <c r="EH67" s="587"/>
      <c r="EI67" s="587"/>
      <c r="EJ67" s="587"/>
      <c r="EK67" s="587"/>
      <c r="EL67" s="587"/>
      <c r="EM67" s="587"/>
      <c r="EN67" s="587"/>
      <c r="EO67" s="587"/>
      <c r="EP67" s="587">
        <v>2019</v>
      </c>
      <c r="EQ67" s="587"/>
      <c r="ER67" s="587"/>
      <c r="ES67" s="587"/>
      <c r="ET67" s="587"/>
      <c r="EU67" s="587"/>
      <c r="EV67" s="587"/>
      <c r="EW67" s="587"/>
      <c r="EX67" s="587"/>
      <c r="EY67" s="587"/>
      <c r="EZ67" s="587"/>
      <c r="FA67" s="587"/>
      <c r="FB67" s="587">
        <v>2020</v>
      </c>
      <c r="FC67" s="587"/>
      <c r="FD67" s="587"/>
      <c r="FE67" s="587"/>
      <c r="FF67" s="587"/>
      <c r="FG67" s="587"/>
      <c r="FH67" s="587"/>
      <c r="FI67" s="587"/>
      <c r="FJ67" s="587"/>
      <c r="FK67" s="587"/>
      <c r="FL67" s="587"/>
      <c r="FM67" s="587"/>
      <c r="FN67" s="588">
        <v>2021</v>
      </c>
      <c r="FO67" s="588"/>
      <c r="FP67" s="588"/>
      <c r="FQ67" s="588"/>
      <c r="FR67" s="588"/>
      <c r="FS67" s="588"/>
      <c r="FT67" s="588"/>
      <c r="FU67" s="588"/>
      <c r="FV67" s="588"/>
      <c r="FW67" s="588"/>
      <c r="FX67" s="547"/>
      <c r="FY67" s="547"/>
      <c r="FZ67" s="548">
        <v>2022</v>
      </c>
      <c r="GA67" s="548"/>
      <c r="GB67" s="548"/>
      <c r="GC67" s="548"/>
      <c r="GD67" s="548"/>
      <c r="GE67" s="548"/>
      <c r="GF67" s="548"/>
    </row>
    <row r="68" spans="1:188" x14ac:dyDescent="0.2">
      <c r="A68" s="593"/>
      <c r="B68" s="549" t="s">
        <v>159</v>
      </c>
      <c r="C68" s="549" t="s">
        <v>379</v>
      </c>
      <c r="D68" s="527" t="s">
        <v>380</v>
      </c>
      <c r="E68" s="527" t="s">
        <v>459</v>
      </c>
      <c r="F68" s="527" t="s">
        <v>376</v>
      </c>
      <c r="G68" s="527" t="s">
        <v>378</v>
      </c>
      <c r="H68" s="527" t="s">
        <v>157</v>
      </c>
      <c r="I68" s="527" t="s">
        <v>381</v>
      </c>
      <c r="J68" s="527" t="s">
        <v>377</v>
      </c>
      <c r="K68" s="527" t="s">
        <v>158</v>
      </c>
      <c r="L68" s="527" t="s">
        <v>468</v>
      </c>
      <c r="M68" s="527" t="s">
        <v>469</v>
      </c>
      <c r="N68" s="527" t="s">
        <v>159</v>
      </c>
      <c r="O68" s="527" t="s">
        <v>379</v>
      </c>
      <c r="P68" s="527" t="s">
        <v>380</v>
      </c>
      <c r="Q68" s="527" t="s">
        <v>459</v>
      </c>
      <c r="R68" s="527" t="s">
        <v>376</v>
      </c>
      <c r="S68" s="527" t="s">
        <v>378</v>
      </c>
      <c r="T68" s="527" t="s">
        <v>157</v>
      </c>
      <c r="U68" s="527" t="s">
        <v>381</v>
      </c>
      <c r="V68" s="527" t="s">
        <v>377</v>
      </c>
      <c r="W68" s="527" t="s">
        <v>158</v>
      </c>
      <c r="X68" s="527" t="s">
        <v>470</v>
      </c>
      <c r="Y68" s="527" t="s">
        <v>471</v>
      </c>
      <c r="Z68" s="527" t="s">
        <v>159</v>
      </c>
      <c r="AA68" s="527" t="s">
        <v>379</v>
      </c>
      <c r="AB68" s="527" t="s">
        <v>472</v>
      </c>
      <c r="AC68" s="527" t="s">
        <v>459</v>
      </c>
      <c r="AD68" s="527" t="s">
        <v>376</v>
      </c>
      <c r="AE68" s="527" t="s">
        <v>378</v>
      </c>
      <c r="AF68" s="527" t="s">
        <v>157</v>
      </c>
      <c r="AG68" s="527" t="s">
        <v>381</v>
      </c>
      <c r="AH68" s="527" t="s">
        <v>377</v>
      </c>
      <c r="AI68" s="527" t="s">
        <v>158</v>
      </c>
      <c r="AJ68" s="527" t="s">
        <v>473</v>
      </c>
      <c r="AK68" s="527" t="s">
        <v>474</v>
      </c>
      <c r="AL68" s="527" t="s">
        <v>159</v>
      </c>
      <c r="AM68" s="527" t="s">
        <v>475</v>
      </c>
      <c r="AN68" s="527" t="s">
        <v>380</v>
      </c>
      <c r="AO68" s="527" t="s">
        <v>459</v>
      </c>
      <c r="AP68" s="527" t="s">
        <v>376</v>
      </c>
      <c r="AQ68" s="527" t="s">
        <v>378</v>
      </c>
      <c r="AR68" s="527" t="s">
        <v>157</v>
      </c>
      <c r="AS68" s="527" t="s">
        <v>381</v>
      </c>
      <c r="AT68" s="527" t="s">
        <v>377</v>
      </c>
      <c r="AU68" s="527" t="s">
        <v>158</v>
      </c>
      <c r="AV68" s="527" t="s">
        <v>476</v>
      </c>
      <c r="AW68" s="527" t="s">
        <v>477</v>
      </c>
      <c r="AX68" s="549" t="s">
        <v>159</v>
      </c>
      <c r="AY68" s="549" t="s">
        <v>475</v>
      </c>
      <c r="AZ68" s="549" t="s">
        <v>380</v>
      </c>
      <c r="BA68" s="549" t="s">
        <v>459</v>
      </c>
      <c r="BB68" s="549" t="s">
        <v>376</v>
      </c>
      <c r="BC68" s="549" t="s">
        <v>378</v>
      </c>
      <c r="BD68" s="549" t="s">
        <v>157</v>
      </c>
      <c r="BE68" s="549" t="s">
        <v>381</v>
      </c>
      <c r="BF68" s="549" t="s">
        <v>377</v>
      </c>
      <c r="BG68" s="549" t="s">
        <v>158</v>
      </c>
      <c r="BH68" s="527" t="s">
        <v>478</v>
      </c>
      <c r="BI68" s="527" t="s">
        <v>479</v>
      </c>
      <c r="BJ68" s="549" t="s">
        <v>159</v>
      </c>
      <c r="BK68" s="549" t="s">
        <v>379</v>
      </c>
      <c r="BL68" s="549" t="s">
        <v>380</v>
      </c>
      <c r="BM68" s="549" t="s">
        <v>459</v>
      </c>
      <c r="BN68" s="549" t="s">
        <v>376</v>
      </c>
      <c r="BO68" s="549" t="s">
        <v>378</v>
      </c>
      <c r="BP68" s="549" t="s">
        <v>157</v>
      </c>
      <c r="BQ68" s="549" t="s">
        <v>381</v>
      </c>
      <c r="BR68" s="549" t="s">
        <v>377</v>
      </c>
      <c r="BS68" s="549" t="s">
        <v>158</v>
      </c>
      <c r="BT68" s="527" t="s">
        <v>480</v>
      </c>
      <c r="BU68" s="527" t="s">
        <v>481</v>
      </c>
      <c r="BV68" s="549" t="s">
        <v>159</v>
      </c>
      <c r="BW68" s="549" t="s">
        <v>379</v>
      </c>
      <c r="BX68" s="549" t="s">
        <v>380</v>
      </c>
      <c r="BY68" s="549" t="s">
        <v>459</v>
      </c>
      <c r="BZ68" s="549" t="s">
        <v>376</v>
      </c>
      <c r="CA68" s="549" t="s">
        <v>378</v>
      </c>
      <c r="CB68" s="549" t="s">
        <v>157</v>
      </c>
      <c r="CC68" s="549" t="s">
        <v>381</v>
      </c>
      <c r="CD68" s="549" t="s">
        <v>377</v>
      </c>
      <c r="CE68" s="549" t="s">
        <v>158</v>
      </c>
      <c r="CF68" s="527" t="s">
        <v>482</v>
      </c>
      <c r="CG68" s="527" t="s">
        <v>483</v>
      </c>
      <c r="CH68" s="549" t="s">
        <v>159</v>
      </c>
      <c r="CI68" s="549" t="s">
        <v>379</v>
      </c>
      <c r="CJ68" s="549" t="s">
        <v>380</v>
      </c>
      <c r="CK68" s="549" t="s">
        <v>459</v>
      </c>
      <c r="CL68" s="549" t="s">
        <v>484</v>
      </c>
      <c r="CM68" s="549" t="s">
        <v>378</v>
      </c>
      <c r="CN68" s="549" t="s">
        <v>157</v>
      </c>
      <c r="CO68" s="549" t="s">
        <v>381</v>
      </c>
      <c r="CP68" s="549" t="s">
        <v>377</v>
      </c>
      <c r="CQ68" s="549" t="s">
        <v>158</v>
      </c>
      <c r="CR68" s="549" t="s">
        <v>485</v>
      </c>
      <c r="CS68" s="527" t="s">
        <v>486</v>
      </c>
      <c r="CT68" s="549" t="s">
        <v>159</v>
      </c>
      <c r="CU68" s="549" t="s">
        <v>379</v>
      </c>
      <c r="CV68" s="549" t="s">
        <v>380</v>
      </c>
      <c r="CW68" s="549" t="s">
        <v>459</v>
      </c>
      <c r="CX68" s="549" t="s">
        <v>376</v>
      </c>
      <c r="CY68" s="549" t="s">
        <v>378</v>
      </c>
      <c r="CZ68" s="549" t="s">
        <v>157</v>
      </c>
      <c r="DA68" s="549" t="s">
        <v>381</v>
      </c>
      <c r="DB68" s="549" t="s">
        <v>377</v>
      </c>
      <c r="DC68" s="549" t="s">
        <v>158</v>
      </c>
      <c r="DD68" s="549" t="s">
        <v>487</v>
      </c>
      <c r="DE68" s="549" t="s">
        <v>488</v>
      </c>
      <c r="DF68" s="549" t="s">
        <v>489</v>
      </c>
      <c r="DG68" s="549" t="s">
        <v>490</v>
      </c>
      <c r="DH68" s="549" t="s">
        <v>380</v>
      </c>
      <c r="DI68" s="549" t="s">
        <v>459</v>
      </c>
      <c r="DJ68" s="549" t="s">
        <v>376</v>
      </c>
      <c r="DK68" s="549" t="s">
        <v>378</v>
      </c>
      <c r="DL68" s="549" t="s">
        <v>157</v>
      </c>
      <c r="DM68" s="549" t="s">
        <v>381</v>
      </c>
      <c r="DN68" s="549" t="s">
        <v>377</v>
      </c>
      <c r="DO68" s="549" t="s">
        <v>158</v>
      </c>
      <c r="DP68" s="549" t="s">
        <v>491</v>
      </c>
      <c r="DQ68" s="549" t="s">
        <v>492</v>
      </c>
      <c r="DR68" s="549" t="s">
        <v>159</v>
      </c>
      <c r="DS68" s="549" t="s">
        <v>379</v>
      </c>
      <c r="DT68" s="549" t="s">
        <v>380</v>
      </c>
      <c r="DU68" s="549" t="s">
        <v>459</v>
      </c>
      <c r="DV68" s="549" t="s">
        <v>376</v>
      </c>
      <c r="DW68" s="549" t="s">
        <v>378</v>
      </c>
      <c r="DX68" s="549" t="s">
        <v>157</v>
      </c>
      <c r="DY68" s="549" t="s">
        <v>381</v>
      </c>
      <c r="DZ68" s="549" t="s">
        <v>377</v>
      </c>
      <c r="EA68" s="549" t="s">
        <v>158</v>
      </c>
      <c r="EB68" s="549" t="s">
        <v>493</v>
      </c>
      <c r="EC68" s="549" t="s">
        <v>494</v>
      </c>
      <c r="ED68" s="549" t="s">
        <v>159</v>
      </c>
      <c r="EE68" s="549" t="s">
        <v>379</v>
      </c>
      <c r="EF68" s="549" t="s">
        <v>380</v>
      </c>
      <c r="EG68" s="549" t="s">
        <v>459</v>
      </c>
      <c r="EH68" s="549" t="s">
        <v>376</v>
      </c>
      <c r="EI68" s="549" t="s">
        <v>378</v>
      </c>
      <c r="EJ68" s="549" t="s">
        <v>157</v>
      </c>
      <c r="EK68" s="549" t="s">
        <v>381</v>
      </c>
      <c r="EL68" s="549" t="s">
        <v>377</v>
      </c>
      <c r="EM68" s="549" t="s">
        <v>158</v>
      </c>
      <c r="EN68" s="549" t="s">
        <v>495</v>
      </c>
      <c r="EO68" s="549" t="s">
        <v>496</v>
      </c>
      <c r="EP68" s="549" t="s">
        <v>159</v>
      </c>
      <c r="EQ68" s="549" t="s">
        <v>379</v>
      </c>
      <c r="ER68" s="549" t="s">
        <v>380</v>
      </c>
      <c r="ES68" s="549" t="s">
        <v>459</v>
      </c>
      <c r="ET68" s="549" t="s">
        <v>376</v>
      </c>
      <c r="EU68" s="549" t="s">
        <v>378</v>
      </c>
      <c r="EV68" s="549" t="s">
        <v>157</v>
      </c>
      <c r="EW68" s="549" t="s">
        <v>381</v>
      </c>
      <c r="EX68" s="549" t="s">
        <v>377</v>
      </c>
      <c r="EY68" s="549" t="s">
        <v>158</v>
      </c>
      <c r="EZ68" s="549" t="s">
        <v>497</v>
      </c>
      <c r="FA68" s="549" t="s">
        <v>498</v>
      </c>
      <c r="FB68" s="549" t="s">
        <v>499</v>
      </c>
      <c r="FC68" s="549" t="s">
        <v>500</v>
      </c>
      <c r="FD68" s="549" t="s">
        <v>501</v>
      </c>
      <c r="FE68" s="549" t="s">
        <v>502</v>
      </c>
      <c r="FF68" s="549" t="s">
        <v>503</v>
      </c>
      <c r="FG68" s="549" t="s">
        <v>504</v>
      </c>
      <c r="FH68" s="549" t="s">
        <v>505</v>
      </c>
      <c r="FI68" s="549" t="s">
        <v>506</v>
      </c>
      <c r="FJ68" s="549" t="s">
        <v>377</v>
      </c>
      <c r="FK68" s="549" t="s">
        <v>158</v>
      </c>
      <c r="FL68" s="549" t="s">
        <v>507</v>
      </c>
      <c r="FM68" s="549" t="s">
        <v>508</v>
      </c>
      <c r="FN68" s="528" t="s">
        <v>159</v>
      </c>
      <c r="FO68" s="528" t="s">
        <v>379</v>
      </c>
      <c r="FP68" s="528" t="s">
        <v>380</v>
      </c>
      <c r="FQ68" s="528" t="s">
        <v>363</v>
      </c>
      <c r="FR68" s="528" t="s">
        <v>376</v>
      </c>
      <c r="FS68" s="528" t="s">
        <v>378</v>
      </c>
      <c r="FT68" s="528" t="s">
        <v>157</v>
      </c>
      <c r="FU68" s="528" t="s">
        <v>381</v>
      </c>
      <c r="FV68" s="528" t="s">
        <v>377</v>
      </c>
      <c r="FW68" s="528" t="s">
        <v>158</v>
      </c>
      <c r="FX68" s="528" t="s">
        <v>385</v>
      </c>
      <c r="FY68" s="528" t="s">
        <v>386</v>
      </c>
      <c r="FZ68" s="528" t="s">
        <v>159</v>
      </c>
      <c r="GA68" s="528" t="s">
        <v>379</v>
      </c>
      <c r="GB68" s="528" t="s">
        <v>380</v>
      </c>
      <c r="GC68" s="528" t="s">
        <v>459</v>
      </c>
      <c r="GD68" s="528" t="s">
        <v>376</v>
      </c>
      <c r="GE68" s="528" t="s">
        <v>378</v>
      </c>
      <c r="GF68" s="528" t="s">
        <v>157</v>
      </c>
    </row>
    <row r="69" spans="1:188" x14ac:dyDescent="0.2">
      <c r="A69" s="529" t="s">
        <v>160</v>
      </c>
      <c r="B69" s="530">
        <v>73.672301991482925</v>
      </c>
      <c r="C69" s="530">
        <v>73.7025878223522</v>
      </c>
      <c r="D69" s="530">
        <v>73.732504006277836</v>
      </c>
      <c r="E69" s="530">
        <v>73.763382990438259</v>
      </c>
      <c r="F69" s="530">
        <v>73.793842311229156</v>
      </c>
      <c r="G69" s="530">
        <v>73.824431423158515</v>
      </c>
      <c r="H69" s="530">
        <v>73.85489506563556</v>
      </c>
      <c r="I69" s="530">
        <v>73.885159924085968</v>
      </c>
      <c r="J69" s="530">
        <v>73.915307246768336</v>
      </c>
      <c r="K69" s="530">
        <v>73.945039008072271</v>
      </c>
      <c r="L69" s="530">
        <v>73.975015683605776</v>
      </c>
      <c r="M69" s="530">
        <v>74.004906874615713</v>
      </c>
      <c r="N69" s="530">
        <v>74.034333073475338</v>
      </c>
      <c r="O69" s="530">
        <v>74.063675601981572</v>
      </c>
      <c r="P69" s="530">
        <v>74.092669854941065</v>
      </c>
      <c r="Q69" s="530">
        <v>74.122228766799097</v>
      </c>
      <c r="R69" s="530">
        <v>74.151430756799101</v>
      </c>
      <c r="S69" s="530">
        <v>74.18089347210406</v>
      </c>
      <c r="T69" s="530">
        <v>74.210378233856787</v>
      </c>
      <c r="U69" s="530">
        <v>74.239791666313721</v>
      </c>
      <c r="V69" s="530">
        <v>74.269208782996614</v>
      </c>
      <c r="W69" s="530">
        <v>74.298312990241371</v>
      </c>
      <c r="X69" s="530">
        <v>74.327755188437777</v>
      </c>
      <c r="Y69" s="530">
        <v>74.357218632313845</v>
      </c>
      <c r="Z69" s="530">
        <v>74.386050125540578</v>
      </c>
      <c r="AA69" s="530">
        <v>74.414935011558043</v>
      </c>
      <c r="AB69" s="530">
        <v>74.443502966729909</v>
      </c>
      <c r="AC69" s="530">
        <v>74.473076221006693</v>
      </c>
      <c r="AD69" s="530">
        <v>74.50238546521291</v>
      </c>
      <c r="AE69" s="530">
        <v>74.532095005296057</v>
      </c>
      <c r="AF69" s="530">
        <v>74.561899560205205</v>
      </c>
      <c r="AG69" s="530">
        <v>74.591756079190759</v>
      </c>
      <c r="AH69" s="530">
        <v>74.621718756272003</v>
      </c>
      <c r="AI69" s="530">
        <v>74.651413809780664</v>
      </c>
      <c r="AJ69" s="530">
        <v>74.681607495989965</v>
      </c>
      <c r="AK69" s="530">
        <v>74.711887188836386</v>
      </c>
      <c r="AL69" s="530">
        <v>74.74163152284325</v>
      </c>
      <c r="AM69" s="530">
        <v>74.771462942961605</v>
      </c>
      <c r="AN69" s="530">
        <v>74.801139615770168</v>
      </c>
      <c r="AO69" s="530">
        <v>74.831978939160422</v>
      </c>
      <c r="AP69" s="530">
        <v>74.862685420686475</v>
      </c>
      <c r="AQ69" s="530">
        <v>74.893844499842231</v>
      </c>
      <c r="AR69" s="530">
        <v>74.925172405585101</v>
      </c>
      <c r="AS69" s="530">
        <v>74.95668006975113</v>
      </c>
      <c r="AT69" s="530">
        <v>74.988344547672398</v>
      </c>
      <c r="AU69" s="530">
        <v>75.019849645601894</v>
      </c>
      <c r="AV69" s="530">
        <v>75.051843081924801</v>
      </c>
      <c r="AW69" s="530">
        <v>75.08405793217409</v>
      </c>
      <c r="AX69" s="530">
        <v>75.115707567739932</v>
      </c>
      <c r="AY69" s="530">
        <v>75.147526736177866</v>
      </c>
      <c r="AZ69" s="530">
        <v>75.179162665966643</v>
      </c>
      <c r="BA69" s="530">
        <v>75.211996599297251</v>
      </c>
      <c r="BB69" s="530">
        <v>75.244624715253536</v>
      </c>
      <c r="BC69" s="530">
        <v>75.277756720160809</v>
      </c>
      <c r="BD69" s="530">
        <v>75.311024708398435</v>
      </c>
      <c r="BE69" s="530">
        <v>75.34442218456411</v>
      </c>
      <c r="BF69" s="530">
        <v>75.377900244957956</v>
      </c>
      <c r="BG69" s="530">
        <v>75.411062838772537</v>
      </c>
      <c r="BH69" s="530">
        <v>75.444575905537263</v>
      </c>
      <c r="BI69" s="530">
        <v>75.478043124844234</v>
      </c>
      <c r="BJ69" s="530">
        <v>75.51107717804895</v>
      </c>
      <c r="BK69" s="530">
        <v>75.544009989234468</v>
      </c>
      <c r="BL69" s="530">
        <v>75.57644795229119</v>
      </c>
      <c r="BM69" s="530">
        <v>75.609483934763674</v>
      </c>
      <c r="BN69" s="530">
        <v>75.641917321826938</v>
      </c>
      <c r="BO69" s="530">
        <v>75.67448679686278</v>
      </c>
      <c r="BP69" s="530">
        <v>75.706812618941726</v>
      </c>
      <c r="BQ69" s="530">
        <v>75.738910892107327</v>
      </c>
      <c r="BR69" s="530">
        <v>75.770712902158166</v>
      </c>
      <c r="BS69" s="530">
        <v>75.801931498173261</v>
      </c>
      <c r="BT69" s="530">
        <v>75.833274900321328</v>
      </c>
      <c r="BU69" s="530">
        <v>75.864394068271608</v>
      </c>
      <c r="BV69" s="530">
        <v>75.894587561167882</v>
      </c>
      <c r="BW69" s="530">
        <v>75.924524050816032</v>
      </c>
      <c r="BX69" s="530">
        <v>75.953888110866117</v>
      </c>
      <c r="BY69" s="530">
        <v>75.984022887064853</v>
      </c>
      <c r="BZ69" s="530">
        <v>76.013623427224516</v>
      </c>
      <c r="CA69" s="530">
        <v>76.043356827559805</v>
      </c>
      <c r="CB69" s="530">
        <v>76.072848187543329</v>
      </c>
      <c r="CC69" s="530">
        <v>76.102086102861165</v>
      </c>
      <c r="CD69" s="530">
        <v>76.131062081046608</v>
      </c>
      <c r="CE69" s="530">
        <v>76.159478184515464</v>
      </c>
      <c r="CF69" s="530">
        <v>76.187972064893415</v>
      </c>
      <c r="CG69" s="530">
        <v>76.216232013040582</v>
      </c>
      <c r="CH69" s="530">
        <v>76.24364233076686</v>
      </c>
      <c r="CI69" s="530">
        <v>76.270826617538532</v>
      </c>
      <c r="CJ69" s="530">
        <v>76.297473970591042</v>
      </c>
      <c r="CK69" s="530">
        <v>76.324771571908215</v>
      </c>
      <c r="CL69" s="530">
        <v>76.351503425698311</v>
      </c>
      <c r="CM69" s="530">
        <v>76.378286377456135</v>
      </c>
      <c r="CN69" s="530">
        <v>76.404808465112026</v>
      </c>
      <c r="CO69" s="530">
        <v>76.431206882348363</v>
      </c>
      <c r="CP69" s="530">
        <v>76.45748769117732</v>
      </c>
      <c r="CQ69" s="530">
        <v>76.48352430945252</v>
      </c>
      <c r="CR69" s="530">
        <v>76.509875782928034</v>
      </c>
      <c r="CS69" s="530">
        <v>76.536333737109103</v>
      </c>
      <c r="CT69" s="530">
        <v>76.562390463150521</v>
      </c>
      <c r="CU69" s="530">
        <v>76.588642866093437</v>
      </c>
      <c r="CV69" s="530">
        <v>76.614928310922224</v>
      </c>
      <c r="CW69" s="530">
        <v>76.642455090152652</v>
      </c>
      <c r="CX69" s="530">
        <v>76.670106473077979</v>
      </c>
      <c r="CY69" s="530">
        <v>76.698530466395695</v>
      </c>
      <c r="CZ69" s="530">
        <v>76.727292830559207</v>
      </c>
      <c r="DA69" s="530">
        <v>76.756214762668222</v>
      </c>
      <c r="DB69" s="530">
        <v>76.784909050078596</v>
      </c>
      <c r="DC69" s="530">
        <v>76.812863899861654</v>
      </c>
      <c r="DD69" s="530">
        <v>76.840374925236659</v>
      </c>
      <c r="DE69" s="530">
        <v>76.866893458896556</v>
      </c>
      <c r="DF69" s="530">
        <v>76.89189156866415</v>
      </c>
      <c r="DG69" s="530">
        <v>76.915347422046437</v>
      </c>
      <c r="DH69" s="530">
        <v>76.936748356305202</v>
      </c>
      <c r="DI69" s="530">
        <v>76.956565761857618</v>
      </c>
      <c r="DJ69" s="530">
        <v>76.973854816727524</v>
      </c>
      <c r="DK69" s="530">
        <v>76.988928371490204</v>
      </c>
      <c r="DL69" s="530">
        <v>77.00187296401144</v>
      </c>
      <c r="DM69" s="530">
        <v>77.013568127177209</v>
      </c>
      <c r="DN69" s="530">
        <v>77.0249975730584</v>
      </c>
      <c r="DO69" s="530">
        <v>77.037075907808244</v>
      </c>
      <c r="DP69" s="530">
        <v>77.051059609932878</v>
      </c>
      <c r="DQ69" s="530">
        <v>77.06790228297605</v>
      </c>
      <c r="DR69" s="530">
        <v>77.087885705571026</v>
      </c>
      <c r="DS69" s="530">
        <v>77.112604396973722</v>
      </c>
      <c r="DT69" s="530">
        <v>77.142600335244481</v>
      </c>
      <c r="DU69" s="530">
        <v>77.180156393882456</v>
      </c>
      <c r="DV69" s="530">
        <v>77.224906344770176</v>
      </c>
      <c r="DW69" s="530">
        <v>77.278395821076458</v>
      </c>
      <c r="DX69" s="530">
        <v>77.339958158840503</v>
      </c>
      <c r="DY69" s="530">
        <v>77.408242283040778</v>
      </c>
      <c r="DZ69" s="530">
        <v>77.481939584552634</v>
      </c>
      <c r="EA69" s="530">
        <v>77.558570397642384</v>
      </c>
      <c r="EB69" s="530">
        <v>77.638285478507797</v>
      </c>
      <c r="EC69" s="530">
        <v>77.718717109222439</v>
      </c>
      <c r="ED69" s="530">
        <v>77.796704420147421</v>
      </c>
      <c r="EE69" s="530">
        <v>77.87241787161193</v>
      </c>
      <c r="EF69" s="530">
        <v>77.943651282786405</v>
      </c>
      <c r="EG69" s="530">
        <v>78.012161454895235</v>
      </c>
      <c r="EH69" s="530">
        <v>78.073348046578886</v>
      </c>
      <c r="EI69" s="530">
        <v>78.127472605062039</v>
      </c>
      <c r="EJ69" s="530">
        <v>78.173498747167741</v>
      </c>
      <c r="EK69" s="530">
        <v>78.212169075559416</v>
      </c>
      <c r="EL69" s="530">
        <v>78.244172028525156</v>
      </c>
      <c r="EM69" s="530">
        <v>78.270245111201078</v>
      </c>
      <c r="EN69" s="530">
        <v>78.291934836034272</v>
      </c>
      <c r="EO69" s="530">
        <v>78.309738211737852</v>
      </c>
      <c r="EP69" s="530">
        <v>78.324520860186354</v>
      </c>
      <c r="EQ69" s="530">
        <v>78.337326009291985</v>
      </c>
      <c r="ER69" s="530">
        <v>78.349045518373487</v>
      </c>
      <c r="ES69" s="530">
        <v>78.360960063564107</v>
      </c>
      <c r="ET69" s="530">
        <v>78.373525596038135</v>
      </c>
      <c r="EU69" s="530">
        <v>78.387631194566566</v>
      </c>
      <c r="EV69" s="530">
        <v>78.403655119529063</v>
      </c>
      <c r="EW69" s="530">
        <v>78.421415260061423</v>
      </c>
      <c r="EX69" s="530">
        <v>78.440915804054313</v>
      </c>
      <c r="EY69" s="530">
        <v>78.461617042380112</v>
      </c>
      <c r="EZ69" s="530">
        <v>78.483868664273714</v>
      </c>
      <c r="FA69" s="530">
        <v>78.507235469541726</v>
      </c>
      <c r="FB69" s="530">
        <v>78.531280586458138</v>
      </c>
      <c r="FC69" s="530">
        <v>78.556083479622231</v>
      </c>
      <c r="FD69" s="530">
        <v>78.581198458714525</v>
      </c>
      <c r="FE69" s="530">
        <v>78.607275315777926</v>
      </c>
      <c r="FF69" s="530">
        <v>78.633054374204264</v>
      </c>
      <c r="FG69" s="530">
        <v>78.658814102053412</v>
      </c>
      <c r="FH69" s="530">
        <v>78.68410978531621</v>
      </c>
      <c r="FI69" s="530">
        <v>78.709274900419175</v>
      </c>
      <c r="FJ69" s="530">
        <v>78.734389518024898</v>
      </c>
      <c r="FK69" s="530">
        <v>78.759291978327227</v>
      </c>
      <c r="FL69" s="530">
        <v>78.784434995937204</v>
      </c>
      <c r="FM69" s="530">
        <v>78.809663665359082</v>
      </c>
      <c r="FN69" s="530">
        <v>78.834351797475264</v>
      </c>
      <c r="FO69" s="530">
        <v>78.859129903649929</v>
      </c>
      <c r="FP69" s="530">
        <v>78.883711254780735</v>
      </c>
      <c r="FQ69" s="530">
        <v>78.909212548698434</v>
      </c>
      <c r="FR69" s="530">
        <v>78.934476017820444</v>
      </c>
      <c r="FS69" s="530">
        <v>78.960074007596901</v>
      </c>
      <c r="FT69" s="530">
        <v>78.985767078836048</v>
      </c>
      <c r="FU69" s="530">
        <v>79.011504538084949</v>
      </c>
      <c r="FV69" s="530">
        <v>79.037263932909525</v>
      </c>
      <c r="FW69" s="530">
        <v>79.062727517123363</v>
      </c>
      <c r="FX69" s="530">
        <v>79.088446172118083</v>
      </c>
      <c r="FY69" s="530">
        <v>79.114059380138329</v>
      </c>
      <c r="FZ69" s="530">
        <v>79.138984235104402</v>
      </c>
      <c r="GA69" s="530">
        <v>79.163739285498266</v>
      </c>
      <c r="GB69" s="530">
        <v>79.188034218639785</v>
      </c>
      <c r="GC69" s="530">
        <v>79.212920146159831</v>
      </c>
      <c r="GD69" s="530">
        <v>79.237320140488691</v>
      </c>
      <c r="GE69" s="530">
        <v>79.261720432597841</v>
      </c>
      <c r="GF69" s="530">
        <v>79.285846035107625</v>
      </c>
    </row>
    <row r="70" spans="1:188" x14ac:dyDescent="0.2">
      <c r="A70" s="531" t="s">
        <v>161</v>
      </c>
      <c r="B70" s="532">
        <v>69.957496550543411</v>
      </c>
      <c r="C70" s="532">
        <v>69.284228272533213</v>
      </c>
      <c r="D70" s="532">
        <v>68.262762760929917</v>
      </c>
      <c r="E70" s="532">
        <v>67.828097945491635</v>
      </c>
      <c r="F70" s="532">
        <v>68.452363910833995</v>
      </c>
      <c r="G70" s="532">
        <v>68.149926672848437</v>
      </c>
      <c r="H70" s="532">
        <v>68.98859774235143</v>
      </c>
      <c r="I70" s="532">
        <v>69.518537156472021</v>
      </c>
      <c r="J70" s="532">
        <v>70.329109638421045</v>
      </c>
      <c r="K70" s="532">
        <v>70.34966142126224</v>
      </c>
      <c r="L70" s="532">
        <v>69.387443763999173</v>
      </c>
      <c r="M70" s="532">
        <v>68.699524871160548</v>
      </c>
      <c r="N70" s="532">
        <v>68.467988376428295</v>
      </c>
      <c r="O70" s="532">
        <v>69.353809097443602</v>
      </c>
      <c r="P70" s="532">
        <v>69.523119513341285</v>
      </c>
      <c r="Q70" s="532">
        <v>68.617682637220653</v>
      </c>
      <c r="R70" s="532">
        <v>68.006867847926273</v>
      </c>
      <c r="S70" s="532">
        <v>68.413307013655867</v>
      </c>
      <c r="T70" s="532">
        <v>68.988507305879381</v>
      </c>
      <c r="U70" s="532">
        <v>69.22497113983043</v>
      </c>
      <c r="V70" s="532">
        <v>69.334109251092187</v>
      </c>
      <c r="W70" s="532">
        <v>69.873989067631356</v>
      </c>
      <c r="X70" s="532">
        <v>69.898824046578511</v>
      </c>
      <c r="Y70" s="532">
        <v>69.728920251366716</v>
      </c>
      <c r="Z70" s="532">
        <v>69.62594040528522</v>
      </c>
      <c r="AA70" s="532">
        <v>70.214979986661902</v>
      </c>
      <c r="AB70" s="532">
        <v>71.000824592788163</v>
      </c>
      <c r="AC70" s="532">
        <v>71.385640895452539</v>
      </c>
      <c r="AD70" s="532">
        <v>71.397254009822802</v>
      </c>
      <c r="AE70" s="532">
        <v>70.799911057389025</v>
      </c>
      <c r="AF70" s="532">
        <v>71.801049008500854</v>
      </c>
      <c r="AG70" s="532">
        <v>71.866009918578058</v>
      </c>
      <c r="AH70" s="532">
        <v>72.979446320106689</v>
      </c>
      <c r="AI70" s="532">
        <v>72.058059706820288</v>
      </c>
      <c r="AJ70" s="532">
        <v>71.213984699272984</v>
      </c>
      <c r="AK70" s="532">
        <v>70.103896879881006</v>
      </c>
      <c r="AL70" s="532">
        <v>70.414663042150252</v>
      </c>
      <c r="AM70" s="532">
        <v>71.384124614668906</v>
      </c>
      <c r="AN70" s="532">
        <v>71.732484105064628</v>
      </c>
      <c r="AO70" s="532">
        <v>71.953355186223192</v>
      </c>
      <c r="AP70" s="532">
        <v>72.05869093647739</v>
      </c>
      <c r="AQ70" s="532">
        <v>71.167833670111364</v>
      </c>
      <c r="AR70" s="532">
        <v>70.631405416468539</v>
      </c>
      <c r="AS70" s="532">
        <v>69.884736955839642</v>
      </c>
      <c r="AT70" s="532">
        <v>70.278190552731687</v>
      </c>
      <c r="AU70" s="532">
        <v>69.715571310314019</v>
      </c>
      <c r="AV70" s="532">
        <v>68.61031737880657</v>
      </c>
      <c r="AW70" s="532">
        <v>67.754888643453398</v>
      </c>
      <c r="AX70" s="532">
        <v>67.164314598654357</v>
      </c>
      <c r="AY70" s="532">
        <v>67.784935812553726</v>
      </c>
      <c r="AZ70" s="532">
        <v>67.515741618159836</v>
      </c>
      <c r="BA70" s="532">
        <v>67.392797554579076</v>
      </c>
      <c r="BB70" s="532">
        <v>67.124640911607358</v>
      </c>
      <c r="BC70" s="532">
        <v>67.460745267283315</v>
      </c>
      <c r="BD70" s="532">
        <v>67.236472349438685</v>
      </c>
      <c r="BE70" s="532">
        <v>67.828540146853115</v>
      </c>
      <c r="BF70" s="532">
        <v>68.259227219313019</v>
      </c>
      <c r="BG70" s="532">
        <v>67.787881744364171</v>
      </c>
      <c r="BH70" s="532">
        <v>66.407786271111263</v>
      </c>
      <c r="BI70" s="532">
        <v>64.802041257782108</v>
      </c>
      <c r="BJ70" s="532">
        <v>65.855845134037224</v>
      </c>
      <c r="BK70" s="532">
        <v>66.638069098623106</v>
      </c>
      <c r="BL70" s="532">
        <v>68.183195453720174</v>
      </c>
      <c r="BM70" s="532">
        <v>68.074312147062372</v>
      </c>
      <c r="BN70" s="532">
        <v>67.983745144224031</v>
      </c>
      <c r="BO70" s="532">
        <v>67.63632975210264</v>
      </c>
      <c r="BP70" s="532">
        <v>67.327257744417636</v>
      </c>
      <c r="BQ70" s="532">
        <v>67.023417221431146</v>
      </c>
      <c r="BR70" s="532">
        <v>67.608950462205613</v>
      </c>
      <c r="BS70" s="532">
        <v>67.823568297091867</v>
      </c>
      <c r="BT70" s="532">
        <v>68.061341291742977</v>
      </c>
      <c r="BU70" s="532">
        <v>67.46145845012515</v>
      </c>
      <c r="BV70" s="532">
        <v>67.241285290315176</v>
      </c>
      <c r="BW70" s="532">
        <v>66.343409672450193</v>
      </c>
      <c r="BX70" s="532">
        <v>66.876503085032653</v>
      </c>
      <c r="BY70" s="532">
        <v>66.889963159356356</v>
      </c>
      <c r="BZ70" s="532">
        <v>67.795257207948879</v>
      </c>
      <c r="CA70" s="532">
        <v>67.16582488275931</v>
      </c>
      <c r="CB70" s="532">
        <v>67.446012105850556</v>
      </c>
      <c r="CC70" s="532">
        <v>67.152737970290019</v>
      </c>
      <c r="CD70" s="532">
        <v>67.11193741985204</v>
      </c>
      <c r="CE70" s="532">
        <v>66.977956226711399</v>
      </c>
      <c r="CF70" s="532">
        <v>66.868340788657093</v>
      </c>
      <c r="CG70" s="532">
        <v>66.651414833201912</v>
      </c>
      <c r="CH70" s="532">
        <v>67.184781219562254</v>
      </c>
      <c r="CI70" s="532">
        <v>66.849426482011737</v>
      </c>
      <c r="CJ70" s="532">
        <v>66.651745049873639</v>
      </c>
      <c r="CK70" s="532">
        <v>66.237303200469881</v>
      </c>
      <c r="CL70" s="532">
        <v>66.873782130138508</v>
      </c>
      <c r="CM70" s="532">
        <v>66.527322470551326</v>
      </c>
      <c r="CN70" s="532">
        <v>66.877234097281516</v>
      </c>
      <c r="CO70" s="532">
        <v>67.152598864311557</v>
      </c>
      <c r="CP70" s="532">
        <v>68.135350949472581</v>
      </c>
      <c r="CQ70" s="532">
        <v>67.626966985195253</v>
      </c>
      <c r="CR70" s="532">
        <v>67.317392641011679</v>
      </c>
      <c r="CS70" s="532">
        <v>67.068899961977948</v>
      </c>
      <c r="CT70" s="532">
        <v>66.94026066916615</v>
      </c>
      <c r="CU70" s="532">
        <v>67.375018957451843</v>
      </c>
      <c r="CV70" s="532">
        <v>67.025323110958894</v>
      </c>
      <c r="CW70" s="532">
        <v>66.858467905661584</v>
      </c>
      <c r="CX70" s="532">
        <v>66.714282389984703</v>
      </c>
      <c r="CY70" s="532">
        <v>67.445657271490873</v>
      </c>
      <c r="CZ70" s="532">
        <v>67.841834112569259</v>
      </c>
      <c r="DA70" s="532">
        <v>67.501566327099056</v>
      </c>
      <c r="DB70" s="532">
        <v>67.505159053261082</v>
      </c>
      <c r="DC70" s="532">
        <v>67.492135079270724</v>
      </c>
      <c r="DD70" s="532">
        <v>68.094642525472423</v>
      </c>
      <c r="DE70" s="532">
        <v>68.083190661478596</v>
      </c>
      <c r="DF70" s="532">
        <v>68.226526713141993</v>
      </c>
      <c r="DG70" s="532">
        <v>67.782172654540545</v>
      </c>
      <c r="DH70" s="532">
        <v>67.420907523942844</v>
      </c>
      <c r="DI70" s="532">
        <v>66.659137253440832</v>
      </c>
      <c r="DJ70" s="532">
        <v>66.531850295059911</v>
      </c>
      <c r="DK70" s="532">
        <v>66.110184157210867</v>
      </c>
      <c r="DL70" s="532">
        <v>66.558525104886272</v>
      </c>
      <c r="DM70" s="532">
        <v>66.403250629180917</v>
      </c>
      <c r="DN70" s="532">
        <v>66.615478675477817</v>
      </c>
      <c r="DO70" s="532">
        <v>66.466417419439722</v>
      </c>
      <c r="DP70" s="532">
        <v>66.887985569236434</v>
      </c>
      <c r="DQ70" s="532">
        <v>67.239087186710236</v>
      </c>
      <c r="DR70" s="532">
        <v>67.269407070211784</v>
      </c>
      <c r="DS70" s="532">
        <v>67.064136830180104</v>
      </c>
      <c r="DT70" s="532">
        <v>66.614665760267783</v>
      </c>
      <c r="DU70" s="532">
        <v>66.952537512478457</v>
      </c>
      <c r="DV70" s="532">
        <v>66.478849380097088</v>
      </c>
      <c r="DW70" s="532">
        <v>66.233910796153523</v>
      </c>
      <c r="DX70" s="532">
        <v>66.128831001694692</v>
      </c>
      <c r="DY70" s="532">
        <v>66.273730095391855</v>
      </c>
      <c r="DZ70" s="532">
        <v>66.160974061418955</v>
      </c>
      <c r="EA70" s="532">
        <v>65.453632913481101</v>
      </c>
      <c r="EB70" s="532">
        <v>65.164522775582356</v>
      </c>
      <c r="EC70" s="532">
        <v>64.962604998049855</v>
      </c>
      <c r="ED70" s="532">
        <v>65.248649714143141</v>
      </c>
      <c r="EE70" s="532">
        <v>65.460436280207404</v>
      </c>
      <c r="EF70" s="532">
        <v>65.974860272301299</v>
      </c>
      <c r="EG70" s="532">
        <v>65.815963230874928</v>
      </c>
      <c r="EH70" s="532">
        <v>65.911674709375419</v>
      </c>
      <c r="EI70" s="532">
        <v>65.395081465035759</v>
      </c>
      <c r="EJ70" s="532">
        <v>65.281317661498292</v>
      </c>
      <c r="EK70" s="532">
        <v>64.74998028383763</v>
      </c>
      <c r="EL70" s="532">
        <v>64.515399994748506</v>
      </c>
      <c r="EM70" s="532">
        <v>64.153995143412828</v>
      </c>
      <c r="EN70" s="532">
        <v>63.839740181129777</v>
      </c>
      <c r="EO70" s="532">
        <v>63.995829263075066</v>
      </c>
      <c r="EP70" s="532">
        <v>64.574352386253182</v>
      </c>
      <c r="EQ70" s="532">
        <v>65.253384713637615</v>
      </c>
      <c r="ER70" s="532">
        <v>65.442106417730358</v>
      </c>
      <c r="ES70" s="532">
        <v>65.132239284186539</v>
      </c>
      <c r="ET70" s="532">
        <v>65.143747922213237</v>
      </c>
      <c r="EU70" s="532">
        <v>65.421911585015224</v>
      </c>
      <c r="EV70" s="532">
        <v>65.411406691959655</v>
      </c>
      <c r="EW70" s="532">
        <v>65.065085261553293</v>
      </c>
      <c r="EX70" s="532">
        <v>64.687537009254953</v>
      </c>
      <c r="EY70" s="532">
        <v>65.432942981824084</v>
      </c>
      <c r="EZ70" s="532">
        <v>65.285314455176362</v>
      </c>
      <c r="FA70" s="532">
        <v>65.533417891610753</v>
      </c>
      <c r="FB70" s="532">
        <v>62.417821661305574</v>
      </c>
      <c r="FC70" s="532">
        <v>58.196997762191295</v>
      </c>
      <c r="FD70" s="532">
        <v>55.78087976825482</v>
      </c>
      <c r="FE70" s="532">
        <v>57.116090532755159</v>
      </c>
      <c r="FF70" s="532">
        <v>60.477071815669206</v>
      </c>
      <c r="FG70" s="532">
        <v>61.423522998898761</v>
      </c>
      <c r="FH70" s="532">
        <v>62.242459639252111</v>
      </c>
      <c r="FI70" s="532">
        <v>62.873394458301178</v>
      </c>
      <c r="FJ70" s="532">
        <v>63.624123735509507</v>
      </c>
      <c r="FK70" s="532">
        <v>63.170930839057014</v>
      </c>
      <c r="FL70" s="532">
        <v>62.470480300846397</v>
      </c>
      <c r="FM70" s="532">
        <v>61.776253790136117</v>
      </c>
      <c r="FN70" s="532">
        <v>61.282224256998738</v>
      </c>
      <c r="FO70" s="532">
        <v>60.119842784130171</v>
      </c>
      <c r="FP70" s="532">
        <v>59.663057971197375</v>
      </c>
      <c r="FQ70" s="532">
        <v>59.815596461030772</v>
      </c>
      <c r="FR70" s="532">
        <v>60.673622114592739</v>
      </c>
      <c r="FS70" s="532">
        <v>61.196836191829142</v>
      </c>
      <c r="FT70" s="532">
        <v>59.816598328725931</v>
      </c>
      <c r="FU70" s="532">
        <v>59.418752767549165</v>
      </c>
      <c r="FV70" s="532">
        <v>59.331630208467864</v>
      </c>
      <c r="FW70" s="532">
        <v>60.078960730812028</v>
      </c>
      <c r="FX70" s="532">
        <v>61.590551907353586</v>
      </c>
      <c r="FY70" s="532">
        <v>63.231707427675886</v>
      </c>
      <c r="FZ70" s="532">
        <v>65.403236182616524</v>
      </c>
      <c r="GA70" s="532">
        <v>66.252582406630083</v>
      </c>
      <c r="GB70" s="532">
        <v>66.813437538662797</v>
      </c>
      <c r="GC70" s="532">
        <v>66.641789493942284</v>
      </c>
      <c r="GD70" s="532">
        <v>67.505709462814011</v>
      </c>
      <c r="GE70" s="532">
        <v>66.749425169599306</v>
      </c>
      <c r="GF70" s="532">
        <v>67.404687722434375</v>
      </c>
    </row>
    <row r="71" spans="1:188" x14ac:dyDescent="0.2">
      <c r="A71" s="529" t="s">
        <v>162</v>
      </c>
      <c r="B71" s="530">
        <v>61.046584660755641</v>
      </c>
      <c r="C71" s="530">
        <v>61.209369693760138</v>
      </c>
      <c r="D71" s="530">
        <v>60.832727006228552</v>
      </c>
      <c r="E71" s="530">
        <v>60.212819046996259</v>
      </c>
      <c r="F71" s="530">
        <v>61.000207009179995</v>
      </c>
      <c r="G71" s="530">
        <v>60.147998336040132</v>
      </c>
      <c r="H71" s="530">
        <v>61.401840088433765</v>
      </c>
      <c r="I71" s="530">
        <v>61.954384441906527</v>
      </c>
      <c r="J71" s="530">
        <v>63.328436969860888</v>
      </c>
      <c r="K71" s="530">
        <v>63.289263282685013</v>
      </c>
      <c r="L71" s="530">
        <v>62.338317488321046</v>
      </c>
      <c r="M71" s="530">
        <v>61.019225617501071</v>
      </c>
      <c r="N71" s="530">
        <v>60.684846894410391</v>
      </c>
      <c r="O71" s="530">
        <v>61.130595885307784</v>
      </c>
      <c r="P71" s="530">
        <v>61.821716342869095</v>
      </c>
      <c r="Q71" s="530">
        <v>60.444174216391936</v>
      </c>
      <c r="R71" s="530">
        <v>59.955681048887968</v>
      </c>
      <c r="S71" s="530">
        <v>59.986349711961005</v>
      </c>
      <c r="T71" s="530">
        <v>60.517152979553835</v>
      </c>
      <c r="U71" s="530">
        <v>60.772865783925681</v>
      </c>
      <c r="V71" s="530">
        <v>60.70771310990304</v>
      </c>
      <c r="W71" s="530">
        <v>61.20345723026638</v>
      </c>
      <c r="X71" s="530">
        <v>60.059519225515523</v>
      </c>
      <c r="Y71" s="530">
        <v>59.940097739618551</v>
      </c>
      <c r="Z71" s="530">
        <v>59.783864453773319</v>
      </c>
      <c r="AA71" s="530">
        <v>60.387808905553463</v>
      </c>
      <c r="AB71" s="530">
        <v>61.192615753880666</v>
      </c>
      <c r="AC71" s="530">
        <v>61.267950677959291</v>
      </c>
      <c r="AD71" s="530">
        <v>61.896452007980507</v>
      </c>
      <c r="AE71" s="530">
        <v>61.101822764739332</v>
      </c>
      <c r="AF71" s="530">
        <v>62.153561249366859</v>
      </c>
      <c r="AG71" s="530">
        <v>61.884430576631658</v>
      </c>
      <c r="AH71" s="530">
        <v>63.290434540801741</v>
      </c>
      <c r="AI71" s="530">
        <v>62.882259704153363</v>
      </c>
      <c r="AJ71" s="530">
        <v>62.102742397653685</v>
      </c>
      <c r="AK71" s="530">
        <v>60.782493707042505</v>
      </c>
      <c r="AL71" s="530">
        <v>60.697456773998923</v>
      </c>
      <c r="AM71" s="530">
        <v>61.635409051638192</v>
      </c>
      <c r="AN71" s="530">
        <v>61.187037063901961</v>
      </c>
      <c r="AO71" s="530">
        <v>61.155651209585216</v>
      </c>
      <c r="AP71" s="530">
        <v>61.002010924841834</v>
      </c>
      <c r="AQ71" s="530">
        <v>61.030658961196401</v>
      </c>
      <c r="AR71" s="530">
        <v>60.78380659804354</v>
      </c>
      <c r="AS71" s="530">
        <v>60.473317925859369</v>
      </c>
      <c r="AT71" s="530">
        <v>60.425482255443463</v>
      </c>
      <c r="AU71" s="530">
        <v>60.54464290248697</v>
      </c>
      <c r="AV71" s="530">
        <v>58.532749694831978</v>
      </c>
      <c r="AW71" s="530">
        <v>57.285864417132871</v>
      </c>
      <c r="AX71" s="530">
        <v>55.705409661864735</v>
      </c>
      <c r="AY71" s="530">
        <v>56.840613795745355</v>
      </c>
      <c r="AZ71" s="530">
        <v>57.000397333736863</v>
      </c>
      <c r="BA71" s="530">
        <v>56.76630600670056</v>
      </c>
      <c r="BB71" s="530">
        <v>56.480052126011316</v>
      </c>
      <c r="BC71" s="530">
        <v>56.916774215031474</v>
      </c>
      <c r="BD71" s="530">
        <v>56.85537274740804</v>
      </c>
      <c r="BE71" s="530">
        <v>57.481567805873283</v>
      </c>
      <c r="BF71" s="530">
        <v>57.930567833371818</v>
      </c>
      <c r="BG71" s="530">
        <v>57.813419377420871</v>
      </c>
      <c r="BH71" s="530">
        <v>56.384938089609015</v>
      </c>
      <c r="BI71" s="530">
        <v>54.544034002752831</v>
      </c>
      <c r="BJ71" s="530">
        <v>55.463271494494016</v>
      </c>
      <c r="BK71" s="530">
        <v>56.324975864534963</v>
      </c>
      <c r="BL71" s="530">
        <v>58.00771206680745</v>
      </c>
      <c r="BM71" s="530">
        <v>58.140974808762877</v>
      </c>
      <c r="BN71" s="530">
        <v>58.330063298928103</v>
      </c>
      <c r="BO71" s="530">
        <v>58.332975070291212</v>
      </c>
      <c r="BP71" s="530">
        <v>57.697659789933397</v>
      </c>
      <c r="BQ71" s="530">
        <v>57.591292778467022</v>
      </c>
      <c r="BR71" s="530">
        <v>58.108363201863902</v>
      </c>
      <c r="BS71" s="530">
        <v>58.575341318451891</v>
      </c>
      <c r="BT71" s="530">
        <v>57.66720312597149</v>
      </c>
      <c r="BU71" s="530">
        <v>56.49469400858208</v>
      </c>
      <c r="BV71" s="530">
        <v>55.649435737076402</v>
      </c>
      <c r="BW71" s="530">
        <v>55.169980418812656</v>
      </c>
      <c r="BX71" s="530">
        <v>56.034393825521974</v>
      </c>
      <c r="BY71" s="530">
        <v>56.311140351609048</v>
      </c>
      <c r="BZ71" s="530">
        <v>58.265323827156124</v>
      </c>
      <c r="CA71" s="530">
        <v>57.609385285466516</v>
      </c>
      <c r="CB71" s="530">
        <v>57.995783631663969</v>
      </c>
      <c r="CC71" s="530">
        <v>57.827492307591712</v>
      </c>
      <c r="CD71" s="530">
        <v>58.299604200841337</v>
      </c>
      <c r="CE71" s="530">
        <v>58.891749797602408</v>
      </c>
      <c r="CF71" s="530">
        <v>57.534874025530705</v>
      </c>
      <c r="CG71" s="530">
        <v>56.888278112802027</v>
      </c>
      <c r="CH71" s="530">
        <v>56.696487388759941</v>
      </c>
      <c r="CI71" s="530">
        <v>56.861142614049683</v>
      </c>
      <c r="CJ71" s="530">
        <v>57.157611533824507</v>
      </c>
      <c r="CK71" s="530">
        <v>56.771662563297923</v>
      </c>
      <c r="CL71" s="530">
        <v>57.761233762638298</v>
      </c>
      <c r="CM71" s="530">
        <v>57.31920356402911</v>
      </c>
      <c r="CN71" s="530">
        <v>57.939211495887463</v>
      </c>
      <c r="CO71" s="530">
        <v>58.702043952019508</v>
      </c>
      <c r="CP71" s="530">
        <v>60.198594346565358</v>
      </c>
      <c r="CQ71" s="530">
        <v>59.56468742848331</v>
      </c>
      <c r="CR71" s="530">
        <v>58.469063751644647</v>
      </c>
      <c r="CS71" s="530">
        <v>57.932090808747517</v>
      </c>
      <c r="CT71" s="530">
        <v>57.700590832855902</v>
      </c>
      <c r="CU71" s="530">
        <v>58.193185349602835</v>
      </c>
      <c r="CV71" s="530">
        <v>58.095040041418976</v>
      </c>
      <c r="CW71" s="530">
        <v>58.526903866192455</v>
      </c>
      <c r="CX71" s="530">
        <v>58.96963876776374</v>
      </c>
      <c r="CY71" s="530">
        <v>59.71579984054776</v>
      </c>
      <c r="CZ71" s="530">
        <v>60.055345797983939</v>
      </c>
      <c r="DA71" s="530">
        <v>59.655726084072981</v>
      </c>
      <c r="DB71" s="530">
        <v>59.7198240228605</v>
      </c>
      <c r="DC71" s="530">
        <v>60.168421429992314</v>
      </c>
      <c r="DD71" s="530">
        <v>59.902152077997982</v>
      </c>
      <c r="DE71" s="530">
        <v>59.636478599221789</v>
      </c>
      <c r="DF71" s="530">
        <v>59.335995195505333</v>
      </c>
      <c r="DG71" s="530">
        <v>60.044819194148261</v>
      </c>
      <c r="DH71" s="530">
        <v>59.682249534424614</v>
      </c>
      <c r="DI71" s="530">
        <v>59.05510909498782</v>
      </c>
      <c r="DJ71" s="530">
        <v>58.844950893170576</v>
      </c>
      <c r="DK71" s="530">
        <v>58.43225311056198</v>
      </c>
      <c r="DL71" s="530">
        <v>59.005105382314618</v>
      </c>
      <c r="DM71" s="530">
        <v>59.098922306181876</v>
      </c>
      <c r="DN71" s="530">
        <v>59.637784946161624</v>
      </c>
      <c r="DO71" s="530">
        <v>59.649428356903442</v>
      </c>
      <c r="DP71" s="530">
        <v>59.073288426105186</v>
      </c>
      <c r="DQ71" s="530">
        <v>58.574312564724494</v>
      </c>
      <c r="DR71" s="530">
        <v>58.255541993027094</v>
      </c>
      <c r="DS71" s="530">
        <v>58.585498397969296</v>
      </c>
      <c r="DT71" s="530">
        <v>58.353466242685982</v>
      </c>
      <c r="DU71" s="530">
        <v>58.288860537990416</v>
      </c>
      <c r="DV71" s="530">
        <v>57.690809882641467</v>
      </c>
      <c r="DW71" s="530">
        <v>57.608515312848283</v>
      </c>
      <c r="DX71" s="530">
        <v>57.410736979028698</v>
      </c>
      <c r="DY71" s="530">
        <v>57.682348864504931</v>
      </c>
      <c r="DZ71" s="530">
        <v>58.01890411393974</v>
      </c>
      <c r="EA71" s="530">
        <v>57.794805627364333</v>
      </c>
      <c r="EB71" s="530">
        <v>56.801488984636073</v>
      </c>
      <c r="EC71" s="530">
        <v>56.159054803512142</v>
      </c>
      <c r="ED71" s="530">
        <v>56.18322869195557</v>
      </c>
      <c r="EE71" s="530">
        <v>57.079658933842225</v>
      </c>
      <c r="EF71" s="530">
        <v>57.776114401598001</v>
      </c>
      <c r="EG71" s="530">
        <v>57.696920657549931</v>
      </c>
      <c r="EH71" s="530">
        <v>57.960829673399608</v>
      </c>
      <c r="EI71" s="530">
        <v>57.643679123950321</v>
      </c>
      <c r="EJ71" s="530">
        <v>57.352978779248389</v>
      </c>
      <c r="EK71" s="530">
        <v>57.006466901257703</v>
      </c>
      <c r="EL71" s="530">
        <v>56.850174987152599</v>
      </c>
      <c r="EM71" s="530">
        <v>56.833741983361861</v>
      </c>
      <c r="EN71" s="530">
        <v>55.45887090268603</v>
      </c>
      <c r="EO71" s="530">
        <v>54.967485305931341</v>
      </c>
      <c r="EP71" s="530">
        <v>55.179331214992878</v>
      </c>
      <c r="EQ71" s="530">
        <v>55.983984040792613</v>
      </c>
      <c r="ER71" s="530">
        <v>56.258221665426809</v>
      </c>
      <c r="ES71" s="530">
        <v>56.290366322248389</v>
      </c>
      <c r="ET71" s="530">
        <v>57.112637692657977</v>
      </c>
      <c r="EU71" s="530">
        <v>57.075275596646883</v>
      </c>
      <c r="EV71" s="530">
        <v>56.997256991213895</v>
      </c>
      <c r="EW71" s="530">
        <v>56.259564463345001</v>
      </c>
      <c r="EX71" s="530">
        <v>56.258912385473181</v>
      </c>
      <c r="EY71" s="530">
        <v>56.928985032290655</v>
      </c>
      <c r="EZ71" s="530">
        <v>56.096351535752689</v>
      </c>
      <c r="FA71" s="530">
        <v>56.21259883774642</v>
      </c>
      <c r="FB71" s="530">
        <v>52.883784078738792</v>
      </c>
      <c r="FC71" s="530">
        <v>47.474292181419045</v>
      </c>
      <c r="FD71" s="530">
        <v>41.839297231196227</v>
      </c>
      <c r="FE71" s="530">
        <v>40.084668082044175</v>
      </c>
      <c r="FF71" s="530">
        <v>42.256683163389809</v>
      </c>
      <c r="FG71" s="530">
        <v>44.816399214770556</v>
      </c>
      <c r="FH71" s="530">
        <v>47.334652316832781</v>
      </c>
      <c r="FI71" s="530">
        <v>49.45153932502663</v>
      </c>
      <c r="FJ71" s="530">
        <v>50.522993525646996</v>
      </c>
      <c r="FK71" s="530">
        <v>50.444287002849563</v>
      </c>
      <c r="FL71" s="530">
        <v>50.831339670127853</v>
      </c>
      <c r="FM71" s="530">
        <v>50.52445530283601</v>
      </c>
      <c r="FN71" s="530">
        <v>51.39242273074538</v>
      </c>
      <c r="FO71" s="530">
        <v>50.265134772801112</v>
      </c>
      <c r="FP71" s="530">
        <v>49.311663238652855</v>
      </c>
      <c r="FQ71" s="530">
        <v>49.062871155061963</v>
      </c>
      <c r="FR71" s="530">
        <v>50.469827745953253</v>
      </c>
      <c r="FS71" s="530">
        <v>52.443155680127198</v>
      </c>
      <c r="FT71" s="530">
        <v>51.803737103374011</v>
      </c>
      <c r="FU71" s="530">
        <v>52.027648544560456</v>
      </c>
      <c r="FV71" s="530">
        <v>52.651825080684404</v>
      </c>
      <c r="FW71" s="530">
        <v>53.656386336202466</v>
      </c>
      <c r="FX71" s="530">
        <v>54.485182296319209</v>
      </c>
      <c r="FY71" s="530">
        <v>55.141854842074146</v>
      </c>
      <c r="FZ71" s="530">
        <v>56.64269158770113</v>
      </c>
      <c r="GA71" s="530">
        <v>57.548521001341015</v>
      </c>
      <c r="GB71" s="530">
        <v>58.433027552141859</v>
      </c>
      <c r="GC71" s="530">
        <v>58.524789680972845</v>
      </c>
      <c r="GD71" s="530">
        <v>59.496935395058728</v>
      </c>
      <c r="GE71" s="530">
        <v>59.602409273473519</v>
      </c>
      <c r="GF71" s="530">
        <v>59.963419402853305</v>
      </c>
    </row>
    <row r="72" spans="1:188" x14ac:dyDescent="0.2">
      <c r="A72" s="531" t="s">
        <v>163</v>
      </c>
      <c r="B72" s="532">
        <v>12.737608304151617</v>
      </c>
      <c r="C72" s="532">
        <v>11.654685028232004</v>
      </c>
      <c r="D72" s="532">
        <v>10.88446387934105</v>
      </c>
      <c r="E72" s="532">
        <v>11.227321906411497</v>
      </c>
      <c r="F72" s="532">
        <v>10.886631925585117</v>
      </c>
      <c r="G72" s="532">
        <v>11.74165362767148</v>
      </c>
      <c r="H72" s="532">
        <v>10.997118223623966</v>
      </c>
      <c r="I72" s="532">
        <v>10.880770833166578</v>
      </c>
      <c r="J72" s="532">
        <v>9.954160809641488</v>
      </c>
      <c r="K72" s="532">
        <v>10.036150842947322</v>
      </c>
      <c r="L72" s="532">
        <v>10.159080509199454</v>
      </c>
      <c r="M72" s="532">
        <v>11.179552212969094</v>
      </c>
      <c r="N72" s="532">
        <v>11.367562662182834</v>
      </c>
      <c r="O72" s="532">
        <v>11.856902048989923</v>
      </c>
      <c r="P72" s="532">
        <v>11.077470667321283</v>
      </c>
      <c r="Q72" s="532">
        <v>11.911664904584315</v>
      </c>
      <c r="R72" s="532">
        <v>11.838784896022506</v>
      </c>
      <c r="S72" s="532">
        <v>12.317716638345782</v>
      </c>
      <c r="T72" s="532">
        <v>12.279370370973473</v>
      </c>
      <c r="U72" s="532">
        <v>12.209619182674784</v>
      </c>
      <c r="V72" s="532">
        <v>12.44177827477484</v>
      </c>
      <c r="W72" s="532">
        <v>12.408811853273439</v>
      </c>
      <c r="X72" s="532">
        <v>14.076495500602725</v>
      </c>
      <c r="Y72" s="532">
        <v>14.038396803890144</v>
      </c>
      <c r="Z72" s="532">
        <v>14.135645269883931</v>
      </c>
      <c r="AA72" s="532">
        <v>13.995832628759491</v>
      </c>
      <c r="AB72" s="532">
        <v>13.814218204767172</v>
      </c>
      <c r="AC72" s="532">
        <v>14.173284834751954</v>
      </c>
      <c r="AD72" s="532">
        <v>13.306957154830174</v>
      </c>
      <c r="AE72" s="532">
        <v>13.697882027240363</v>
      </c>
      <c r="AF72" s="532">
        <v>13.436416168465096</v>
      </c>
      <c r="AG72" s="532">
        <v>13.889151981614607</v>
      </c>
      <c r="AH72" s="532">
        <v>13.276356930987221</v>
      </c>
      <c r="AI72" s="532">
        <v>12.733898252148688</v>
      </c>
      <c r="AJ72" s="532">
        <v>12.794175670641941</v>
      </c>
      <c r="AK72" s="532">
        <v>13.296554955060353</v>
      </c>
      <c r="AL72" s="532">
        <v>13.799975528299546</v>
      </c>
      <c r="AM72" s="532">
        <v>13.656728389403245</v>
      </c>
      <c r="AN72" s="532">
        <v>14.701076050450206</v>
      </c>
      <c r="AO72" s="532">
        <v>15.006504607134502</v>
      </c>
      <c r="AP72" s="532">
        <v>15.343935714231119</v>
      </c>
      <c r="AQ72" s="532">
        <v>14.24401138011047</v>
      </c>
      <c r="AR72" s="532">
        <v>13.942238244248376</v>
      </c>
      <c r="AS72" s="532">
        <v>13.467030272960947</v>
      </c>
      <c r="AT72" s="532">
        <v>14.019552707373606</v>
      </c>
      <c r="AU72" s="532">
        <v>13.154748532214638</v>
      </c>
      <c r="AV72" s="532">
        <v>14.688093236998375</v>
      </c>
      <c r="AW72" s="532">
        <v>15.451289428298281</v>
      </c>
      <c r="AX72" s="532">
        <v>17.060971650831309</v>
      </c>
      <c r="AY72" s="532">
        <v>16.145655204384624</v>
      </c>
      <c r="AZ72" s="532">
        <v>15.57465567643953</v>
      </c>
      <c r="BA72" s="532">
        <v>15.76799292130956</v>
      </c>
      <c r="BB72" s="532">
        <v>15.857945221060154</v>
      </c>
      <c r="BC72" s="532">
        <v>15.629757467681754</v>
      </c>
      <c r="BD72" s="532">
        <v>15.439655107778821</v>
      </c>
      <c r="BE72" s="532">
        <v>15.254570082519917</v>
      </c>
      <c r="BF72" s="532">
        <v>15.131521124251524</v>
      </c>
      <c r="BG72" s="532">
        <v>14.714226363582409</v>
      </c>
      <c r="BH72" s="532">
        <v>15.092881037449043</v>
      </c>
      <c r="BI72" s="532">
        <v>15.829759458074779</v>
      </c>
      <c r="BJ72" s="532">
        <v>15.780822017999702</v>
      </c>
      <c r="BK72" s="532">
        <v>15.476308704594166</v>
      </c>
      <c r="BL72" s="532">
        <v>14.923770232344067</v>
      </c>
      <c r="BM72" s="532">
        <v>14.591902620830449</v>
      </c>
      <c r="BN72" s="532">
        <v>14.200014775922545</v>
      </c>
      <c r="BO72" s="532">
        <v>13.755025898157564</v>
      </c>
      <c r="BP72" s="532">
        <v>14.302733010466561</v>
      </c>
      <c r="BQ72" s="532">
        <v>14.072908846066762</v>
      </c>
      <c r="BR72" s="532">
        <v>14.052262600426962</v>
      </c>
      <c r="BS72" s="532">
        <v>13.635712792534591</v>
      </c>
      <c r="BT72" s="532">
        <v>15.271721021801982</v>
      </c>
      <c r="BU72" s="532">
        <v>16.256340573560102</v>
      </c>
      <c r="BV72" s="532">
        <v>17.239214576641114</v>
      </c>
      <c r="BW72" s="532">
        <v>16.841837340403721</v>
      </c>
      <c r="BX72" s="532">
        <v>16.21219488707359</v>
      </c>
      <c r="BY72" s="532">
        <v>15.815291521410069</v>
      </c>
      <c r="BZ72" s="532">
        <v>14.056932259378438</v>
      </c>
      <c r="CA72" s="532">
        <v>14.228098552526022</v>
      </c>
      <c r="CB72" s="532">
        <v>14.011515806969276</v>
      </c>
      <c r="CC72" s="532">
        <v>13.886620180437076</v>
      </c>
      <c r="CD72" s="532">
        <v>13.130827926661844</v>
      </c>
      <c r="CE72" s="532">
        <v>12.072966501522227</v>
      </c>
      <c r="CF72" s="532">
        <v>13.958005283500125</v>
      </c>
      <c r="CG72" s="532">
        <v>14.648056226312036</v>
      </c>
      <c r="CH72" s="532">
        <v>15.611115553872537</v>
      </c>
      <c r="CI72" s="532">
        <v>14.941465310326581</v>
      </c>
      <c r="CJ72" s="532">
        <v>14.244388513676515</v>
      </c>
      <c r="CK72" s="532">
        <v>14.290498223521899</v>
      </c>
      <c r="CL72" s="532">
        <v>13.626488703400808</v>
      </c>
      <c r="CM72" s="532">
        <v>13.841078931275023</v>
      </c>
      <c r="CN72" s="532">
        <v>13.364762106551778</v>
      </c>
      <c r="CO72" s="532">
        <v>12.58401915969271</v>
      </c>
      <c r="CP72" s="532">
        <v>11.64842849378425</v>
      </c>
      <c r="CQ72" s="532">
        <v>11.92163515234785</v>
      </c>
      <c r="CR72" s="532">
        <v>13.144165141445994</v>
      </c>
      <c r="CS72" s="532">
        <v>13.623019250964596</v>
      </c>
      <c r="CT72" s="532">
        <v>13.802859062612219</v>
      </c>
      <c r="CU72" s="532">
        <v>13.627949572299835</v>
      </c>
      <c r="CV72" s="532">
        <v>13.323744899753834</v>
      </c>
      <c r="CW72" s="532">
        <v>12.461494109055996</v>
      </c>
      <c r="CX72" s="532">
        <v>11.608644790986709</v>
      </c>
      <c r="CY72" s="532">
        <v>11.460838552010765</v>
      </c>
      <c r="CZ72" s="532">
        <v>11.477385436256636</v>
      </c>
      <c r="DA72" s="532">
        <v>11.623226218222529</v>
      </c>
      <c r="DB72" s="532">
        <v>11.532977089667748</v>
      </c>
      <c r="DC72" s="532">
        <v>10.851268236327915</v>
      </c>
      <c r="DD72" s="532">
        <v>12.031063844022039</v>
      </c>
      <c r="DE72" s="532">
        <v>12.40648599961823</v>
      </c>
      <c r="DF72" s="532">
        <v>13.030901536314241</v>
      </c>
      <c r="DG72" s="532">
        <v>11.414998558194755</v>
      </c>
      <c r="DH72" s="532">
        <v>11.478099089058039</v>
      </c>
      <c r="DI72" s="532">
        <v>11.407301483423135</v>
      </c>
      <c r="DJ72" s="532">
        <v>11.553684397097992</v>
      </c>
      <c r="DK72" s="532">
        <v>11.61384005282857</v>
      </c>
      <c r="DL72" s="532">
        <v>11.348509201387726</v>
      </c>
      <c r="DM72" s="532">
        <v>10.999955956657852</v>
      </c>
      <c r="DN72" s="532">
        <v>10.474554124652121</v>
      </c>
      <c r="DO72" s="532">
        <v>10.256290811519635</v>
      </c>
      <c r="DP72" s="532">
        <v>11.683288738236856</v>
      </c>
      <c r="DQ72" s="532">
        <v>12.886571855228651</v>
      </c>
      <c r="DR72" s="532">
        <v>13.399707399618944</v>
      </c>
      <c r="DS72" s="532">
        <v>12.642610699526873</v>
      </c>
      <c r="DT72" s="532">
        <v>12.401472593605924</v>
      </c>
      <c r="DU72" s="532">
        <v>12.940056595513058</v>
      </c>
      <c r="DV72" s="532">
        <v>13.219301446102705</v>
      </c>
      <c r="DW72" s="532">
        <v>13.022627502475917</v>
      </c>
      <c r="DX72" s="532">
        <v>13.183470346967349</v>
      </c>
      <c r="DY72" s="532">
        <v>12.963479222492587</v>
      </c>
      <c r="DZ72" s="532">
        <v>12.306425246043197</v>
      </c>
      <c r="EA72" s="532">
        <v>11.701120086273601</v>
      </c>
      <c r="EB72" s="532">
        <v>12.833722146247284</v>
      </c>
      <c r="EC72" s="532">
        <v>13.55174907240281</v>
      </c>
      <c r="ED72" s="532">
        <v>13.893711275187043</v>
      </c>
      <c r="EE72" s="532">
        <v>12.802842109621828</v>
      </c>
      <c r="EF72" s="532">
        <v>12.427104442477685</v>
      </c>
      <c r="EG72" s="532">
        <v>12.335977739692613</v>
      </c>
      <c r="EH72" s="532">
        <v>12.062849585153943</v>
      </c>
      <c r="EI72" s="532">
        <v>11.853159809024602</v>
      </c>
      <c r="EJ72" s="532">
        <v>12.144853022072178</v>
      </c>
      <c r="EK72" s="532">
        <v>11.959097668656433</v>
      </c>
      <c r="EL72" s="532">
        <v>11.881233020673896</v>
      </c>
      <c r="EM72" s="532">
        <v>11.410440057064175</v>
      </c>
      <c r="EN72" s="532">
        <v>13.127981496580452</v>
      </c>
      <c r="EO72" s="532">
        <v>14.107706800750835</v>
      </c>
      <c r="EP72" s="532">
        <v>14.549152758147279</v>
      </c>
      <c r="EQ72" s="532">
        <v>14.205241174114553</v>
      </c>
      <c r="ER72" s="532">
        <v>14.033601995756282</v>
      </c>
      <c r="ES72" s="532">
        <v>13.575263278388281</v>
      </c>
      <c r="ET72" s="532">
        <v>12.328290105667627</v>
      </c>
      <c r="EU72" s="532">
        <v>12.758165859342045</v>
      </c>
      <c r="EV72" s="532">
        <v>12.863428760017841</v>
      </c>
      <c r="EW72" s="532">
        <v>13.53340391826311</v>
      </c>
      <c r="EX72" s="532">
        <v>13.029750417883248</v>
      </c>
      <c r="EY72" s="532">
        <v>12.996418952511011</v>
      </c>
      <c r="EZ72" s="532">
        <v>14.075055723980315</v>
      </c>
      <c r="FA72" s="532">
        <v>14.222973316563662</v>
      </c>
      <c r="FB72" s="532">
        <v>15.274543918403319</v>
      </c>
      <c r="FC72" s="532">
        <v>18.424843193094144</v>
      </c>
      <c r="FD72" s="532">
        <v>24.993512219535905</v>
      </c>
      <c r="FE72" s="532">
        <v>29.818989253042012</v>
      </c>
      <c r="FF72" s="532">
        <v>30.127793122217017</v>
      </c>
      <c r="FG72" s="532">
        <v>27.037074679721545</v>
      </c>
      <c r="FH72" s="532">
        <v>23.951186069481714</v>
      </c>
      <c r="FI72" s="532">
        <v>21.347432008265724</v>
      </c>
      <c r="FJ72" s="532">
        <v>20.591479793951496</v>
      </c>
      <c r="FK72" s="532">
        <v>20.146390161604629</v>
      </c>
      <c r="FL72" s="532">
        <v>18.631424914081929</v>
      </c>
      <c r="FM72" s="532">
        <v>18.213762515700726</v>
      </c>
      <c r="FN72" s="532">
        <v>16.138094414012443</v>
      </c>
      <c r="FO72" s="532">
        <v>16.391772757480339</v>
      </c>
      <c r="FP72" s="532">
        <v>17.349786236499551</v>
      </c>
      <c r="FQ72" s="532">
        <v>17.976488097420066</v>
      </c>
      <c r="FR72" s="532">
        <v>16.817543225118449</v>
      </c>
      <c r="FS72" s="532">
        <v>14.304138998726065</v>
      </c>
      <c r="FT72" s="532">
        <v>13.395715318542059</v>
      </c>
      <c r="FU72" s="532">
        <v>12.439009367805649</v>
      </c>
      <c r="FV72" s="532">
        <v>11.258421695667705</v>
      </c>
      <c r="FW72" s="532">
        <v>10.690222195064843</v>
      </c>
      <c r="FX72" s="532">
        <v>11.536460367691603</v>
      </c>
      <c r="FY72" s="532">
        <v>12.793980923028025</v>
      </c>
      <c r="FZ72" s="532">
        <v>13.394693027432595</v>
      </c>
      <c r="GA72" s="532">
        <v>13.137721117872053</v>
      </c>
      <c r="GB72" s="532">
        <v>12.543027844548298</v>
      </c>
      <c r="GC72" s="532">
        <v>12.180044795626731</v>
      </c>
      <c r="GD72" s="532">
        <v>11.86382022772403</v>
      </c>
      <c r="GE72" s="532">
        <v>10.707232126668343</v>
      </c>
      <c r="GF72" s="532">
        <v>11.039689628447588</v>
      </c>
    </row>
    <row r="73" spans="1:188" x14ac:dyDescent="0.2">
      <c r="A73" s="529" t="s">
        <v>387</v>
      </c>
      <c r="B73" s="530">
        <v>11.729078883112999</v>
      </c>
      <c r="C73" s="530">
        <v>11.999446641043074</v>
      </c>
      <c r="D73" s="530">
        <v>11.390299421829912</v>
      </c>
      <c r="E73" s="530">
        <v>11.954179813860584</v>
      </c>
      <c r="F73" s="530">
        <v>12.189013754921302</v>
      </c>
      <c r="G73" s="530">
        <v>13.225161183525861</v>
      </c>
      <c r="H73" s="530">
        <v>13.256632521416925</v>
      </c>
      <c r="I73" s="530">
        <v>13.503159060780249</v>
      </c>
      <c r="J73" s="530">
        <v>12.766201004531178</v>
      </c>
      <c r="K73" s="530">
        <v>11.766217094970578</v>
      </c>
      <c r="L73" s="530">
        <v>11.731712180516192</v>
      </c>
      <c r="M73" s="530">
        <v>11.741908339582546</v>
      </c>
      <c r="N73" s="530">
        <v>12.268830122965358</v>
      </c>
      <c r="O73" s="530">
        <v>12.734527715499036</v>
      </c>
      <c r="P73" s="530">
        <v>12.866308503170234</v>
      </c>
      <c r="Q73" s="530">
        <v>12.06640410544132</v>
      </c>
      <c r="R73" s="530">
        <v>10.494287948627287</v>
      </c>
      <c r="S73" s="530">
        <v>9.8243990549837186</v>
      </c>
      <c r="T73" s="530">
        <v>10.408208801129916</v>
      </c>
      <c r="U73" s="530">
        <v>11.070818813736363</v>
      </c>
      <c r="V73" s="530">
        <v>10.955532959416892</v>
      </c>
      <c r="W73" s="530">
        <v>10.602577086108663</v>
      </c>
      <c r="X73" s="530">
        <v>10.914645426142922</v>
      </c>
      <c r="Y73" s="530">
        <v>12.489738723989744</v>
      </c>
      <c r="Z73" s="530">
        <v>14.290714361593437</v>
      </c>
      <c r="AA73" s="530">
        <v>15.73702809799917</v>
      </c>
      <c r="AB73" s="530">
        <v>17.105401461692708</v>
      </c>
      <c r="AC73" s="530">
        <v>17.365977642093593</v>
      </c>
      <c r="AD73" s="530">
        <v>16.690938734674976</v>
      </c>
      <c r="AE73" s="530">
        <v>16.770355421935008</v>
      </c>
      <c r="AF73" s="530">
        <v>17.075240314147567</v>
      </c>
      <c r="AG73" s="530">
        <v>17.285755011141859</v>
      </c>
      <c r="AH73" s="530">
        <v>16.56349822315363</v>
      </c>
      <c r="AI73" s="530">
        <v>15.272469022576896</v>
      </c>
      <c r="AJ73" s="530">
        <v>15.566739013371361</v>
      </c>
      <c r="AK73" s="530">
        <v>15.411174504101963</v>
      </c>
      <c r="AL73" s="530">
        <v>17.422223152263093</v>
      </c>
      <c r="AM73" s="530">
        <v>17.690926070217248</v>
      </c>
      <c r="AN73" s="530">
        <v>18.4593197556391</v>
      </c>
      <c r="AO73" s="530">
        <v>17.917674514282474</v>
      </c>
      <c r="AP73" s="530">
        <v>17.384090540433807</v>
      </c>
      <c r="AQ73" s="530">
        <v>16.718331955783221</v>
      </c>
      <c r="AR73" s="530">
        <v>14.753504690075575</v>
      </c>
      <c r="AS73" s="530">
        <v>13.984051170423273</v>
      </c>
      <c r="AT73" s="530">
        <v>13.184943593731377</v>
      </c>
      <c r="AU73" s="530">
        <v>13.171328409488586</v>
      </c>
      <c r="AV73" s="530">
        <v>12.343057058139111</v>
      </c>
      <c r="AW73" s="530">
        <v>11.544362690956854</v>
      </c>
      <c r="AX73" s="530">
        <v>12.726593622493002</v>
      </c>
      <c r="AY73" s="530">
        <v>13.625223611725509</v>
      </c>
      <c r="AZ73" s="530">
        <v>13.872395024912596</v>
      </c>
      <c r="BA73" s="530">
        <v>12.86009088318661</v>
      </c>
      <c r="BB73" s="530">
        <v>12.184411478145533</v>
      </c>
      <c r="BC73" s="530">
        <v>11.814868562638603</v>
      </c>
      <c r="BD73" s="530">
        <v>11.22834114339269</v>
      </c>
      <c r="BE73" s="530">
        <v>11.397640251183736</v>
      </c>
      <c r="BF73" s="530">
        <v>11.525389036258929</v>
      </c>
      <c r="BG73" s="530">
        <v>11.178645616950563</v>
      </c>
      <c r="BH73" s="530">
        <v>11.263800791574297</v>
      </c>
      <c r="BI73" s="530">
        <v>10.857751757906511</v>
      </c>
      <c r="BJ73" s="530">
        <v>12.294980051124707</v>
      </c>
      <c r="BK73" s="530">
        <v>13.358498356539203</v>
      </c>
      <c r="BL73" s="530">
        <v>13.724209097607551</v>
      </c>
      <c r="BM73" s="530">
        <v>13.905447720911488</v>
      </c>
      <c r="BN73" s="530">
        <v>12.871005901833129</v>
      </c>
      <c r="BO73" s="530">
        <v>13.586155720063383</v>
      </c>
      <c r="BP73" s="530">
        <v>13.493270904772899</v>
      </c>
      <c r="BQ73" s="530">
        <v>13.669663818478664</v>
      </c>
      <c r="BR73" s="530">
        <v>13.182675311282621</v>
      </c>
      <c r="BS73" s="530">
        <v>12.630884760843225</v>
      </c>
      <c r="BT73" s="530">
        <v>12.123460419315228</v>
      </c>
      <c r="BU73" s="530">
        <v>11.662463479801824</v>
      </c>
      <c r="BV73" s="530">
        <v>11.648988297261804</v>
      </c>
      <c r="BW73" s="530">
        <v>12.336146616924552</v>
      </c>
      <c r="BX73" s="530">
        <v>13.367069976685933</v>
      </c>
      <c r="BY73" s="530">
        <v>14.102473868661605</v>
      </c>
      <c r="BZ73" s="530">
        <v>13.92041852498989</v>
      </c>
      <c r="CA73" s="530">
        <v>13.993656446168409</v>
      </c>
      <c r="CB73" s="530">
        <v>13.686654463176259</v>
      </c>
      <c r="CC73" s="530">
        <v>14.533605342296966</v>
      </c>
      <c r="CD73" s="530">
        <v>14.849150693516453</v>
      </c>
      <c r="CE73" s="530">
        <v>14.014280345290548</v>
      </c>
      <c r="CF73" s="530">
        <v>13.036498267423664</v>
      </c>
      <c r="CG73" s="530">
        <v>12.73745051121973</v>
      </c>
      <c r="CH73" s="530">
        <v>13.171039911939243</v>
      </c>
      <c r="CI73" s="530">
        <v>13.325368063955247</v>
      </c>
      <c r="CJ73" s="530">
        <v>12.420823808313029</v>
      </c>
      <c r="CK73" s="530">
        <v>12.487349142242074</v>
      </c>
      <c r="CL73" s="530">
        <v>11.655871028687823</v>
      </c>
      <c r="CM73" s="530">
        <v>11.309011084253468</v>
      </c>
      <c r="CN73" s="530">
        <v>11.103920945452833</v>
      </c>
      <c r="CO73" s="530">
        <v>11.447078729712608</v>
      </c>
      <c r="CP73" s="530">
        <v>11.753120568112449</v>
      </c>
      <c r="CQ73" s="530">
        <v>11.17874057947229</v>
      </c>
      <c r="CR73" s="530">
        <v>11.25627440207267</v>
      </c>
      <c r="CS73" s="530">
        <v>11.628214466451956</v>
      </c>
      <c r="CT73" s="530">
        <v>11.723849676315403</v>
      </c>
      <c r="CU73" s="530">
        <v>12.270005557644639</v>
      </c>
      <c r="CV73" s="530">
        <v>12.380853049221207</v>
      </c>
      <c r="CW73" s="530">
        <v>12.746243800643017</v>
      </c>
      <c r="CX73" s="530">
        <v>12.728740415626</v>
      </c>
      <c r="CY73" s="530">
        <v>13.132263957155416</v>
      </c>
      <c r="CZ73" s="530">
        <v>13.078690311925612</v>
      </c>
      <c r="DA73" s="530">
        <v>12.991955165606923</v>
      </c>
      <c r="DB73" s="530">
        <v>12.222762335449595</v>
      </c>
      <c r="DC73" s="530">
        <v>12.451942812307491</v>
      </c>
      <c r="DD73" s="530">
        <v>11.774142683593842</v>
      </c>
      <c r="DE73" s="530">
        <v>11.807053398851714</v>
      </c>
      <c r="DF73" s="530">
        <v>12.444535758851693</v>
      </c>
      <c r="DG73" s="530">
        <v>13.236230759925954</v>
      </c>
      <c r="DH73" s="530">
        <v>14.070093282991044</v>
      </c>
      <c r="DI73" s="530">
        <v>13.406149818866103</v>
      </c>
      <c r="DJ73" s="530">
        <v>13.178869474745337</v>
      </c>
      <c r="DK73" s="530">
        <v>12.21428998708609</v>
      </c>
      <c r="DL73" s="530">
        <v>11.83742162597588</v>
      </c>
      <c r="DM73" s="530">
        <v>11.356327846971844</v>
      </c>
      <c r="DN73" s="530">
        <v>10.963906823619128</v>
      </c>
      <c r="DO73" s="530">
        <v>10.697436626049731</v>
      </c>
      <c r="DP73" s="530">
        <v>10.347604631721037</v>
      </c>
      <c r="DQ73" s="530">
        <v>11.185750568828377</v>
      </c>
      <c r="DR73" s="530">
        <v>11.279101359552104</v>
      </c>
      <c r="DS73" s="530">
        <v>11.654587824815291</v>
      </c>
      <c r="DT73" s="530">
        <v>11.714260313613904</v>
      </c>
      <c r="DU73" s="530">
        <v>13.026754635049324</v>
      </c>
      <c r="DV73" s="530">
        <v>13.064787949337179</v>
      </c>
      <c r="DW73" s="530">
        <v>12.685722811062853</v>
      </c>
      <c r="DX73" s="530">
        <v>12.093302612553272</v>
      </c>
      <c r="DY73" s="530">
        <v>11.275384465005285</v>
      </c>
      <c r="DZ73" s="530">
        <v>9.9954858704274194</v>
      </c>
      <c r="EA73" s="530">
        <v>8.4838627978931118</v>
      </c>
      <c r="EB73" s="530">
        <v>8.7238794509327846</v>
      </c>
      <c r="EC73" s="530">
        <v>10.148231041623776</v>
      </c>
      <c r="ED73" s="530">
        <v>10.887928001133892</v>
      </c>
      <c r="EE73" s="530">
        <v>10.893933124481865</v>
      </c>
      <c r="EF73" s="530">
        <v>10.504044065138675</v>
      </c>
      <c r="EG73" s="530">
        <v>10.934434716528898</v>
      </c>
      <c r="EH73" s="530">
        <v>12.056498367994669</v>
      </c>
      <c r="EI73" s="530">
        <v>12.56892886848834</v>
      </c>
      <c r="EJ73" s="530">
        <v>13.341113326194634</v>
      </c>
      <c r="EK73" s="530">
        <v>12.933139460698454</v>
      </c>
      <c r="EL73" s="530">
        <v>12.834560859573616</v>
      </c>
      <c r="EM73" s="530">
        <v>11.438271253411365</v>
      </c>
      <c r="EN73" s="530">
        <v>11.353544842031074</v>
      </c>
      <c r="EO73" s="530">
        <v>11.870925288283301</v>
      </c>
      <c r="EP73" s="530">
        <v>12.879522830610943</v>
      </c>
      <c r="EQ73" s="530">
        <v>12.923842764776566</v>
      </c>
      <c r="ER73" s="530">
        <v>12.35928857855953</v>
      </c>
      <c r="ES73" s="530">
        <v>12.049135760073259</v>
      </c>
      <c r="ET73" s="530">
        <v>12.186485064727142</v>
      </c>
      <c r="EU73" s="530">
        <v>12.227376824089516</v>
      </c>
      <c r="EV73" s="530">
        <v>13.120062856592195</v>
      </c>
      <c r="EW73" s="530">
        <v>13.71123682386091</v>
      </c>
      <c r="EX73" s="530">
        <v>14.106332455718723</v>
      </c>
      <c r="EY73" s="530">
        <v>13.259456159237285</v>
      </c>
      <c r="EZ73" s="530">
        <v>13.124207212313689</v>
      </c>
      <c r="FA73" s="530">
        <v>13.280555207129144</v>
      </c>
      <c r="FB73" s="533">
        <v>0</v>
      </c>
      <c r="FC73" s="533">
        <v>0</v>
      </c>
      <c r="FD73" s="533">
        <v>0</v>
      </c>
      <c r="FE73" s="533">
        <v>0</v>
      </c>
      <c r="FF73" s="533">
        <v>0</v>
      </c>
      <c r="FG73" s="533">
        <v>0</v>
      </c>
      <c r="FH73" s="533">
        <v>0</v>
      </c>
      <c r="FI73" s="530">
        <v>13.200677424232099</v>
      </c>
      <c r="FJ73" s="530">
        <v>12.844764204530687</v>
      </c>
      <c r="FK73" s="530">
        <v>12.775353441999766</v>
      </c>
      <c r="FL73" s="530">
        <v>10.535700598981757</v>
      </c>
      <c r="FM73" s="530">
        <v>8.3210808568494325</v>
      </c>
      <c r="FN73" s="530">
        <v>5.6305221819816476</v>
      </c>
      <c r="FO73" s="530">
        <v>4.6813500675679167</v>
      </c>
      <c r="FP73" s="530">
        <v>3.7377348057492386</v>
      </c>
      <c r="FQ73" s="530">
        <v>3.8428617511858589</v>
      </c>
      <c r="FR73" s="530">
        <v>5.0066845060581811</v>
      </c>
      <c r="FS73" s="530">
        <v>6.0334739606899133</v>
      </c>
      <c r="FT73" s="530">
        <v>6.2360556825178817</v>
      </c>
      <c r="FU73" s="530">
        <v>5.6917746492856711</v>
      </c>
      <c r="FV73" s="530">
        <v>5.508658921133839</v>
      </c>
      <c r="FW73" s="530">
        <v>5.4283427419525596</v>
      </c>
      <c r="FX73" s="530">
        <v>6.1291268761542872</v>
      </c>
      <c r="FY73" s="530">
        <v>7.9506698684416985</v>
      </c>
      <c r="FZ73" s="530">
        <v>9.4343993143999043</v>
      </c>
      <c r="GA73" s="530">
        <v>10.285244890101344</v>
      </c>
      <c r="GB73" s="530">
        <v>10.592829283651191</v>
      </c>
      <c r="GC73" s="530">
        <v>10.339573628066141</v>
      </c>
      <c r="GD73" s="530">
        <v>10.46690780720346</v>
      </c>
      <c r="GE73" s="530">
        <v>10.205361019965947</v>
      </c>
      <c r="GF73" s="530">
        <v>10.019251184785977</v>
      </c>
    </row>
    <row r="74" spans="1:188" x14ac:dyDescent="0.2">
      <c r="A74" s="531"/>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2"/>
      <c r="BC74" s="532"/>
      <c r="BD74" s="532"/>
      <c r="BE74" s="532"/>
      <c r="BF74" s="532"/>
      <c r="BG74" s="532"/>
      <c r="BH74" s="532"/>
      <c r="BI74" s="532"/>
      <c r="BJ74" s="532"/>
      <c r="BK74" s="532"/>
      <c r="BL74" s="532"/>
      <c r="BM74" s="532"/>
      <c r="BN74" s="532"/>
      <c r="BO74" s="532"/>
      <c r="BP74" s="532"/>
      <c r="BQ74" s="532"/>
      <c r="BR74" s="532"/>
      <c r="BS74" s="532"/>
      <c r="BT74" s="532"/>
      <c r="BU74" s="532"/>
      <c r="BV74" s="532"/>
      <c r="BW74" s="532"/>
      <c r="BX74" s="532"/>
      <c r="BY74" s="532"/>
      <c r="BZ74" s="532"/>
      <c r="CA74" s="532"/>
      <c r="CB74" s="532"/>
      <c r="CC74" s="532"/>
      <c r="CD74" s="532"/>
      <c r="CE74" s="532"/>
      <c r="CF74" s="532"/>
      <c r="CG74" s="532"/>
      <c r="CH74" s="532"/>
      <c r="CI74" s="532"/>
      <c r="CJ74" s="532"/>
      <c r="CK74" s="532"/>
      <c r="CL74" s="532"/>
      <c r="CM74" s="532"/>
      <c r="CN74" s="532"/>
      <c r="CO74" s="532"/>
      <c r="CP74" s="532"/>
      <c r="CQ74" s="532"/>
      <c r="CR74" s="532"/>
      <c r="CS74" s="532"/>
      <c r="CT74" s="532"/>
      <c r="CU74" s="532"/>
      <c r="CV74" s="532"/>
      <c r="CW74" s="532"/>
      <c r="CX74" s="532"/>
      <c r="CY74" s="532"/>
      <c r="CZ74" s="532"/>
      <c r="DA74" s="532"/>
      <c r="DB74" s="532"/>
      <c r="DC74" s="532"/>
      <c r="DD74" s="532"/>
      <c r="DE74" s="532"/>
      <c r="DF74" s="532"/>
      <c r="DG74" s="532"/>
      <c r="DH74" s="532"/>
      <c r="DI74" s="532"/>
      <c r="DJ74" s="532"/>
      <c r="DK74" s="532"/>
      <c r="DL74" s="532"/>
      <c r="DM74" s="532"/>
      <c r="DN74" s="532"/>
      <c r="DO74" s="532"/>
      <c r="DP74" s="532"/>
      <c r="DQ74" s="532"/>
      <c r="DR74" s="532"/>
      <c r="DS74" s="532"/>
      <c r="DT74" s="532"/>
      <c r="DU74" s="532"/>
      <c r="DV74" s="532"/>
      <c r="DW74" s="532"/>
      <c r="DX74" s="532"/>
      <c r="DY74" s="532"/>
      <c r="DZ74" s="532"/>
      <c r="EA74" s="532"/>
      <c r="EB74" s="532"/>
      <c r="EC74" s="532"/>
      <c r="ED74" s="532"/>
      <c r="EE74" s="532"/>
      <c r="EF74" s="532"/>
      <c r="EG74" s="532"/>
      <c r="EH74" s="532"/>
      <c r="EI74" s="532"/>
      <c r="EJ74" s="532"/>
      <c r="EK74" s="532"/>
      <c r="EL74" s="532"/>
      <c r="EM74" s="532"/>
      <c r="EN74" s="532"/>
      <c r="EO74" s="532"/>
      <c r="EP74" s="532"/>
      <c r="EQ74" s="532"/>
      <c r="ER74" s="532"/>
      <c r="ES74" s="532"/>
      <c r="ET74" s="532"/>
      <c r="EU74" s="532"/>
      <c r="EV74" s="532"/>
      <c r="EW74" s="532"/>
      <c r="EX74" s="532"/>
      <c r="EY74" s="532"/>
      <c r="EZ74" s="532"/>
      <c r="FA74" s="532"/>
      <c r="FB74" s="532"/>
      <c r="FC74" s="532"/>
      <c r="FD74" s="532"/>
      <c r="FE74" s="532"/>
      <c r="FF74" s="532"/>
      <c r="FG74" s="532"/>
      <c r="FH74" s="532"/>
      <c r="FI74" s="532"/>
      <c r="FJ74" s="532"/>
      <c r="FK74" s="532"/>
      <c r="FL74" s="532"/>
      <c r="FM74" s="532"/>
      <c r="FN74" s="532"/>
      <c r="FO74" s="532"/>
      <c r="FP74" s="532"/>
      <c r="FQ74" s="532"/>
      <c r="FR74" s="532"/>
      <c r="FS74" s="532"/>
      <c r="FT74" s="532"/>
      <c r="FU74" s="532"/>
      <c r="FV74" s="532"/>
      <c r="FW74" s="532"/>
      <c r="FX74" s="532"/>
      <c r="FY74" s="532"/>
      <c r="FZ74" s="532"/>
      <c r="GA74" s="532"/>
      <c r="GB74" s="532"/>
      <c r="GC74" s="532"/>
      <c r="GD74" s="532"/>
      <c r="GE74" s="532"/>
      <c r="GF74" s="532"/>
    </row>
    <row r="75" spans="1:188" x14ac:dyDescent="0.2">
      <c r="A75" s="534" t="s">
        <v>164</v>
      </c>
      <c r="B75" s="535">
        <v>2145.8883333333338</v>
      </c>
      <c r="C75" s="535">
        <v>2147.0046666666667</v>
      </c>
      <c r="D75" s="535">
        <v>2148.087</v>
      </c>
      <c r="E75" s="535">
        <v>2149.1833333333329</v>
      </c>
      <c r="F75" s="535">
        <v>2150.2440000000001</v>
      </c>
      <c r="G75" s="535">
        <v>2151.2923333333333</v>
      </c>
      <c r="H75" s="535">
        <v>2152.3136666666669</v>
      </c>
      <c r="I75" s="535">
        <v>2153.3133333333335</v>
      </c>
      <c r="J75" s="535">
        <v>2154.2890000000002</v>
      </c>
      <c r="K75" s="535">
        <v>2155.2376666666669</v>
      </c>
      <c r="L75" s="535">
        <v>2156.1793333333335</v>
      </c>
      <c r="M75" s="535">
        <v>2157.1096666666667</v>
      </c>
      <c r="N75" s="535">
        <v>2158.0163333333335</v>
      </c>
      <c r="O75" s="535">
        <v>2158.9116666666664</v>
      </c>
      <c r="P75" s="535">
        <v>2159.7890000000002</v>
      </c>
      <c r="Q75" s="535">
        <v>2160.6806666666666</v>
      </c>
      <c r="R75" s="535">
        <v>2161.56</v>
      </c>
      <c r="S75" s="535">
        <v>2162.4476666666665</v>
      </c>
      <c r="T75" s="535">
        <v>2163.3353333333334</v>
      </c>
      <c r="U75" s="535">
        <v>2164.2203333333332</v>
      </c>
      <c r="V75" s="535">
        <v>2165.1076666666668</v>
      </c>
      <c r="W75" s="535">
        <v>2165.9823333333334</v>
      </c>
      <c r="X75" s="535">
        <v>2166.8693333333331</v>
      </c>
      <c r="Y75" s="535">
        <v>2167.753666666667</v>
      </c>
      <c r="Z75" s="535">
        <v>2168.6216666666664</v>
      </c>
      <c r="AA75" s="535">
        <v>2169.4883333333332</v>
      </c>
      <c r="AB75" s="535">
        <v>2170.3469999999998</v>
      </c>
      <c r="AC75" s="535">
        <v>2171.2343333333333</v>
      </c>
      <c r="AD75" s="535">
        <v>2172.1129999999998</v>
      </c>
      <c r="AE75" s="535">
        <v>2173.0016666666666</v>
      </c>
      <c r="AF75" s="535">
        <v>2173.8926666666666</v>
      </c>
      <c r="AG75" s="535">
        <v>2174.7823333333331</v>
      </c>
      <c r="AH75" s="535">
        <v>2175.674</v>
      </c>
      <c r="AI75" s="535">
        <v>2176.5540000000001</v>
      </c>
      <c r="AJ75" s="535">
        <v>2177.4486666666667</v>
      </c>
      <c r="AK75" s="535">
        <v>2178.3423333333335</v>
      </c>
      <c r="AL75" s="535">
        <v>2179.2196666666669</v>
      </c>
      <c r="AM75" s="535">
        <v>2180.0986666666668</v>
      </c>
      <c r="AN75" s="535">
        <v>2180.9690000000005</v>
      </c>
      <c r="AO75" s="535">
        <v>2181.8693333333335</v>
      </c>
      <c r="AP75" s="535">
        <v>2182.7616666666668</v>
      </c>
      <c r="AQ75" s="535">
        <v>2183.6676666666667</v>
      </c>
      <c r="AR75" s="535">
        <v>2184.5773333333332</v>
      </c>
      <c r="AS75" s="535">
        <v>2185.483666666667</v>
      </c>
      <c r="AT75" s="535">
        <v>2186.3873333333336</v>
      </c>
      <c r="AU75" s="535">
        <v>2187.2766666666671</v>
      </c>
      <c r="AV75" s="535">
        <v>2188.1736666666666</v>
      </c>
      <c r="AW75" s="535">
        <v>2189.0656666666669</v>
      </c>
      <c r="AX75" s="535">
        <v>2189.9316666666668</v>
      </c>
      <c r="AY75" s="535">
        <v>2190.7893333333336</v>
      </c>
      <c r="AZ75" s="535">
        <v>2191.6303333333335</v>
      </c>
      <c r="BA75" s="535">
        <v>2192.4879999999998</v>
      </c>
      <c r="BB75" s="535">
        <v>2193.3256666666671</v>
      </c>
      <c r="BC75" s="535">
        <v>2194.1563333333329</v>
      </c>
      <c r="BD75" s="535">
        <v>2194.9756666666667</v>
      </c>
      <c r="BE75" s="535">
        <v>2195.779</v>
      </c>
      <c r="BF75" s="535">
        <v>2196.5673333333334</v>
      </c>
      <c r="BG75" s="535">
        <v>2197.3323333333333</v>
      </c>
      <c r="BH75" s="535">
        <v>2198.0873333333334</v>
      </c>
      <c r="BI75" s="535">
        <v>2198.8253333333332</v>
      </c>
      <c r="BJ75" s="535">
        <v>2199.5373333333337</v>
      </c>
      <c r="BK75" s="535">
        <v>2200.2353333333335</v>
      </c>
      <c r="BL75" s="535">
        <v>2200.9069999999997</v>
      </c>
      <c r="BM75" s="535">
        <v>2201.5756666666666</v>
      </c>
      <c r="BN75" s="535">
        <v>2202.2176666666669</v>
      </c>
      <c r="BO75" s="535">
        <v>2202.8476666666666</v>
      </c>
      <c r="BP75" s="535">
        <v>2203.4599999999996</v>
      </c>
      <c r="BQ75" s="535">
        <v>2204.0546666666669</v>
      </c>
      <c r="BR75" s="535">
        <v>2204.6363333333334</v>
      </c>
      <c r="BS75" s="535">
        <v>2205.1966666666667</v>
      </c>
      <c r="BT75" s="535">
        <v>2205.7546666666672</v>
      </c>
      <c r="BU75" s="535">
        <v>2206.3046666666669</v>
      </c>
      <c r="BV75" s="535">
        <v>2206.8363333333332</v>
      </c>
      <c r="BW75" s="535">
        <v>2207.3609999999999</v>
      </c>
      <c r="BX75" s="535">
        <v>2207.8760000000002</v>
      </c>
      <c r="BY75" s="535">
        <v>2208.4089999999997</v>
      </c>
      <c r="BZ75" s="535">
        <v>2208.94</v>
      </c>
      <c r="CA75" s="535">
        <v>2209.4789999999998</v>
      </c>
      <c r="CB75" s="535">
        <v>2210.0206666666668</v>
      </c>
      <c r="CC75" s="535">
        <v>2210.5653333333335</v>
      </c>
      <c r="CD75" s="535">
        <v>2211.1149999999998</v>
      </c>
      <c r="CE75" s="535">
        <v>2211.663</v>
      </c>
      <c r="CF75" s="535">
        <v>2212.2223333333332</v>
      </c>
      <c r="CG75" s="535">
        <v>2212.7836666666667</v>
      </c>
      <c r="CH75" s="535">
        <v>2213.3373333333334</v>
      </c>
      <c r="CI75" s="535">
        <v>2213.8936666666668</v>
      </c>
      <c r="CJ75" s="535">
        <v>2214.4503333333332</v>
      </c>
      <c r="CK75" s="535">
        <v>2215.0296666666668</v>
      </c>
      <c r="CL75" s="535">
        <v>2215.6066666666666</v>
      </c>
      <c r="CM75" s="535">
        <v>2216.194</v>
      </c>
      <c r="CN75" s="535">
        <v>2216.7849999999999</v>
      </c>
      <c r="CO75" s="535">
        <v>2217.3826666666669</v>
      </c>
      <c r="CP75" s="535">
        <v>2217.989</v>
      </c>
      <c r="CQ75" s="535">
        <v>2218.6020000000003</v>
      </c>
      <c r="CR75" s="535">
        <v>2219.2333333333331</v>
      </c>
      <c r="CS75" s="535">
        <v>2219.8789999999999</v>
      </c>
      <c r="CT75" s="535">
        <v>2220.5236666666665</v>
      </c>
      <c r="CU75" s="535">
        <v>2221.1883333333335</v>
      </c>
      <c r="CV75" s="535">
        <v>2221.8633333333332</v>
      </c>
      <c r="CW75" s="535">
        <v>2222.5823333333333</v>
      </c>
      <c r="CX75" s="535">
        <v>2223.3163333333332</v>
      </c>
      <c r="CY75" s="535">
        <v>2224.0843333333332</v>
      </c>
      <c r="CZ75" s="535">
        <v>2224.8736666666668</v>
      </c>
      <c r="DA75" s="535">
        <v>2225.6816666666668</v>
      </c>
      <c r="DB75" s="535">
        <v>2226.5</v>
      </c>
      <c r="DC75" s="535">
        <v>2227.3183333333332</v>
      </c>
      <c r="DD75" s="535">
        <v>2228.1419999999998</v>
      </c>
      <c r="DE75" s="535">
        <v>2228.9613333333332</v>
      </c>
      <c r="DF75" s="535">
        <v>2229.7613333333334</v>
      </c>
      <c r="DG75" s="535">
        <v>2230.5483333333336</v>
      </c>
      <c r="DH75" s="535">
        <v>2231.3043333333335</v>
      </c>
      <c r="DI75" s="535">
        <v>2232.048666666667</v>
      </c>
      <c r="DJ75" s="535">
        <v>2232.7503333333334</v>
      </c>
      <c r="DK75" s="535">
        <v>2233.4263333333333</v>
      </c>
      <c r="DL75" s="535">
        <v>2234.0703333333331</v>
      </c>
      <c r="DM75" s="535">
        <v>2234.6979999999999</v>
      </c>
      <c r="DN75" s="535">
        <v>2235.3236666666667</v>
      </c>
      <c r="DO75" s="535">
        <v>2235.9623333333334</v>
      </c>
      <c r="DP75" s="535">
        <v>2236.6406666666667</v>
      </c>
      <c r="DQ75" s="535">
        <v>2237.3719999999998</v>
      </c>
      <c r="DR75" s="535">
        <v>2238.1493333333333</v>
      </c>
      <c r="DS75" s="535">
        <v>2239.0096666666668</v>
      </c>
      <c r="DT75" s="535">
        <v>2239.9573333333333</v>
      </c>
      <c r="DU75" s="535">
        <v>2241.0509999999999</v>
      </c>
      <c r="DV75" s="535">
        <v>2242.2666666666669</v>
      </c>
      <c r="DW75" s="535">
        <v>2243.64</v>
      </c>
      <c r="DX75" s="535">
        <v>2245.1576666666665</v>
      </c>
      <c r="DY75" s="535">
        <v>2246.8046666666664</v>
      </c>
      <c r="DZ75" s="535">
        <v>2248.5639999999999</v>
      </c>
      <c r="EA75" s="535">
        <v>2250.3973333333333</v>
      </c>
      <c r="EB75" s="535">
        <v>2252.3213333333333</v>
      </c>
      <c r="EC75" s="535">
        <v>2254.3046666666669</v>
      </c>
      <c r="ED75" s="535">
        <v>2256.2746666666667</v>
      </c>
      <c r="EE75" s="535">
        <v>2258.2630000000004</v>
      </c>
      <c r="EF75" s="535">
        <v>2260.223</v>
      </c>
      <c r="EG75" s="535">
        <v>2262.2293333333332</v>
      </c>
      <c r="EH75" s="535">
        <v>2264.1729999999998</v>
      </c>
      <c r="EI75" s="535">
        <v>2266.0816666666665</v>
      </c>
      <c r="EJ75" s="535">
        <v>2267.9279999999999</v>
      </c>
      <c r="EK75" s="535">
        <v>2269.7150000000001</v>
      </c>
      <c r="EL75" s="535">
        <v>2271.4450000000002</v>
      </c>
      <c r="EM75" s="535">
        <v>2273.1043333333332</v>
      </c>
      <c r="EN75" s="535">
        <v>2274.733666666667</v>
      </c>
      <c r="EO75" s="535">
        <v>2276.3179999999998</v>
      </c>
      <c r="EP75" s="535">
        <v>2277.8319999999999</v>
      </c>
      <c r="EQ75" s="535">
        <v>2279.3123333333333</v>
      </c>
      <c r="ER75" s="535">
        <v>2280.7493333333337</v>
      </c>
      <c r="ES75" s="535">
        <v>2282.2100000000005</v>
      </c>
      <c r="ET75" s="535">
        <v>2283.6346666666664</v>
      </c>
      <c r="EU75" s="535">
        <v>2285.0603333333333</v>
      </c>
      <c r="EV75" s="535">
        <v>2286.4733333333334</v>
      </c>
      <c r="EW75" s="535">
        <v>2287.8763333333332</v>
      </c>
      <c r="EX75" s="535">
        <v>2289.2669999999998</v>
      </c>
      <c r="EY75" s="535">
        <v>2290.6346666666668</v>
      </c>
      <c r="EZ75" s="535">
        <v>2292.009</v>
      </c>
      <c r="FA75" s="535">
        <v>2293.3780000000002</v>
      </c>
      <c r="FB75" s="535">
        <v>2294.724666666667</v>
      </c>
      <c r="FC75" s="535">
        <v>2296.0653333333335</v>
      </c>
      <c r="FD75" s="535">
        <v>2297.3896666666665</v>
      </c>
      <c r="FE75" s="535">
        <v>2298.741</v>
      </c>
      <c r="FF75" s="535">
        <v>2300.0183333333334</v>
      </c>
      <c r="FG75" s="535">
        <v>2301.1873333333333</v>
      </c>
      <c r="FH75" s="535">
        <v>2302.2386666666666</v>
      </c>
      <c r="FI75" s="535">
        <v>2303.2376666666664</v>
      </c>
      <c r="FJ75" s="535">
        <v>2304.2476666666666</v>
      </c>
      <c r="FK75" s="535">
        <v>2305.259</v>
      </c>
      <c r="FL75" s="535">
        <v>2306.3020000000001</v>
      </c>
      <c r="FM75" s="535">
        <v>2307.3646666666668</v>
      </c>
      <c r="FN75" s="535">
        <v>2308.4323333333336</v>
      </c>
      <c r="FO75" s="535">
        <v>2309.5296666666668</v>
      </c>
      <c r="FP75" s="535">
        <v>2310.6506666666669</v>
      </c>
      <c r="FQ75" s="535">
        <v>2311.8466666666668</v>
      </c>
      <c r="FR75" s="535">
        <v>2313.0716666666672</v>
      </c>
      <c r="FS75" s="535">
        <v>2314.3570000000004</v>
      </c>
      <c r="FT75" s="535">
        <v>2315.6876666666667</v>
      </c>
      <c r="FU75" s="535">
        <v>2317.0566666666668</v>
      </c>
      <c r="FV75" s="535">
        <v>2318.4616666666666</v>
      </c>
      <c r="FW75" s="535">
        <v>2319.8803333333335</v>
      </c>
      <c r="FX75" s="535">
        <v>2321.3403333333335</v>
      </c>
      <c r="FY75" s="535">
        <v>2322.8193333333334</v>
      </c>
      <c r="FZ75" s="535">
        <v>2324.2779999999998</v>
      </c>
      <c r="GA75" s="535">
        <v>2325.7420000000002</v>
      </c>
      <c r="GB75" s="535">
        <v>2327.1916666666666</v>
      </c>
      <c r="GC75" s="535">
        <v>2328.6836666666668</v>
      </c>
      <c r="GD75" s="535">
        <v>2330.152</v>
      </c>
      <c r="GE75" s="535">
        <v>2331.6190000000001</v>
      </c>
      <c r="GF75" s="535">
        <v>2333.0729999999999</v>
      </c>
    </row>
    <row r="76" spans="1:188" x14ac:dyDescent="0.2">
      <c r="A76" s="536" t="s">
        <v>165</v>
      </c>
      <c r="B76" s="537">
        <v>1580.9253333333334</v>
      </c>
      <c r="C76" s="537">
        <v>1582.3980000000001</v>
      </c>
      <c r="D76" s="537">
        <v>1583.8383333333334</v>
      </c>
      <c r="E76" s="537">
        <v>1585.3103333333336</v>
      </c>
      <c r="F76" s="537">
        <v>1586.7476666666664</v>
      </c>
      <c r="G76" s="537">
        <v>1588.1793333333335</v>
      </c>
      <c r="H76" s="537">
        <v>1589.5889999999999</v>
      </c>
      <c r="I76" s="537">
        <v>1590.979</v>
      </c>
      <c r="J76" s="537">
        <v>1592.3493333333333</v>
      </c>
      <c r="K76" s="537">
        <v>1593.6913333333334</v>
      </c>
      <c r="L76" s="537">
        <v>1595.0339999999999</v>
      </c>
      <c r="M76" s="537">
        <v>1596.3670000000002</v>
      </c>
      <c r="N76" s="537">
        <v>1597.673</v>
      </c>
      <c r="O76" s="537">
        <v>1598.9693333333335</v>
      </c>
      <c r="P76" s="537">
        <v>1600.2453333333333</v>
      </c>
      <c r="Q76" s="537">
        <v>1601.5446666666667</v>
      </c>
      <c r="R76" s="537">
        <v>1602.8276666666668</v>
      </c>
      <c r="S76" s="537">
        <v>1604.1229999999998</v>
      </c>
      <c r="T76" s="537">
        <v>1605.4193333333333</v>
      </c>
      <c r="U76" s="537">
        <v>1606.712666666667</v>
      </c>
      <c r="V76" s="537">
        <v>1608.0083333333332</v>
      </c>
      <c r="W76" s="537">
        <v>1609.2883333333332</v>
      </c>
      <c r="X76" s="537">
        <v>1610.5853333333334</v>
      </c>
      <c r="Y76" s="537">
        <v>1611.8813333333335</v>
      </c>
      <c r="Z76" s="537">
        <v>1613.152</v>
      </c>
      <c r="AA76" s="537">
        <v>1614.4233333333334</v>
      </c>
      <c r="AB76" s="537">
        <v>1615.6823333333334</v>
      </c>
      <c r="AC76" s="537">
        <v>1616.9849999999999</v>
      </c>
      <c r="AD76" s="537">
        <v>1618.2759999999998</v>
      </c>
      <c r="AE76" s="537">
        <v>1619.5836666666667</v>
      </c>
      <c r="AF76" s="537">
        <v>1620.8956666666666</v>
      </c>
      <c r="AG76" s="537">
        <v>1622.2083333333333</v>
      </c>
      <c r="AH76" s="537">
        <v>1623.5253333333333</v>
      </c>
      <c r="AI76" s="537">
        <v>1624.8283333333336</v>
      </c>
      <c r="AJ76" s="537">
        <v>1626.1536666666668</v>
      </c>
      <c r="AK76" s="537">
        <v>1627.4806666666666</v>
      </c>
      <c r="AL76" s="537">
        <v>1628.7843333333333</v>
      </c>
      <c r="AM76" s="537">
        <v>1630.0916666666669</v>
      </c>
      <c r="AN76" s="537">
        <v>1631.3896666666667</v>
      </c>
      <c r="AO76" s="537">
        <v>1632.7360000000001</v>
      </c>
      <c r="AP76" s="537">
        <v>1634.0739999999998</v>
      </c>
      <c r="AQ76" s="537">
        <v>1635.4326666666666</v>
      </c>
      <c r="AR76" s="537">
        <v>1636.7983333333332</v>
      </c>
      <c r="AS76" s="537">
        <v>1638.1659999999999</v>
      </c>
      <c r="AT76" s="537">
        <v>1639.5356666666667</v>
      </c>
      <c r="AU76" s="537">
        <v>1640.8916666666667</v>
      </c>
      <c r="AV76" s="537">
        <v>1642.2646666666667</v>
      </c>
      <c r="AW76" s="537">
        <v>1643.6393333333333</v>
      </c>
      <c r="AX76" s="537">
        <v>1644.9826666666665</v>
      </c>
      <c r="AY76" s="537">
        <v>1646.3239999999998</v>
      </c>
      <c r="AZ76" s="537">
        <v>1647.6493333333335</v>
      </c>
      <c r="BA76" s="537">
        <v>1649.0140000000001</v>
      </c>
      <c r="BB76" s="537">
        <v>1650.3596666666665</v>
      </c>
      <c r="BC76" s="537">
        <v>1651.7116666666668</v>
      </c>
      <c r="BD76" s="537">
        <v>1653.0586666666666</v>
      </c>
      <c r="BE76" s="537">
        <v>1654.3969999999999</v>
      </c>
      <c r="BF76" s="537">
        <v>1655.7263333333333</v>
      </c>
      <c r="BG76" s="537">
        <v>1657.0316666666668</v>
      </c>
      <c r="BH76" s="537">
        <v>1658.3376666666666</v>
      </c>
      <c r="BI76" s="537">
        <v>1659.6303333333333</v>
      </c>
      <c r="BJ76" s="537">
        <v>1660.8943333333334</v>
      </c>
      <c r="BK76" s="537">
        <v>1662.146</v>
      </c>
      <c r="BL76" s="537">
        <v>1663.3673333333334</v>
      </c>
      <c r="BM76" s="537">
        <v>1664.5999999999997</v>
      </c>
      <c r="BN76" s="537">
        <v>1665.7996666666666</v>
      </c>
      <c r="BO76" s="537">
        <v>1666.9936666666665</v>
      </c>
      <c r="BP76" s="537">
        <v>1668.1693333333333</v>
      </c>
      <c r="BQ76" s="537">
        <v>1669.327</v>
      </c>
      <c r="BR76" s="537">
        <v>1670.4686666666666</v>
      </c>
      <c r="BS76" s="537">
        <v>1671.5816666666667</v>
      </c>
      <c r="BT76" s="537">
        <v>1672.6959999999999</v>
      </c>
      <c r="BU76" s="537">
        <v>1673.7996666666666</v>
      </c>
      <c r="BV76" s="537">
        <v>1674.8693333333333</v>
      </c>
      <c r="BW76" s="537">
        <v>1675.9283333333333</v>
      </c>
      <c r="BX76" s="537">
        <v>1676.9676666666667</v>
      </c>
      <c r="BY76" s="537">
        <v>1678.0379999999998</v>
      </c>
      <c r="BZ76" s="537">
        <v>1679.0953333333334</v>
      </c>
      <c r="CA76" s="537">
        <v>1680.162</v>
      </c>
      <c r="CB76" s="537">
        <v>1681.2256666666665</v>
      </c>
      <c r="CC76" s="537">
        <v>1682.2863333333335</v>
      </c>
      <c r="CD76" s="537">
        <v>1683.3453333333334</v>
      </c>
      <c r="CE76" s="537">
        <v>1684.3910000000003</v>
      </c>
      <c r="CF76" s="537">
        <v>1685.4473333333333</v>
      </c>
      <c r="CG76" s="537">
        <v>1686.5003333333334</v>
      </c>
      <c r="CH76" s="537">
        <v>1687.5289999999998</v>
      </c>
      <c r="CI76" s="537">
        <v>1688.5550000000001</v>
      </c>
      <c r="CJ76" s="537">
        <v>1689.5696666666665</v>
      </c>
      <c r="CK76" s="537">
        <v>1690.6163333333334</v>
      </c>
      <c r="CL76" s="537">
        <v>1691.6490000000001</v>
      </c>
      <c r="CM76" s="537">
        <v>1692.691</v>
      </c>
      <c r="CN76" s="537">
        <v>1693.7303333333336</v>
      </c>
      <c r="CO76" s="537">
        <v>1694.7723333333333</v>
      </c>
      <c r="CP76" s="537">
        <v>1695.8186666666668</v>
      </c>
      <c r="CQ76" s="537">
        <v>1696.865</v>
      </c>
      <c r="CR76" s="537">
        <v>1697.9326666666666</v>
      </c>
      <c r="CS76" s="537">
        <v>1699.0139999999999</v>
      </c>
      <c r="CT76" s="537">
        <v>1700.086</v>
      </c>
      <c r="CU76" s="537">
        <v>1701.1779999999999</v>
      </c>
      <c r="CV76" s="537">
        <v>1702.2790000000002</v>
      </c>
      <c r="CW76" s="537">
        <v>1703.4416666666668</v>
      </c>
      <c r="CX76" s="537">
        <v>1704.6189999999999</v>
      </c>
      <c r="CY76" s="537">
        <v>1705.8400000000001</v>
      </c>
      <c r="CZ76" s="537">
        <v>1707.0853333333334</v>
      </c>
      <c r="DA76" s="537">
        <v>1708.3490000000002</v>
      </c>
      <c r="DB76" s="537">
        <v>1709.616</v>
      </c>
      <c r="DC76" s="537">
        <v>1710.867</v>
      </c>
      <c r="DD76" s="537">
        <v>1712.1126666666667</v>
      </c>
      <c r="DE76" s="537">
        <v>1713.3333333333333</v>
      </c>
      <c r="DF76" s="537">
        <v>1714.5056666666667</v>
      </c>
      <c r="DG76" s="537">
        <v>1715.634</v>
      </c>
      <c r="DH76" s="537">
        <v>1716.693</v>
      </c>
      <c r="DI76" s="537">
        <v>1717.7079999999999</v>
      </c>
      <c r="DJ76" s="537">
        <v>1718.634</v>
      </c>
      <c r="DK76" s="537">
        <v>1719.491</v>
      </c>
      <c r="DL76" s="537">
        <v>1720.2760000000001</v>
      </c>
      <c r="DM76" s="537">
        <v>1721.0206666666666</v>
      </c>
      <c r="DN76" s="537">
        <v>1721.758</v>
      </c>
      <c r="DO76" s="537">
        <v>1722.5200000000002</v>
      </c>
      <c r="DP76" s="537">
        <v>1723.3553333333336</v>
      </c>
      <c r="DQ76" s="537">
        <v>1724.2956666666669</v>
      </c>
      <c r="DR76" s="537">
        <v>1725.3419999999999</v>
      </c>
      <c r="DS76" s="537">
        <v>1726.5586666666666</v>
      </c>
      <c r="DT76" s="537">
        <v>1727.9613333333334</v>
      </c>
      <c r="DU76" s="537">
        <v>1729.6466666666668</v>
      </c>
      <c r="DV76" s="537">
        <v>1731.5883333333334</v>
      </c>
      <c r="DW76" s="537">
        <v>1733.8489999999999</v>
      </c>
      <c r="DX76" s="537">
        <v>1736.4039999999998</v>
      </c>
      <c r="DY76" s="537">
        <v>1739.2119999999998</v>
      </c>
      <c r="DZ76" s="537">
        <v>1742.2309999999998</v>
      </c>
      <c r="EA76" s="537">
        <v>1745.3760000000002</v>
      </c>
      <c r="EB76" s="537">
        <v>1748.6636666666666</v>
      </c>
      <c r="EC76" s="537">
        <v>1752.0166666666667</v>
      </c>
      <c r="ED76" s="537">
        <v>1755.3073333333332</v>
      </c>
      <c r="EE76" s="537">
        <v>1758.5640000000001</v>
      </c>
      <c r="EF76" s="537">
        <v>1761.7003333333334</v>
      </c>
      <c r="EG76" s="537">
        <v>1764.8140000000001</v>
      </c>
      <c r="EH76" s="537">
        <v>1767.7156666666663</v>
      </c>
      <c r="EI76" s="537">
        <v>1770.4323333333332</v>
      </c>
      <c r="EJ76" s="537">
        <v>1772.9186666666665</v>
      </c>
      <c r="EK76" s="537">
        <v>1775.1933333333334</v>
      </c>
      <c r="EL76" s="537">
        <v>1777.2733333333333</v>
      </c>
      <c r="EM76" s="537">
        <v>1779.1643333333332</v>
      </c>
      <c r="EN76" s="537">
        <v>1780.933</v>
      </c>
      <c r="EO76" s="537">
        <v>1782.5786666666665</v>
      </c>
      <c r="EP76" s="537">
        <v>1784.1009999999999</v>
      </c>
      <c r="EQ76" s="537">
        <v>1785.5523333333333</v>
      </c>
      <c r="ER76" s="537">
        <v>1786.9453333333333</v>
      </c>
      <c r="ES76" s="537">
        <v>1788.3616666666667</v>
      </c>
      <c r="ET76" s="537">
        <v>1789.7650000000001</v>
      </c>
      <c r="EU76" s="537">
        <v>1791.2046666666668</v>
      </c>
      <c r="EV76" s="537">
        <v>1792.6786666666667</v>
      </c>
      <c r="EW76" s="537">
        <v>1794.1850000000002</v>
      </c>
      <c r="EX76" s="537">
        <v>1795.722</v>
      </c>
      <c r="EY76" s="537">
        <v>1797.2690000000002</v>
      </c>
      <c r="EZ76" s="537">
        <v>1798.8573333333334</v>
      </c>
      <c r="FA76" s="537">
        <v>1800.4676666666667</v>
      </c>
      <c r="FB76" s="537">
        <v>1802.0766666666666</v>
      </c>
      <c r="FC76" s="537">
        <v>1803.6989999999998</v>
      </c>
      <c r="FD76" s="537">
        <v>1805.3163333333334</v>
      </c>
      <c r="FE76" s="537">
        <v>1806.9776666666667</v>
      </c>
      <c r="FF76" s="537">
        <v>1808.5746666666666</v>
      </c>
      <c r="FG76" s="537">
        <v>1810.0866666666668</v>
      </c>
      <c r="FH76" s="537">
        <v>1811.4960000000001</v>
      </c>
      <c r="FI76" s="537">
        <v>1812.8616666666669</v>
      </c>
      <c r="FJ76" s="537">
        <v>1814.2353333333333</v>
      </c>
      <c r="FK76" s="537">
        <v>1815.6056666666666</v>
      </c>
      <c r="FL76" s="537">
        <v>1817.0069999999998</v>
      </c>
      <c r="FM76" s="537">
        <v>1818.4263333333336</v>
      </c>
      <c r="FN76" s="537">
        <v>1819.837666666667</v>
      </c>
      <c r="FO76" s="537">
        <v>1821.2749999999999</v>
      </c>
      <c r="FP76" s="537">
        <v>1822.7269999999999</v>
      </c>
      <c r="FQ76" s="537">
        <v>1824.26</v>
      </c>
      <c r="FR76" s="537">
        <v>1825.8109999999999</v>
      </c>
      <c r="FS76" s="537">
        <v>1827.4179999999999</v>
      </c>
      <c r="FT76" s="537">
        <v>1829.0636666666667</v>
      </c>
      <c r="FU76" s="537">
        <v>1830.7413333333334</v>
      </c>
      <c r="FV76" s="537">
        <v>1832.4486666666664</v>
      </c>
      <c r="FW76" s="537">
        <v>1834.1606666666667</v>
      </c>
      <c r="FX76" s="537">
        <v>1835.912</v>
      </c>
      <c r="FY76" s="537">
        <v>1837.6766666666665</v>
      </c>
      <c r="FZ76" s="537">
        <v>1839.4099999999999</v>
      </c>
      <c r="GA76" s="537">
        <v>1841.1443333333334</v>
      </c>
      <c r="GB76" s="537">
        <v>1842.8573333333334</v>
      </c>
      <c r="GC76" s="537">
        <v>1844.6183333333336</v>
      </c>
      <c r="GD76" s="537">
        <v>1846.3500000000001</v>
      </c>
      <c r="GE76" s="537">
        <v>1848.0813333333335</v>
      </c>
      <c r="GF76" s="537">
        <v>1849.7966666666664</v>
      </c>
    </row>
    <row r="77" spans="1:188" x14ac:dyDescent="0.2">
      <c r="A77" s="534" t="s">
        <v>388</v>
      </c>
      <c r="B77" s="535">
        <v>1105.9757855333335</v>
      </c>
      <c r="C77" s="535">
        <v>1096.3522425000001</v>
      </c>
      <c r="D77" s="535">
        <v>1081.1718039999998</v>
      </c>
      <c r="E77" s="535">
        <v>1075.2858456333333</v>
      </c>
      <c r="F77" s="535">
        <v>1086.1662871333335</v>
      </c>
      <c r="G77" s="535">
        <v>1082.3430510999999</v>
      </c>
      <c r="H77" s="535">
        <v>1096.6351609666667</v>
      </c>
      <c r="I77" s="535">
        <v>1106.0253272666669</v>
      </c>
      <c r="J77" s="535">
        <v>1119.8851084666667</v>
      </c>
      <c r="K77" s="535">
        <v>1121.1564570999999</v>
      </c>
      <c r="L77" s="535">
        <v>1106.7533197666667</v>
      </c>
      <c r="M77" s="535">
        <v>1096.6965441999998</v>
      </c>
      <c r="N77" s="535">
        <v>1093.8945639333333</v>
      </c>
      <c r="O77" s="535">
        <v>1108.9461389666667</v>
      </c>
      <c r="P77" s="535">
        <v>1112.5404755999998</v>
      </c>
      <c r="Q77" s="535">
        <v>1098.9428366666668</v>
      </c>
      <c r="R77" s="535">
        <v>1090.0328931000001</v>
      </c>
      <c r="S77" s="535">
        <v>1097.4335928666667</v>
      </c>
      <c r="T77" s="535">
        <v>1107.5548340666667</v>
      </c>
      <c r="U77" s="535">
        <v>1112.2463798000001</v>
      </c>
      <c r="V77" s="535">
        <v>1114.8982546</v>
      </c>
      <c r="W77" s="535">
        <v>1124.4739541000001</v>
      </c>
      <c r="X77" s="535">
        <v>1125.7802082666667</v>
      </c>
      <c r="Y77" s="535">
        <v>1123.9474494666667</v>
      </c>
      <c r="Z77" s="535">
        <v>1123.1722501666666</v>
      </c>
      <c r="AA77" s="535">
        <v>1133.5670204</v>
      </c>
      <c r="AB77" s="535">
        <v>1147.1477794666669</v>
      </c>
      <c r="AC77" s="535">
        <v>1154.2951054333332</v>
      </c>
      <c r="AD77" s="535">
        <v>1155.4046263</v>
      </c>
      <c r="AE77" s="535">
        <v>1146.6637954999999</v>
      </c>
      <c r="AF77" s="535">
        <v>1163.8200919999999</v>
      </c>
      <c r="AG77" s="535">
        <v>1165.8164017333331</v>
      </c>
      <c r="AH77" s="535">
        <v>1184.8397991333331</v>
      </c>
      <c r="AI77" s="535">
        <v>1170.8197705666664</v>
      </c>
      <c r="AJ77" s="535">
        <v>1158.0488233666667</v>
      </c>
      <c r="AK77" s="535">
        <v>1140.9273682999999</v>
      </c>
      <c r="AL77" s="535">
        <v>1146.903</v>
      </c>
      <c r="AM77" s="535">
        <v>1163.6266666666668</v>
      </c>
      <c r="AN77" s="535">
        <v>1170.2363333333335</v>
      </c>
      <c r="AO77" s="535">
        <v>1174.8083333333332</v>
      </c>
      <c r="AP77" s="535">
        <v>1177.4923333333334</v>
      </c>
      <c r="AQ77" s="535">
        <v>1163.902</v>
      </c>
      <c r="AR77" s="535">
        <v>1156.0936666666666</v>
      </c>
      <c r="AS77" s="535">
        <v>1144.828</v>
      </c>
      <c r="AT77" s="535">
        <v>1152.2359999999999</v>
      </c>
      <c r="AU77" s="535">
        <v>1143.9570000000001</v>
      </c>
      <c r="AV77" s="535">
        <v>1126.7629999999999</v>
      </c>
      <c r="AW77" s="535">
        <v>1113.646</v>
      </c>
      <c r="AX77" s="535">
        <v>1104.8413333333335</v>
      </c>
      <c r="AY77" s="535">
        <v>1115.9596666666669</v>
      </c>
      <c r="AZ77" s="535">
        <v>1112.4226666666666</v>
      </c>
      <c r="BA77" s="535">
        <v>1111.3166666666666</v>
      </c>
      <c r="BB77" s="535">
        <v>1107.798</v>
      </c>
      <c r="BC77" s="535">
        <v>1114.2569999999998</v>
      </c>
      <c r="BD77" s="535">
        <v>1111.4583333333333</v>
      </c>
      <c r="BE77" s="535">
        <v>1122.1533333333334</v>
      </c>
      <c r="BF77" s="535">
        <v>1130.1859999999999</v>
      </c>
      <c r="BG77" s="535">
        <v>1123.2666666666667</v>
      </c>
      <c r="BH77" s="535">
        <v>1101.2653333333335</v>
      </c>
      <c r="BI77" s="535">
        <v>1075.4743333333333</v>
      </c>
      <c r="BJ77" s="535">
        <v>1093.796</v>
      </c>
      <c r="BK77" s="535">
        <v>1107.6220000000001</v>
      </c>
      <c r="BL77" s="535">
        <v>1134.1369999999999</v>
      </c>
      <c r="BM77" s="535">
        <v>1133.165</v>
      </c>
      <c r="BN77" s="535">
        <v>1132.473</v>
      </c>
      <c r="BO77" s="535">
        <v>1127.4933333333333</v>
      </c>
      <c r="BP77" s="535">
        <v>1123.1326666666666</v>
      </c>
      <c r="BQ77" s="535">
        <v>1118.8399999999999</v>
      </c>
      <c r="BR77" s="535">
        <v>1129.3863333333331</v>
      </c>
      <c r="BS77" s="535">
        <v>1133.7263333333333</v>
      </c>
      <c r="BT77" s="535">
        <v>1138.4593333333332</v>
      </c>
      <c r="BU77" s="535">
        <v>1129.1696666666667</v>
      </c>
      <c r="BV77" s="535">
        <v>1126.2036666666665</v>
      </c>
      <c r="BW77" s="535">
        <v>1111.8679999999999</v>
      </c>
      <c r="BX77" s="535">
        <v>1121.4973333333332</v>
      </c>
      <c r="BY77" s="535">
        <v>1122.4390000000001</v>
      </c>
      <c r="BZ77" s="535">
        <v>1138.347</v>
      </c>
      <c r="CA77" s="535">
        <v>1128.4946666666665</v>
      </c>
      <c r="CB77" s="535">
        <v>1133.9196666666667</v>
      </c>
      <c r="CC77" s="535">
        <v>1129.7013333333332</v>
      </c>
      <c r="CD77" s="535">
        <v>1129.7256666666665</v>
      </c>
      <c r="CE77" s="535">
        <v>1128.1706666666666</v>
      </c>
      <c r="CF77" s="535">
        <v>1127.0306666666665</v>
      </c>
      <c r="CG77" s="535">
        <v>1124.0763333333332</v>
      </c>
      <c r="CH77" s="535">
        <v>1133.7626666666665</v>
      </c>
      <c r="CI77" s="535">
        <v>1128.7893333333332</v>
      </c>
      <c r="CJ77" s="535">
        <v>1126.1276666666665</v>
      </c>
      <c r="CK77" s="535">
        <v>1119.8186666666668</v>
      </c>
      <c r="CL77" s="535">
        <v>1131.2696666666668</v>
      </c>
      <c r="CM77" s="535">
        <v>1126.1020000000001</v>
      </c>
      <c r="CN77" s="535">
        <v>1132.72</v>
      </c>
      <c r="CO77" s="535">
        <v>1138.0836666666667</v>
      </c>
      <c r="CP77" s="535">
        <v>1155.452</v>
      </c>
      <c r="CQ77" s="535">
        <v>1147.5383333333334</v>
      </c>
      <c r="CR77" s="535">
        <v>1143.0039999999999</v>
      </c>
      <c r="CS77" s="535">
        <v>1139.51</v>
      </c>
      <c r="CT77" s="535">
        <v>1138.0420000000001</v>
      </c>
      <c r="CU77" s="535">
        <v>1146.1690000000001</v>
      </c>
      <c r="CV77" s="535">
        <v>1140.9580000000001</v>
      </c>
      <c r="CW77" s="535">
        <v>1138.8950000000002</v>
      </c>
      <c r="CX77" s="535">
        <v>1137.2243333333333</v>
      </c>
      <c r="CY77" s="535">
        <v>1150.5150000000001</v>
      </c>
      <c r="CZ77" s="535">
        <v>1158.1180000000002</v>
      </c>
      <c r="DA77" s="535">
        <v>1153.1623333333334</v>
      </c>
      <c r="DB77" s="535">
        <v>1154.079</v>
      </c>
      <c r="DC77" s="535">
        <v>1154.7006666666666</v>
      </c>
      <c r="DD77" s="535">
        <v>1165.857</v>
      </c>
      <c r="DE77" s="535">
        <v>1166.492</v>
      </c>
      <c r="DF77" s="535">
        <v>1169.7476666666666</v>
      </c>
      <c r="DG77" s="535">
        <v>1162.894</v>
      </c>
      <c r="DH77" s="535">
        <v>1157.4100000000001</v>
      </c>
      <c r="DI77" s="535">
        <v>1145.0093333333334</v>
      </c>
      <c r="DJ77" s="535">
        <v>1143.4390000000001</v>
      </c>
      <c r="DK77" s="535">
        <v>1136.7586666666666</v>
      </c>
      <c r="DL77" s="535">
        <v>1144.9903333333334</v>
      </c>
      <c r="DM77" s="535">
        <v>1142.8136666666667</v>
      </c>
      <c r="DN77" s="535">
        <v>1146.9573333333335</v>
      </c>
      <c r="DO77" s="535">
        <v>1144.8973333333333</v>
      </c>
      <c r="DP77" s="535">
        <v>1152.7176666666667</v>
      </c>
      <c r="DQ77" s="535">
        <v>1159.4006666666667</v>
      </c>
      <c r="DR77" s="535">
        <v>1160.6273333333334</v>
      </c>
      <c r="DS77" s="535">
        <v>1157.9016666666666</v>
      </c>
      <c r="DT77" s="535">
        <v>1151.0756666666666</v>
      </c>
      <c r="DU77" s="535">
        <v>1158.0423333333333</v>
      </c>
      <c r="DV77" s="535">
        <v>1151.1400000000001</v>
      </c>
      <c r="DW77" s="535">
        <v>1148.396</v>
      </c>
      <c r="DX77" s="535">
        <v>1148.2636666666667</v>
      </c>
      <c r="DY77" s="535">
        <v>1152.6406666666664</v>
      </c>
      <c r="DZ77" s="535">
        <v>1152.6769999999999</v>
      </c>
      <c r="EA77" s="535">
        <v>1142.412</v>
      </c>
      <c r="EB77" s="535">
        <v>1139.5083333333334</v>
      </c>
      <c r="EC77" s="535">
        <v>1138.1556666666665</v>
      </c>
      <c r="ED77" s="535">
        <v>1145.3143333333335</v>
      </c>
      <c r="EE77" s="535">
        <v>1151.1636666666666</v>
      </c>
      <c r="EF77" s="535">
        <v>1162.2793333333332</v>
      </c>
      <c r="EG77" s="535">
        <v>1161.5293333333332</v>
      </c>
      <c r="EH77" s="535">
        <v>1165.1310000000001</v>
      </c>
      <c r="EI77" s="535">
        <v>1157.7756666666667</v>
      </c>
      <c r="EJ77" s="535">
        <v>1157.3846666666666</v>
      </c>
      <c r="EK77" s="535">
        <v>1149.4373333333333</v>
      </c>
      <c r="EL77" s="535">
        <v>1146.615</v>
      </c>
      <c r="EM77" s="535">
        <v>1141.405</v>
      </c>
      <c r="EN77" s="535">
        <v>1136.943</v>
      </c>
      <c r="EO77" s="535">
        <v>1140.7759999999998</v>
      </c>
      <c r="EP77" s="535">
        <v>1152.0716666666667</v>
      </c>
      <c r="EQ77" s="535">
        <v>1165.1333333333332</v>
      </c>
      <c r="ER77" s="535">
        <v>1169.4146666666666</v>
      </c>
      <c r="ES77" s="535">
        <v>1164.8</v>
      </c>
      <c r="ET77" s="535">
        <v>1165.9199999999998</v>
      </c>
      <c r="EU77" s="535">
        <v>1171.8403333333333</v>
      </c>
      <c r="EV77" s="535">
        <v>1172.6163333333332</v>
      </c>
      <c r="EW77" s="535">
        <v>1167.3879999999999</v>
      </c>
      <c r="EX77" s="535">
        <v>1161.6083333333333</v>
      </c>
      <c r="EY77" s="535">
        <v>1176.0060000000001</v>
      </c>
      <c r="EZ77" s="535">
        <v>1174.3896666666667</v>
      </c>
      <c r="FA77" s="535">
        <v>1179.9080000000001</v>
      </c>
      <c r="FB77" s="535">
        <v>1124.817</v>
      </c>
      <c r="FC77" s="535">
        <v>1049.6986666666667</v>
      </c>
      <c r="FD77" s="535">
        <v>1007.0213333333332</v>
      </c>
      <c r="FE77" s="535">
        <v>1032.075</v>
      </c>
      <c r="FF77" s="535">
        <v>1093.7729999999999</v>
      </c>
      <c r="FG77" s="535">
        <v>1111.819</v>
      </c>
      <c r="FH77" s="535">
        <v>1127.5196666666666</v>
      </c>
      <c r="FI77" s="535">
        <v>1139.8076666666666</v>
      </c>
      <c r="FJ77" s="535">
        <v>1154.2913333333333</v>
      </c>
      <c r="FK77" s="535">
        <v>1146.9349999999999</v>
      </c>
      <c r="FL77" s="535">
        <v>1135.0930000000001</v>
      </c>
      <c r="FM77" s="535">
        <v>1123.3556666666666</v>
      </c>
      <c r="FN77" s="535">
        <v>1115.2370000000001</v>
      </c>
      <c r="FO77" s="535">
        <v>1094.9476666666667</v>
      </c>
      <c r="FP77" s="535">
        <v>1087.4946666666667</v>
      </c>
      <c r="FQ77" s="535">
        <v>1091.192</v>
      </c>
      <c r="FR77" s="535">
        <v>1107.7856666666669</v>
      </c>
      <c r="FS77" s="535">
        <v>1118.3220000000001</v>
      </c>
      <c r="FT77" s="535">
        <v>1094.0836666666667</v>
      </c>
      <c r="FU77" s="535">
        <v>1087.8036666666665</v>
      </c>
      <c r="FV77" s="535">
        <v>1087.2216666666666</v>
      </c>
      <c r="FW77" s="535">
        <v>1101.9446666666668</v>
      </c>
      <c r="FX77" s="535">
        <v>1130.7483333333334</v>
      </c>
      <c r="FY77" s="535">
        <v>1161.9943333333333</v>
      </c>
      <c r="FZ77" s="535">
        <v>1203.0336666666665</v>
      </c>
      <c r="GA77" s="535">
        <v>1219.8056666666669</v>
      </c>
      <c r="GB77" s="535">
        <v>1231.2763333333335</v>
      </c>
      <c r="GC77" s="535">
        <v>1229.2866666666666</v>
      </c>
      <c r="GD77" s="535">
        <v>1246.3916666666667</v>
      </c>
      <c r="GE77" s="535">
        <v>1233.5836666666667</v>
      </c>
      <c r="GF77" s="535">
        <v>1246.8496666666667</v>
      </c>
    </row>
    <row r="78" spans="1:188" x14ac:dyDescent="0.2">
      <c r="A78" s="536" t="s">
        <v>166</v>
      </c>
      <c r="B78" s="537">
        <v>965.1009220366667</v>
      </c>
      <c r="C78" s="537">
        <v>968.57584184666666</v>
      </c>
      <c r="D78" s="537">
        <v>963.49204953666674</v>
      </c>
      <c r="E78" s="537">
        <v>954.56004234333341</v>
      </c>
      <c r="F78" s="537">
        <v>967.91936137999994</v>
      </c>
      <c r="G78" s="537">
        <v>955.25807898666665</v>
      </c>
      <c r="H78" s="537">
        <v>976.03689584333335</v>
      </c>
      <c r="I78" s="537">
        <v>985.68124605000003</v>
      </c>
      <c r="J78" s="537">
        <v>1008.4099439</v>
      </c>
      <c r="K78" s="537">
        <v>1008.6355038666667</v>
      </c>
      <c r="L78" s="537">
        <v>994.31735896666669</v>
      </c>
      <c r="M78" s="537">
        <v>974.09078141333339</v>
      </c>
      <c r="N78" s="537">
        <v>969.5454139233334</v>
      </c>
      <c r="O78" s="537">
        <v>977.45948149000003</v>
      </c>
      <c r="P78" s="537">
        <v>989.29913076333332</v>
      </c>
      <c r="Q78" s="537">
        <v>968.04044847333341</v>
      </c>
      <c r="R78" s="537">
        <v>960.98624358999996</v>
      </c>
      <c r="S78" s="537">
        <v>962.25483259000009</v>
      </c>
      <c r="T78" s="537">
        <v>971.55407391666665</v>
      </c>
      <c r="U78" s="537">
        <v>976.44533244666673</v>
      </c>
      <c r="V78" s="537">
        <v>976.18508578333331</v>
      </c>
      <c r="W78" s="537">
        <v>984.94009680333329</v>
      </c>
      <c r="X78" s="537">
        <v>967.30980791666661</v>
      </c>
      <c r="Y78" s="537">
        <v>966.16324664666672</v>
      </c>
      <c r="Z78" s="537">
        <v>964.40460511333333</v>
      </c>
      <c r="AA78" s="537">
        <v>974.91487745999984</v>
      </c>
      <c r="AB78" s="537">
        <v>988.67828204</v>
      </c>
      <c r="AC78" s="537">
        <v>990.69357227</v>
      </c>
      <c r="AD78" s="537">
        <v>1001.6554276966666</v>
      </c>
      <c r="AE78" s="537">
        <v>989.59514153333328</v>
      </c>
      <c r="AF78" s="537">
        <v>1007.44438097</v>
      </c>
      <c r="AG78" s="537">
        <v>1003.89438985</v>
      </c>
      <c r="AH78" s="537">
        <v>1027.5362383466666</v>
      </c>
      <c r="AI78" s="537">
        <v>1021.7287723133335</v>
      </c>
      <c r="AJ78" s="537">
        <v>1009.8860226</v>
      </c>
      <c r="AK78" s="537">
        <v>989.22333379999998</v>
      </c>
      <c r="AL78" s="537">
        <v>988.63066666666657</v>
      </c>
      <c r="AM78" s="537">
        <v>1004.7136666666667</v>
      </c>
      <c r="AN78" s="537">
        <v>998.19899999999996</v>
      </c>
      <c r="AO78" s="537">
        <v>998.51033333333328</v>
      </c>
      <c r="AP78" s="537">
        <v>996.81799999999987</v>
      </c>
      <c r="AQ78" s="537">
        <v>998.1153333333333</v>
      </c>
      <c r="AR78" s="537">
        <v>994.9083333333333</v>
      </c>
      <c r="AS78" s="537">
        <v>990.65333333333331</v>
      </c>
      <c r="AT78" s="537">
        <v>990.6973333333334</v>
      </c>
      <c r="AU78" s="537">
        <v>993.47200000000009</v>
      </c>
      <c r="AV78" s="537">
        <v>961.26266666666663</v>
      </c>
      <c r="AW78" s="537">
        <v>941.57299999999998</v>
      </c>
      <c r="AX78" s="537">
        <v>916.34433333333345</v>
      </c>
      <c r="AY78" s="537">
        <v>935.78066666666666</v>
      </c>
      <c r="AZ78" s="537">
        <v>939.16666666666663</v>
      </c>
      <c r="BA78" s="537">
        <v>936.08433333333323</v>
      </c>
      <c r="BB78" s="537">
        <v>932.12399999999991</v>
      </c>
      <c r="BC78" s="537">
        <v>940.101</v>
      </c>
      <c r="BD78" s="537">
        <v>939.85266666666666</v>
      </c>
      <c r="BE78" s="537">
        <v>950.97333333333336</v>
      </c>
      <c r="BF78" s="537">
        <v>959.17166666666662</v>
      </c>
      <c r="BG78" s="537">
        <v>957.98666666666668</v>
      </c>
      <c r="BH78" s="537">
        <v>935.0526666666666</v>
      </c>
      <c r="BI78" s="537">
        <v>905.22933333333333</v>
      </c>
      <c r="BJ78" s="537">
        <v>921.18633333333321</v>
      </c>
      <c r="BK78" s="537">
        <v>936.20333333333338</v>
      </c>
      <c r="BL78" s="537">
        <v>964.88133333333337</v>
      </c>
      <c r="BM78" s="537">
        <v>967.81466666666665</v>
      </c>
      <c r="BN78" s="537">
        <v>971.66199999999992</v>
      </c>
      <c r="BO78" s="537">
        <v>972.40700000000004</v>
      </c>
      <c r="BP78" s="537">
        <v>962.4946666666666</v>
      </c>
      <c r="BQ78" s="537">
        <v>961.38700000000006</v>
      </c>
      <c r="BR78" s="537">
        <v>970.6819999999999</v>
      </c>
      <c r="BS78" s="537">
        <v>979.1346666666667</v>
      </c>
      <c r="BT78" s="537">
        <v>964.59700000000009</v>
      </c>
      <c r="BU78" s="537">
        <v>945.60800000000006</v>
      </c>
      <c r="BV78" s="537">
        <v>932.05533333333335</v>
      </c>
      <c r="BW78" s="537">
        <v>924.60933333333332</v>
      </c>
      <c r="BX78" s="537">
        <v>939.67866666666669</v>
      </c>
      <c r="BY78" s="537">
        <v>944.92233333333331</v>
      </c>
      <c r="BZ78" s="537">
        <v>978.33033333333333</v>
      </c>
      <c r="CA78" s="537">
        <v>967.93100000000004</v>
      </c>
      <c r="CB78" s="537">
        <v>975.04</v>
      </c>
      <c r="CC78" s="537">
        <v>972.82399999999996</v>
      </c>
      <c r="CD78" s="537">
        <v>981.38366666666661</v>
      </c>
      <c r="CE78" s="537">
        <v>991.96733333333339</v>
      </c>
      <c r="CF78" s="537">
        <v>969.71999999999991</v>
      </c>
      <c r="CG78" s="537">
        <v>959.42099999999994</v>
      </c>
      <c r="CH78" s="537">
        <v>956.76966666666669</v>
      </c>
      <c r="CI78" s="537">
        <v>960.13166666666666</v>
      </c>
      <c r="CJ78" s="537">
        <v>965.71766666666679</v>
      </c>
      <c r="CK78" s="537">
        <v>959.79100000000005</v>
      </c>
      <c r="CL78" s="537">
        <v>977.11733333333325</v>
      </c>
      <c r="CM78" s="537">
        <v>970.23699999999997</v>
      </c>
      <c r="CN78" s="537">
        <v>981.33399999999995</v>
      </c>
      <c r="CO78" s="537">
        <v>994.86599999999999</v>
      </c>
      <c r="CP78" s="537">
        <v>1020.859</v>
      </c>
      <c r="CQ78" s="537">
        <v>1010.7323333333334</v>
      </c>
      <c r="CR78" s="537">
        <v>992.76533333333327</v>
      </c>
      <c r="CS78" s="537">
        <v>984.2743333333334</v>
      </c>
      <c r="CT78" s="537">
        <v>980.95966666666664</v>
      </c>
      <c r="CU78" s="537">
        <v>989.96966666666651</v>
      </c>
      <c r="CV78" s="537">
        <v>988.93966666666665</v>
      </c>
      <c r="CW78" s="537">
        <v>996.97166666666669</v>
      </c>
      <c r="CX78" s="537">
        <v>1005.2076666666667</v>
      </c>
      <c r="CY78" s="537">
        <v>1018.6559999999999</v>
      </c>
      <c r="CZ78" s="537">
        <v>1025.1960000000001</v>
      </c>
      <c r="DA78" s="537">
        <v>1019.128</v>
      </c>
      <c r="DB78" s="537">
        <v>1020.9796666666667</v>
      </c>
      <c r="DC78" s="537">
        <v>1029.4016666666666</v>
      </c>
      <c r="DD78" s="537">
        <v>1025.5923333333333</v>
      </c>
      <c r="DE78" s="537">
        <v>1021.7716666666665</v>
      </c>
      <c r="DF78" s="537">
        <v>1017.319</v>
      </c>
      <c r="DG78" s="537">
        <v>1030.1493333333335</v>
      </c>
      <c r="DH78" s="537">
        <v>1024.5609999999999</v>
      </c>
      <c r="DI78" s="537">
        <v>1014.3943333333333</v>
      </c>
      <c r="DJ78" s="537">
        <v>1011.3293333333332</v>
      </c>
      <c r="DK78" s="537">
        <v>1004.7373333333334</v>
      </c>
      <c r="DL78" s="537">
        <v>1015.0506666666666</v>
      </c>
      <c r="DM78" s="537">
        <v>1017.1046666666667</v>
      </c>
      <c r="DN78" s="537">
        <v>1026.8183333333334</v>
      </c>
      <c r="DO78" s="537">
        <v>1027.4733333333334</v>
      </c>
      <c r="DP78" s="537">
        <v>1018.0426666666667</v>
      </c>
      <c r="DQ78" s="537">
        <v>1009.9943333333334</v>
      </c>
      <c r="DR78" s="537">
        <v>1005.1073333333334</v>
      </c>
      <c r="DS78" s="537">
        <v>1011.5129999999999</v>
      </c>
      <c r="DT78" s="537">
        <v>1008.3253333333333</v>
      </c>
      <c r="DU78" s="537">
        <v>1008.1913333333333</v>
      </c>
      <c r="DV78" s="537">
        <v>998.96733333333339</v>
      </c>
      <c r="DW78" s="537">
        <v>998.84466666666674</v>
      </c>
      <c r="DX78" s="537">
        <v>996.88233333333335</v>
      </c>
      <c r="DY78" s="537">
        <v>1003.2183333333332</v>
      </c>
      <c r="DZ78" s="537">
        <v>1010.8233333333334</v>
      </c>
      <c r="EA78" s="537">
        <v>1008.7366666666667</v>
      </c>
      <c r="EB78" s="537">
        <v>993.26699999999994</v>
      </c>
      <c r="EC78" s="537">
        <v>983.91600000000005</v>
      </c>
      <c r="ED78" s="537">
        <v>986.18833333333339</v>
      </c>
      <c r="EE78" s="537">
        <v>1003.7823333333332</v>
      </c>
      <c r="EF78" s="537">
        <v>1017.842</v>
      </c>
      <c r="EG78" s="537">
        <v>1018.2433333333333</v>
      </c>
      <c r="EH78" s="537">
        <v>1024.5826666666667</v>
      </c>
      <c r="EI78" s="537">
        <v>1020.5423333333332</v>
      </c>
      <c r="EJ78" s="537">
        <v>1016.8216666666667</v>
      </c>
      <c r="EK78" s="537">
        <v>1011.975</v>
      </c>
      <c r="EL78" s="537">
        <v>1010.3829999999999</v>
      </c>
      <c r="EM78" s="537">
        <v>1011.1656666666668</v>
      </c>
      <c r="EN78" s="537">
        <v>987.68533333333335</v>
      </c>
      <c r="EO78" s="537">
        <v>979.83866666666665</v>
      </c>
      <c r="EP78" s="537">
        <v>984.45500000000004</v>
      </c>
      <c r="EQ78" s="537">
        <v>999.62333333333333</v>
      </c>
      <c r="ER78" s="537">
        <v>1005.3036666666667</v>
      </c>
      <c r="ES78" s="537">
        <v>1006.6753333333332</v>
      </c>
      <c r="ET78" s="537">
        <v>1022.1820000000001</v>
      </c>
      <c r="EU78" s="537">
        <v>1022.335</v>
      </c>
      <c r="EV78" s="537">
        <v>1021.7776666666667</v>
      </c>
      <c r="EW78" s="537">
        <v>1009.4006666666666</v>
      </c>
      <c r="EX78" s="537">
        <v>1010.2536666666666</v>
      </c>
      <c r="EY78" s="537">
        <v>1023.167</v>
      </c>
      <c r="EZ78" s="537">
        <v>1009.0933333333332</v>
      </c>
      <c r="FA78" s="537">
        <v>1012.0896666666667</v>
      </c>
      <c r="FB78" s="537">
        <v>953.00633333333337</v>
      </c>
      <c r="FC78" s="537">
        <v>856.29333333333341</v>
      </c>
      <c r="FD78" s="537">
        <v>755.33166666666659</v>
      </c>
      <c r="FE78" s="537">
        <v>724.32099999999991</v>
      </c>
      <c r="FF78" s="537">
        <v>764.24366666666663</v>
      </c>
      <c r="FG78" s="537">
        <v>811.21566666666661</v>
      </c>
      <c r="FH78" s="537">
        <v>857.46533333333321</v>
      </c>
      <c r="FI78" s="537">
        <v>896.48799999999994</v>
      </c>
      <c r="FJ78" s="537">
        <v>916.60600000000011</v>
      </c>
      <c r="FK78" s="537">
        <v>915.86933333333343</v>
      </c>
      <c r="FL78" s="537">
        <v>923.60899999999992</v>
      </c>
      <c r="FM78" s="537">
        <v>918.75</v>
      </c>
      <c r="FN78" s="537">
        <v>935.25866666666661</v>
      </c>
      <c r="FO78" s="537">
        <v>915.4663333333333</v>
      </c>
      <c r="FP78" s="537">
        <v>898.81700000000001</v>
      </c>
      <c r="FQ78" s="537">
        <v>895.03433333333339</v>
      </c>
      <c r="FR78" s="537">
        <v>921.48366666666664</v>
      </c>
      <c r="FS78" s="537">
        <v>958.35566666666671</v>
      </c>
      <c r="FT78" s="537">
        <v>947.5233333333332</v>
      </c>
      <c r="FU78" s="537">
        <v>952.49166666666679</v>
      </c>
      <c r="FV78" s="537">
        <v>964.8176666666667</v>
      </c>
      <c r="FW78" s="537">
        <v>984.14433333333329</v>
      </c>
      <c r="FX78" s="537">
        <v>1000.3000000000001</v>
      </c>
      <c r="FY78" s="537">
        <v>1013.3290000000001</v>
      </c>
      <c r="FZ78" s="537">
        <v>1041.8913333333333</v>
      </c>
      <c r="GA78" s="537">
        <v>1059.5513333333333</v>
      </c>
      <c r="GB78" s="537">
        <v>1076.8373333333334</v>
      </c>
      <c r="GC78" s="537">
        <v>1079.559</v>
      </c>
      <c r="GD78" s="537">
        <v>1098.5216666666668</v>
      </c>
      <c r="GE78" s="537">
        <v>1101.501</v>
      </c>
      <c r="GF78" s="537">
        <v>1109.2013333333334</v>
      </c>
    </row>
    <row r="79" spans="1:188" x14ac:dyDescent="0.2">
      <c r="A79" s="534" t="s">
        <v>167</v>
      </c>
      <c r="B79" s="535">
        <v>140.87486349999998</v>
      </c>
      <c r="C79" s="535">
        <v>127.77640066333333</v>
      </c>
      <c r="D79" s="535">
        <v>117.67975448</v>
      </c>
      <c r="E79" s="535">
        <v>120.72580330333335</v>
      </c>
      <c r="F79" s="535">
        <v>118.24692578000001</v>
      </c>
      <c r="G79" s="535">
        <v>127.08497212333333</v>
      </c>
      <c r="H79" s="535">
        <v>120.59826513333333</v>
      </c>
      <c r="I79" s="535">
        <v>120.34408121666667</v>
      </c>
      <c r="J79" s="535">
        <v>111.47516458</v>
      </c>
      <c r="K79" s="535">
        <v>112.52095321999998</v>
      </c>
      <c r="L79" s="535">
        <v>112.43596079333334</v>
      </c>
      <c r="M79" s="535">
        <v>122.60576277666667</v>
      </c>
      <c r="N79" s="535">
        <v>124.34915001333333</v>
      </c>
      <c r="O79" s="535">
        <v>131.48665747333334</v>
      </c>
      <c r="P79" s="535">
        <v>123.24134484666666</v>
      </c>
      <c r="Q79" s="535">
        <v>130.90238819666669</v>
      </c>
      <c r="R79" s="535">
        <v>129.04664950999998</v>
      </c>
      <c r="S79" s="535">
        <v>135.17876026333332</v>
      </c>
      <c r="T79" s="535">
        <v>136.00076013666668</v>
      </c>
      <c r="U79" s="535">
        <v>135.80104734666665</v>
      </c>
      <c r="V79" s="535">
        <v>138.71316882666667</v>
      </c>
      <c r="W79" s="535">
        <v>139.53385730333335</v>
      </c>
      <c r="X79" s="535">
        <v>158.47040036333334</v>
      </c>
      <c r="Y79" s="535">
        <v>157.78420282333335</v>
      </c>
      <c r="Z79" s="535">
        <v>158.76764505333333</v>
      </c>
      <c r="AA79" s="535">
        <v>158.65214290999998</v>
      </c>
      <c r="AB79" s="535">
        <v>158.46949738666666</v>
      </c>
      <c r="AC79" s="535">
        <v>163.60153312666668</v>
      </c>
      <c r="AD79" s="535">
        <v>153.74919858666667</v>
      </c>
      <c r="AE79" s="535">
        <v>157.06865395666668</v>
      </c>
      <c r="AF79" s="535">
        <v>156.37571101333333</v>
      </c>
      <c r="AG79" s="535">
        <v>161.92201186333332</v>
      </c>
      <c r="AH79" s="535">
        <v>157.30356079333333</v>
      </c>
      <c r="AI79" s="535">
        <v>149.0909983</v>
      </c>
      <c r="AJ79" s="535">
        <v>148.16280081333335</v>
      </c>
      <c r="AK79" s="535">
        <v>151.70403452333332</v>
      </c>
      <c r="AL79" s="535">
        <v>158.27233333333334</v>
      </c>
      <c r="AM79" s="535">
        <v>158.91333333333333</v>
      </c>
      <c r="AN79" s="535">
        <v>172.03733333333335</v>
      </c>
      <c r="AO79" s="535">
        <v>176.29766666666669</v>
      </c>
      <c r="AP79" s="535">
        <v>180.67366666666666</v>
      </c>
      <c r="AQ79" s="535">
        <v>165.78633333333335</v>
      </c>
      <c r="AR79" s="535">
        <v>161.18533333333335</v>
      </c>
      <c r="AS79" s="535">
        <v>154.17433333333335</v>
      </c>
      <c r="AT79" s="535">
        <v>161.53833333333333</v>
      </c>
      <c r="AU79" s="535">
        <v>150.48466666666664</v>
      </c>
      <c r="AV79" s="535">
        <v>165.5</v>
      </c>
      <c r="AW79" s="535">
        <v>172.07266666666666</v>
      </c>
      <c r="AX79" s="535">
        <v>188.49666666666667</v>
      </c>
      <c r="AY79" s="535">
        <v>180.179</v>
      </c>
      <c r="AZ79" s="535">
        <v>173.256</v>
      </c>
      <c r="BA79" s="535">
        <v>175.23233333333334</v>
      </c>
      <c r="BB79" s="535">
        <v>175.67399999999998</v>
      </c>
      <c r="BC79" s="535">
        <v>174.15566666666666</v>
      </c>
      <c r="BD79" s="535">
        <v>171.60533333333333</v>
      </c>
      <c r="BE79" s="535">
        <v>171.17966666666666</v>
      </c>
      <c r="BF79" s="535">
        <v>171.01433333333333</v>
      </c>
      <c r="BG79" s="535">
        <v>165.28</v>
      </c>
      <c r="BH79" s="535">
        <v>166.21266666666668</v>
      </c>
      <c r="BI79" s="535">
        <v>170.245</v>
      </c>
      <c r="BJ79" s="535">
        <v>172.61</v>
      </c>
      <c r="BK79" s="535">
        <v>171.41900000000001</v>
      </c>
      <c r="BL79" s="535">
        <v>169.256</v>
      </c>
      <c r="BM79" s="535">
        <v>165.35033333333334</v>
      </c>
      <c r="BN79" s="535">
        <v>160.81133333333332</v>
      </c>
      <c r="BO79" s="535">
        <v>155.08699999999999</v>
      </c>
      <c r="BP79" s="535">
        <v>160.63866666666669</v>
      </c>
      <c r="BQ79" s="535">
        <v>157.45333333333335</v>
      </c>
      <c r="BR79" s="535">
        <v>158.70433333333335</v>
      </c>
      <c r="BS79" s="535">
        <v>154.59166666666667</v>
      </c>
      <c r="BT79" s="535">
        <v>173.86233333333334</v>
      </c>
      <c r="BU79" s="535">
        <v>183.5616666666667</v>
      </c>
      <c r="BV79" s="535">
        <v>194.14866666666668</v>
      </c>
      <c r="BW79" s="535">
        <v>187.25900000000001</v>
      </c>
      <c r="BX79" s="535">
        <v>181.81933333333333</v>
      </c>
      <c r="BY79" s="535">
        <v>177.51699999999997</v>
      </c>
      <c r="BZ79" s="535">
        <v>160.01666666666665</v>
      </c>
      <c r="CA79" s="535">
        <v>160.56333333333333</v>
      </c>
      <c r="CB79" s="535">
        <v>158.87933333333334</v>
      </c>
      <c r="CC79" s="535">
        <v>156.87733333333335</v>
      </c>
      <c r="CD79" s="535">
        <v>148.34233333333336</v>
      </c>
      <c r="CE79" s="535">
        <v>136.20366666666666</v>
      </c>
      <c r="CF79" s="535">
        <v>157.31100000000001</v>
      </c>
      <c r="CG79" s="535">
        <v>164.65533333333335</v>
      </c>
      <c r="CH79" s="535">
        <v>176.99300000000002</v>
      </c>
      <c r="CI79" s="535">
        <v>168.65766666666667</v>
      </c>
      <c r="CJ79" s="535">
        <v>160.41</v>
      </c>
      <c r="CK79" s="535">
        <v>160.02766666666665</v>
      </c>
      <c r="CL79" s="535">
        <v>154.15233333333333</v>
      </c>
      <c r="CM79" s="535">
        <v>155.86466666666666</v>
      </c>
      <c r="CN79" s="535">
        <v>151.38533333333331</v>
      </c>
      <c r="CO79" s="535">
        <v>143.21666666666667</v>
      </c>
      <c r="CP79" s="535">
        <v>134.59199999999998</v>
      </c>
      <c r="CQ79" s="535">
        <v>136.80533333333332</v>
      </c>
      <c r="CR79" s="535">
        <v>150.23833333333334</v>
      </c>
      <c r="CS79" s="535">
        <v>155.23566666666667</v>
      </c>
      <c r="CT79" s="535">
        <v>157.08233333333337</v>
      </c>
      <c r="CU79" s="535">
        <v>156.19933333333333</v>
      </c>
      <c r="CV79" s="535">
        <v>152.01833333333335</v>
      </c>
      <c r="CW79" s="535">
        <v>141.92333333333332</v>
      </c>
      <c r="CX79" s="535">
        <v>132.01633333333334</v>
      </c>
      <c r="CY79" s="535">
        <v>131.85866666666666</v>
      </c>
      <c r="CZ79" s="535">
        <v>132.92166666666665</v>
      </c>
      <c r="DA79" s="535">
        <v>134.03466666666668</v>
      </c>
      <c r="DB79" s="535">
        <v>133.09966666666665</v>
      </c>
      <c r="DC79" s="535">
        <v>125.29966666666667</v>
      </c>
      <c r="DD79" s="535">
        <v>140.26500000000001</v>
      </c>
      <c r="DE79" s="535">
        <v>144.72066666666669</v>
      </c>
      <c r="DF79" s="535">
        <v>152.42866666666666</v>
      </c>
      <c r="DG79" s="535">
        <v>132.74433333333332</v>
      </c>
      <c r="DH79" s="535">
        <v>132.84866666666667</v>
      </c>
      <c r="DI79" s="535">
        <v>130.61466666666669</v>
      </c>
      <c r="DJ79" s="535">
        <v>132.10933333333332</v>
      </c>
      <c r="DK79" s="535">
        <v>132.02133333333333</v>
      </c>
      <c r="DL79" s="535">
        <v>129.93933333333334</v>
      </c>
      <c r="DM79" s="535">
        <v>125.709</v>
      </c>
      <c r="DN79" s="535">
        <v>120.13866666666667</v>
      </c>
      <c r="DO79" s="535">
        <v>117.42399999999999</v>
      </c>
      <c r="DP79" s="535">
        <v>134.67533333333333</v>
      </c>
      <c r="DQ79" s="535">
        <v>149.40700000000001</v>
      </c>
      <c r="DR79" s="535">
        <v>155.52066666666667</v>
      </c>
      <c r="DS79" s="535">
        <v>146.38900000000001</v>
      </c>
      <c r="DT79" s="535">
        <v>142.75033333333334</v>
      </c>
      <c r="DU79" s="535">
        <v>149.85133333333332</v>
      </c>
      <c r="DV79" s="535">
        <v>152.17266666666669</v>
      </c>
      <c r="DW79" s="535">
        <v>149.55133333333333</v>
      </c>
      <c r="DX79" s="535">
        <v>151.381</v>
      </c>
      <c r="DY79" s="535">
        <v>149.42233333333334</v>
      </c>
      <c r="DZ79" s="535">
        <v>141.85333333333332</v>
      </c>
      <c r="EA79" s="535">
        <v>133.67499999999998</v>
      </c>
      <c r="EB79" s="535">
        <v>146.24133333333333</v>
      </c>
      <c r="EC79" s="535">
        <v>154.24</v>
      </c>
      <c r="ED79" s="535">
        <v>159.12666666666667</v>
      </c>
      <c r="EE79" s="535">
        <v>147.38166666666666</v>
      </c>
      <c r="EF79" s="535">
        <v>144.43766666666667</v>
      </c>
      <c r="EG79" s="535">
        <v>143.28599999999997</v>
      </c>
      <c r="EH79" s="535">
        <v>140.548</v>
      </c>
      <c r="EI79" s="535">
        <v>137.23299999999998</v>
      </c>
      <c r="EJ79" s="535">
        <v>140.56266666666667</v>
      </c>
      <c r="EK79" s="535">
        <v>137.46233333333333</v>
      </c>
      <c r="EL79" s="535">
        <v>136.232</v>
      </c>
      <c r="EM79" s="535">
        <v>130.23933333333335</v>
      </c>
      <c r="EN79" s="535">
        <v>149.25766666666667</v>
      </c>
      <c r="EO79" s="535">
        <v>160.93733333333333</v>
      </c>
      <c r="EP79" s="535">
        <v>167.61666666666667</v>
      </c>
      <c r="EQ79" s="535">
        <v>165.51</v>
      </c>
      <c r="ER79" s="535">
        <v>164.11099999999999</v>
      </c>
      <c r="ES79" s="535">
        <v>158.12466666666668</v>
      </c>
      <c r="ET79" s="535">
        <v>143.73799999999997</v>
      </c>
      <c r="EU79" s="535">
        <v>149.50533333333334</v>
      </c>
      <c r="EV79" s="535">
        <v>150.83866666666665</v>
      </c>
      <c r="EW79" s="535">
        <v>157.98733333333334</v>
      </c>
      <c r="EX79" s="535">
        <v>151.35466666666665</v>
      </c>
      <c r="EY79" s="535">
        <v>152.83866666666665</v>
      </c>
      <c r="EZ79" s="535">
        <v>165.29600000000002</v>
      </c>
      <c r="FA79" s="535">
        <v>167.81799999999998</v>
      </c>
      <c r="FB79" s="535">
        <v>171.81066666666666</v>
      </c>
      <c r="FC79" s="535">
        <v>193.40533333333335</v>
      </c>
      <c r="FD79" s="535">
        <v>251.69000000000003</v>
      </c>
      <c r="FE79" s="535">
        <v>307.75433333333336</v>
      </c>
      <c r="FF79" s="535">
        <v>329.52966666666669</v>
      </c>
      <c r="FG79" s="535">
        <v>300.6033333333333</v>
      </c>
      <c r="FH79" s="535">
        <v>270.05433333333332</v>
      </c>
      <c r="FI79" s="535">
        <v>243.31966666666668</v>
      </c>
      <c r="FJ79" s="535">
        <v>237.68566666666666</v>
      </c>
      <c r="FK79" s="535">
        <v>231.066</v>
      </c>
      <c r="FL79" s="535">
        <v>211.48400000000001</v>
      </c>
      <c r="FM79" s="535">
        <v>204.60533333333333</v>
      </c>
      <c r="FN79" s="535">
        <v>179.97799999999998</v>
      </c>
      <c r="FO79" s="535">
        <v>179.48133333333331</v>
      </c>
      <c r="FP79" s="535">
        <v>188.678</v>
      </c>
      <c r="FQ79" s="535">
        <v>196.15799999999999</v>
      </c>
      <c r="FR79" s="535">
        <v>186.30233333333331</v>
      </c>
      <c r="FS79" s="535">
        <v>159.96633333333332</v>
      </c>
      <c r="FT79" s="535">
        <v>146.56033333333332</v>
      </c>
      <c r="FU79" s="535">
        <v>135.31199999999998</v>
      </c>
      <c r="FV79" s="535">
        <v>122.404</v>
      </c>
      <c r="FW79" s="535">
        <v>117.80033333333331</v>
      </c>
      <c r="FX79" s="535">
        <v>130.44833333333335</v>
      </c>
      <c r="FY79" s="535">
        <v>148.66533333333334</v>
      </c>
      <c r="FZ79" s="535">
        <v>161.14266666666666</v>
      </c>
      <c r="GA79" s="535">
        <v>160.25466666666668</v>
      </c>
      <c r="GB79" s="535">
        <v>154.43933333333334</v>
      </c>
      <c r="GC79" s="535">
        <v>149.72766666666666</v>
      </c>
      <c r="GD79" s="535">
        <v>147.86966666666666</v>
      </c>
      <c r="GE79" s="535">
        <v>132.08266666666665</v>
      </c>
      <c r="GF79" s="535">
        <v>137.64833333333334</v>
      </c>
    </row>
    <row r="80" spans="1:188" x14ac:dyDescent="0.2">
      <c r="A80" s="536" t="s">
        <v>389</v>
      </c>
      <c r="B80" s="537">
        <v>474.94954780333336</v>
      </c>
      <c r="C80" s="537">
        <v>486.04575749333327</v>
      </c>
      <c r="D80" s="537">
        <v>502.66652931666664</v>
      </c>
      <c r="E80" s="537">
        <v>510.02448768666665</v>
      </c>
      <c r="F80" s="537">
        <v>500.58137950666668</v>
      </c>
      <c r="G80" s="537">
        <v>505.83628222333328</v>
      </c>
      <c r="H80" s="537">
        <v>492.95383902666669</v>
      </c>
      <c r="I80" s="537">
        <v>484.95367273333335</v>
      </c>
      <c r="J80" s="537">
        <v>472.4642248566667</v>
      </c>
      <c r="K80" s="537">
        <v>472.53487623333331</v>
      </c>
      <c r="L80" s="537">
        <v>488.28068022999997</v>
      </c>
      <c r="M80" s="537">
        <v>499.67045579999996</v>
      </c>
      <c r="N80" s="537">
        <v>503.77843607</v>
      </c>
      <c r="O80" s="537">
        <v>490.02319437666665</v>
      </c>
      <c r="P80" s="537">
        <v>487.70485772333336</v>
      </c>
      <c r="Q80" s="537">
        <v>502.6018299933333</v>
      </c>
      <c r="R80" s="537">
        <v>512.79477356333325</v>
      </c>
      <c r="S80" s="537">
        <v>506.68940714666672</v>
      </c>
      <c r="T80" s="537">
        <v>497.86449928000002</v>
      </c>
      <c r="U80" s="537">
        <v>494.46628687333333</v>
      </c>
      <c r="V80" s="537">
        <v>493.11007871999999</v>
      </c>
      <c r="W80" s="537">
        <v>484.81437922333333</v>
      </c>
      <c r="X80" s="537">
        <v>484.80512505000002</v>
      </c>
      <c r="Y80" s="537">
        <v>487.93388386333328</v>
      </c>
      <c r="Z80" s="537">
        <v>489.97974983333341</v>
      </c>
      <c r="AA80" s="537">
        <v>480.85631296000003</v>
      </c>
      <c r="AB80" s="537">
        <v>468.53455389999999</v>
      </c>
      <c r="AC80" s="537">
        <v>462.68989459666665</v>
      </c>
      <c r="AD80" s="537">
        <v>462.87137372999996</v>
      </c>
      <c r="AE80" s="537">
        <v>472.91987119333334</v>
      </c>
      <c r="AF80" s="537">
        <v>457.07557469666671</v>
      </c>
      <c r="AG80" s="537">
        <v>456.39193161333333</v>
      </c>
      <c r="AH80" s="537">
        <v>438.68553420333336</v>
      </c>
      <c r="AI80" s="537">
        <v>454.00856275000001</v>
      </c>
      <c r="AJ80" s="537">
        <v>468.10484328666666</v>
      </c>
      <c r="AK80" s="537">
        <v>486.55329836000004</v>
      </c>
      <c r="AL80" s="537">
        <v>481.88133333333332</v>
      </c>
      <c r="AM80" s="537">
        <v>466.46499999999997</v>
      </c>
      <c r="AN80" s="537">
        <v>461.15333333333336</v>
      </c>
      <c r="AO80" s="537">
        <v>457.92766666666665</v>
      </c>
      <c r="AP80" s="537">
        <v>456.58166666666665</v>
      </c>
      <c r="AQ80" s="537">
        <v>471.53066666666672</v>
      </c>
      <c r="AR80" s="537">
        <v>480.7046666666667</v>
      </c>
      <c r="AS80" s="537">
        <v>493.33800000000002</v>
      </c>
      <c r="AT80" s="537">
        <v>487.29966666666672</v>
      </c>
      <c r="AU80" s="537">
        <v>496.93466666666671</v>
      </c>
      <c r="AV80" s="537">
        <v>515.50166666666667</v>
      </c>
      <c r="AW80" s="537">
        <v>529.99333333333334</v>
      </c>
      <c r="AX80" s="537">
        <v>540.14133333333336</v>
      </c>
      <c r="AY80" s="537">
        <v>530.36433333333332</v>
      </c>
      <c r="AZ80" s="537">
        <v>535.22666666666669</v>
      </c>
      <c r="BA80" s="537">
        <v>537.69733333333329</v>
      </c>
      <c r="BB80" s="537">
        <v>542.56166666666661</v>
      </c>
      <c r="BC80" s="537">
        <v>537.45466666666664</v>
      </c>
      <c r="BD80" s="537">
        <v>541.60033333333331</v>
      </c>
      <c r="BE80" s="537">
        <v>532.24366666666674</v>
      </c>
      <c r="BF80" s="537">
        <v>525.54033333333336</v>
      </c>
      <c r="BG80" s="537">
        <v>533.76499999999999</v>
      </c>
      <c r="BH80" s="537">
        <v>557.0723333333334</v>
      </c>
      <c r="BI80" s="537">
        <v>584.15599999999995</v>
      </c>
      <c r="BJ80" s="537">
        <v>567.09833333333336</v>
      </c>
      <c r="BK80" s="537">
        <v>554.524</v>
      </c>
      <c r="BL80" s="537">
        <v>529.23033333333331</v>
      </c>
      <c r="BM80" s="537">
        <v>531.43499999999995</v>
      </c>
      <c r="BN80" s="537">
        <v>533.32666666666671</v>
      </c>
      <c r="BO80" s="537">
        <v>539.50033333333329</v>
      </c>
      <c r="BP80" s="537">
        <v>545.03666666666675</v>
      </c>
      <c r="BQ80" s="537">
        <v>550.48699999999997</v>
      </c>
      <c r="BR80" s="537">
        <v>541.08233333333339</v>
      </c>
      <c r="BS80" s="537">
        <v>537.85533333333331</v>
      </c>
      <c r="BT80" s="537">
        <v>534.23666666666668</v>
      </c>
      <c r="BU80" s="537">
        <v>544.63</v>
      </c>
      <c r="BV80" s="537">
        <v>548.66566666666665</v>
      </c>
      <c r="BW80" s="537">
        <v>564.06033333333335</v>
      </c>
      <c r="BX80" s="537">
        <v>555.47033333333331</v>
      </c>
      <c r="BY80" s="537">
        <v>555.59900000000005</v>
      </c>
      <c r="BZ80" s="537">
        <v>540.74833333333333</v>
      </c>
      <c r="CA80" s="537">
        <v>551.66733333333332</v>
      </c>
      <c r="CB80" s="537">
        <v>547.30600000000004</v>
      </c>
      <c r="CC80" s="537">
        <v>552.58499999999992</v>
      </c>
      <c r="CD80" s="537">
        <v>553.6196666666666</v>
      </c>
      <c r="CE80" s="537">
        <v>556.22033333333331</v>
      </c>
      <c r="CF80" s="537">
        <v>558.41666666666663</v>
      </c>
      <c r="CG80" s="537">
        <v>562.42399999999998</v>
      </c>
      <c r="CH80" s="537">
        <v>553.76633333333336</v>
      </c>
      <c r="CI80" s="537">
        <v>559.76566666666668</v>
      </c>
      <c r="CJ80" s="537">
        <v>563.44200000000001</v>
      </c>
      <c r="CK80" s="537">
        <v>570.79766666666671</v>
      </c>
      <c r="CL80" s="537">
        <v>560.37933333333342</v>
      </c>
      <c r="CM80" s="537">
        <v>566.58899999999994</v>
      </c>
      <c r="CN80" s="537">
        <v>561.01033333333328</v>
      </c>
      <c r="CO80" s="537">
        <v>556.68866666666668</v>
      </c>
      <c r="CP80" s="537">
        <v>540.36666666666667</v>
      </c>
      <c r="CQ80" s="537">
        <v>549.32666666666671</v>
      </c>
      <c r="CR80" s="537">
        <v>554.92866666666669</v>
      </c>
      <c r="CS80" s="537">
        <v>559.50400000000002</v>
      </c>
      <c r="CT80" s="537">
        <v>562.04399999999998</v>
      </c>
      <c r="CU80" s="537">
        <v>555.00900000000001</v>
      </c>
      <c r="CV80" s="537">
        <v>561.32100000000003</v>
      </c>
      <c r="CW80" s="537">
        <v>564.54666666666662</v>
      </c>
      <c r="CX80" s="537">
        <v>567.39466666666658</v>
      </c>
      <c r="CY80" s="537">
        <v>555.32499999999993</v>
      </c>
      <c r="CZ80" s="537">
        <v>548.96733333333339</v>
      </c>
      <c r="DA80" s="537">
        <v>555.18666666666672</v>
      </c>
      <c r="DB80" s="537">
        <v>555.53699999999992</v>
      </c>
      <c r="DC80" s="537">
        <v>556.16633333333345</v>
      </c>
      <c r="DD80" s="537">
        <v>546.25566666666657</v>
      </c>
      <c r="DE80" s="537">
        <v>546.8413333333333</v>
      </c>
      <c r="DF80" s="537">
        <v>544.75799999999992</v>
      </c>
      <c r="DG80" s="537">
        <v>552.74</v>
      </c>
      <c r="DH80" s="537">
        <v>559.28300000000002</v>
      </c>
      <c r="DI80" s="537">
        <v>572.69866666666667</v>
      </c>
      <c r="DJ80" s="537">
        <v>575.19500000000005</v>
      </c>
      <c r="DK80" s="537">
        <v>582.73233333333337</v>
      </c>
      <c r="DL80" s="537">
        <v>575.28566666666677</v>
      </c>
      <c r="DM80" s="537">
        <v>578.20699999999999</v>
      </c>
      <c r="DN80" s="537">
        <v>574.80066666666664</v>
      </c>
      <c r="DO80" s="537">
        <v>577.62266666666665</v>
      </c>
      <c r="DP80" s="537">
        <v>570.63766666666663</v>
      </c>
      <c r="DQ80" s="537">
        <v>564.8950000000001</v>
      </c>
      <c r="DR80" s="537">
        <v>564.71466666666663</v>
      </c>
      <c r="DS80" s="537">
        <v>568.65700000000004</v>
      </c>
      <c r="DT80" s="537">
        <v>576.88566666666668</v>
      </c>
      <c r="DU80" s="537">
        <v>571.60433333333333</v>
      </c>
      <c r="DV80" s="537">
        <v>580.44833333333327</v>
      </c>
      <c r="DW80" s="537">
        <v>585.45299999999997</v>
      </c>
      <c r="DX80" s="537">
        <v>588.14033333333327</v>
      </c>
      <c r="DY80" s="537">
        <v>586.57133333333331</v>
      </c>
      <c r="DZ80" s="537">
        <v>589.55399999999997</v>
      </c>
      <c r="EA80" s="537">
        <v>602.96399999999994</v>
      </c>
      <c r="EB80" s="537">
        <v>609.15533333333326</v>
      </c>
      <c r="EC80" s="537">
        <v>613.86099999999999</v>
      </c>
      <c r="ED80" s="537">
        <v>609.99300000000005</v>
      </c>
      <c r="EE80" s="537">
        <v>607.40033333333338</v>
      </c>
      <c r="EF80" s="537">
        <v>599.42099999999994</v>
      </c>
      <c r="EG80" s="537">
        <v>603.28466666666657</v>
      </c>
      <c r="EH80" s="537">
        <v>602.58466666666664</v>
      </c>
      <c r="EI80" s="537">
        <v>612.65666666666664</v>
      </c>
      <c r="EJ80" s="537">
        <v>615.53399999999999</v>
      </c>
      <c r="EK80" s="537">
        <v>625.75599999999997</v>
      </c>
      <c r="EL80" s="537">
        <v>630.65833333333342</v>
      </c>
      <c r="EM80" s="537">
        <v>637.7593333333333</v>
      </c>
      <c r="EN80" s="537">
        <v>643.99000000000012</v>
      </c>
      <c r="EO80" s="537">
        <v>641.8026666666666</v>
      </c>
      <c r="EP80" s="537">
        <v>632.02933333333328</v>
      </c>
      <c r="EQ80" s="537">
        <v>620.41899999999998</v>
      </c>
      <c r="ER80" s="537">
        <v>617.53066666666666</v>
      </c>
      <c r="ES80" s="537">
        <v>623.56166666666661</v>
      </c>
      <c r="ET80" s="537">
        <v>623.84499999999991</v>
      </c>
      <c r="EU80" s="537">
        <v>619.36433333333332</v>
      </c>
      <c r="EV80" s="537">
        <v>620.0623333333333</v>
      </c>
      <c r="EW80" s="537">
        <v>626.79700000000003</v>
      </c>
      <c r="EX80" s="537">
        <v>634.11366666666663</v>
      </c>
      <c r="EY80" s="537">
        <v>621.26299999999992</v>
      </c>
      <c r="EZ80" s="537">
        <v>624.46766666666679</v>
      </c>
      <c r="FA80" s="537">
        <v>620.55966666666666</v>
      </c>
      <c r="FB80" s="537">
        <v>677.2596666666667</v>
      </c>
      <c r="FC80" s="537">
        <v>754.00033333333329</v>
      </c>
      <c r="FD80" s="537">
        <v>798.29500000000007</v>
      </c>
      <c r="FE80" s="537">
        <v>774.90266666666651</v>
      </c>
      <c r="FF80" s="537">
        <v>714.80166666666662</v>
      </c>
      <c r="FG80" s="537">
        <v>698.26766666666663</v>
      </c>
      <c r="FH80" s="537">
        <v>683.9763333333334</v>
      </c>
      <c r="FI80" s="537">
        <v>673.05400000000009</v>
      </c>
      <c r="FJ80" s="537">
        <v>659.94400000000007</v>
      </c>
      <c r="FK80" s="537">
        <v>668.67066666666665</v>
      </c>
      <c r="FL80" s="537">
        <v>681.91399999999999</v>
      </c>
      <c r="FM80" s="537">
        <v>695.07066666666663</v>
      </c>
      <c r="FN80" s="537">
        <v>704.6006666666666</v>
      </c>
      <c r="FO80" s="537">
        <v>726.32733333333329</v>
      </c>
      <c r="FP80" s="537">
        <v>735.23233333333337</v>
      </c>
      <c r="FQ80" s="537">
        <v>733.06799999999987</v>
      </c>
      <c r="FR80" s="537">
        <v>718.02533333333338</v>
      </c>
      <c r="FS80" s="537">
        <v>709.09599999999989</v>
      </c>
      <c r="FT80" s="537">
        <v>734.98</v>
      </c>
      <c r="FU80" s="537">
        <v>742.9376666666667</v>
      </c>
      <c r="FV80" s="537">
        <v>745.22699999999998</v>
      </c>
      <c r="FW80" s="537">
        <v>732.21600000000001</v>
      </c>
      <c r="FX80" s="537">
        <v>705.1636666666667</v>
      </c>
      <c r="FY80" s="537">
        <v>675.6823333333333</v>
      </c>
      <c r="FZ80" s="537">
        <v>636.37633333333326</v>
      </c>
      <c r="GA80" s="537">
        <v>621.33866666666665</v>
      </c>
      <c r="GB80" s="537">
        <v>611.58100000000002</v>
      </c>
      <c r="GC80" s="537">
        <v>615.33166666666659</v>
      </c>
      <c r="GD80" s="537">
        <v>599.95833333333337</v>
      </c>
      <c r="GE80" s="537">
        <v>614.49766666666665</v>
      </c>
      <c r="GF80" s="537">
        <v>602.947</v>
      </c>
    </row>
    <row r="81" spans="1:188" x14ac:dyDescent="0.2">
      <c r="A81" s="534" t="s">
        <v>390</v>
      </c>
      <c r="B81" s="535">
        <v>129.72077231333333</v>
      </c>
      <c r="C81" s="535">
        <v>131.55620233666667</v>
      </c>
      <c r="D81" s="535">
        <v>123.14870574000001</v>
      </c>
      <c r="E81" s="535">
        <v>128.54160350000001</v>
      </c>
      <c r="F81" s="535">
        <v>132.39295814000002</v>
      </c>
      <c r="G81" s="535">
        <v>143.14161306666665</v>
      </c>
      <c r="H81" s="535">
        <v>145.37689338999999</v>
      </c>
      <c r="I81" s="535">
        <v>149.34835919333332</v>
      </c>
      <c r="J81" s="535">
        <v>142.96678396666667</v>
      </c>
      <c r="K81" s="535">
        <v>131.91770271666667</v>
      </c>
      <c r="L81" s="535">
        <v>129.84111402333335</v>
      </c>
      <c r="M81" s="535">
        <v>128.77310298333336</v>
      </c>
      <c r="N81" s="535">
        <v>134.20806577333335</v>
      </c>
      <c r="O81" s="535">
        <v>141.21905341666664</v>
      </c>
      <c r="P81" s="535">
        <v>143.14288981333334</v>
      </c>
      <c r="Q81" s="535">
        <v>132.60288355999998</v>
      </c>
      <c r="R81" s="535">
        <v>114.39119053666667</v>
      </c>
      <c r="S81" s="535">
        <v>107.81625552666667</v>
      </c>
      <c r="T81" s="535">
        <v>115.27661971666664</v>
      </c>
      <c r="U81" s="535">
        <v>123.13478147000001</v>
      </c>
      <c r="V81" s="535">
        <v>122.14304574666666</v>
      </c>
      <c r="W81" s="535">
        <v>119.22321779666667</v>
      </c>
      <c r="X81" s="535">
        <v>122.87491800999999</v>
      </c>
      <c r="Y81" s="535">
        <v>140.37809983333332</v>
      </c>
      <c r="Z81" s="535">
        <v>160.50933806</v>
      </c>
      <c r="AA81" s="535">
        <v>178.38976051</v>
      </c>
      <c r="AB81" s="535">
        <v>196.22423303666667</v>
      </c>
      <c r="AC81" s="535">
        <v>200.45462993333334</v>
      </c>
      <c r="AD81" s="535">
        <v>192.84787831333335</v>
      </c>
      <c r="AE81" s="535">
        <v>192.29959399999998</v>
      </c>
      <c r="AF81" s="535">
        <v>198.72507753333332</v>
      </c>
      <c r="AG81" s="535">
        <v>201.52016708333335</v>
      </c>
      <c r="AH81" s="535">
        <v>196.25091907666669</v>
      </c>
      <c r="AI81" s="535">
        <v>178.81308677000001</v>
      </c>
      <c r="AJ81" s="535">
        <v>180.2704269233333</v>
      </c>
      <c r="AK81" s="535">
        <v>175.83029762000001</v>
      </c>
      <c r="AL81" s="535">
        <v>199.816</v>
      </c>
      <c r="AM81" s="535">
        <v>205.85633333333331</v>
      </c>
      <c r="AN81" s="535">
        <v>216.01766666666666</v>
      </c>
      <c r="AO81" s="535">
        <v>210.49833333333333</v>
      </c>
      <c r="AP81" s="535">
        <v>204.69633333333331</v>
      </c>
      <c r="AQ81" s="535">
        <v>194.58500000000001</v>
      </c>
      <c r="AR81" s="535">
        <v>170.56433333333334</v>
      </c>
      <c r="AS81" s="535">
        <v>160.09333333333333</v>
      </c>
      <c r="AT81" s="535">
        <v>151.92166666666665</v>
      </c>
      <c r="AU81" s="535">
        <v>150.67433333333335</v>
      </c>
      <c r="AV81" s="535">
        <v>139.077</v>
      </c>
      <c r="AW81" s="535">
        <v>128.56333333333336</v>
      </c>
      <c r="AX81" s="535">
        <v>140.60866666666666</v>
      </c>
      <c r="AY81" s="535">
        <v>152.05199999999999</v>
      </c>
      <c r="AZ81" s="535">
        <v>154.31966666666668</v>
      </c>
      <c r="BA81" s="535">
        <v>142.91633333333331</v>
      </c>
      <c r="BB81" s="535">
        <v>134.97866666666664</v>
      </c>
      <c r="BC81" s="535">
        <v>131.648</v>
      </c>
      <c r="BD81" s="535">
        <v>124.79833333333333</v>
      </c>
      <c r="BE81" s="535">
        <v>127.899</v>
      </c>
      <c r="BF81" s="535">
        <v>130.25833333333333</v>
      </c>
      <c r="BG81" s="535">
        <v>125.56600000000002</v>
      </c>
      <c r="BH81" s="535">
        <v>124.04433333333334</v>
      </c>
      <c r="BI81" s="535">
        <v>116.77233333333334</v>
      </c>
      <c r="BJ81" s="535">
        <v>134.482</v>
      </c>
      <c r="BK81" s="535">
        <v>147.96166666666667</v>
      </c>
      <c r="BL81" s="535">
        <v>155.65133333333333</v>
      </c>
      <c r="BM81" s="535">
        <v>157.57166666666666</v>
      </c>
      <c r="BN81" s="535">
        <v>145.76066666666668</v>
      </c>
      <c r="BO81" s="535">
        <v>153.18299999999999</v>
      </c>
      <c r="BP81" s="535">
        <v>151.54733333333334</v>
      </c>
      <c r="BQ81" s="535">
        <v>152.94166666666666</v>
      </c>
      <c r="BR81" s="535">
        <v>148.88333333333335</v>
      </c>
      <c r="BS81" s="535">
        <v>143.19966666666667</v>
      </c>
      <c r="BT81" s="535">
        <v>138.02066666666667</v>
      </c>
      <c r="BU81" s="535">
        <v>131.68899999999999</v>
      </c>
      <c r="BV81" s="535">
        <v>131.19133333333332</v>
      </c>
      <c r="BW81" s="535">
        <v>137.16166666666666</v>
      </c>
      <c r="BX81" s="535">
        <v>149.91133333333335</v>
      </c>
      <c r="BY81" s="535">
        <v>158.29166666666666</v>
      </c>
      <c r="BZ81" s="535">
        <v>158.46266666666665</v>
      </c>
      <c r="CA81" s="535">
        <v>157.91766666666669</v>
      </c>
      <c r="CB81" s="535">
        <v>155.19566666666668</v>
      </c>
      <c r="CC81" s="535">
        <v>164.18633333333335</v>
      </c>
      <c r="CD81" s="535">
        <v>167.75466666666668</v>
      </c>
      <c r="CE81" s="535">
        <v>158.10499999999999</v>
      </c>
      <c r="CF81" s="535">
        <v>146.92533333333333</v>
      </c>
      <c r="CG81" s="535">
        <v>143.17866666666666</v>
      </c>
      <c r="CH81" s="535">
        <v>149.32833333333332</v>
      </c>
      <c r="CI81" s="535">
        <v>150.41533333333334</v>
      </c>
      <c r="CJ81" s="535">
        <v>139.87433333333331</v>
      </c>
      <c r="CK81" s="535">
        <v>139.83566666666664</v>
      </c>
      <c r="CL81" s="535">
        <v>131.85933333333332</v>
      </c>
      <c r="CM81" s="535">
        <v>127.351</v>
      </c>
      <c r="CN81" s="535">
        <v>125.77633333333334</v>
      </c>
      <c r="CO81" s="535">
        <v>130.27733333333333</v>
      </c>
      <c r="CP81" s="535">
        <v>135.80166666666665</v>
      </c>
      <c r="CQ81" s="535">
        <v>128.28033333333335</v>
      </c>
      <c r="CR81" s="535">
        <v>128.65966666666668</v>
      </c>
      <c r="CS81" s="535">
        <v>132.50466666666668</v>
      </c>
      <c r="CT81" s="535">
        <v>133.42233333333334</v>
      </c>
      <c r="CU81" s="535">
        <v>140.63499999999999</v>
      </c>
      <c r="CV81" s="535">
        <v>141.26033333333331</v>
      </c>
      <c r="CW81" s="535">
        <v>145.16633333333331</v>
      </c>
      <c r="CX81" s="535">
        <v>144.75433333333334</v>
      </c>
      <c r="CY81" s="535">
        <v>151.08866666666665</v>
      </c>
      <c r="CZ81" s="535">
        <v>151.46666666666667</v>
      </c>
      <c r="DA81" s="535">
        <v>149.81833333333333</v>
      </c>
      <c r="DB81" s="535">
        <v>141.06033333333332</v>
      </c>
      <c r="DC81" s="535">
        <v>143.78266666666667</v>
      </c>
      <c r="DD81" s="535">
        <v>137.26966666666667</v>
      </c>
      <c r="DE81" s="535">
        <v>137.72833333333332</v>
      </c>
      <c r="DF81" s="535">
        <v>145.56966666666665</v>
      </c>
      <c r="DG81" s="535">
        <v>153.92333333333332</v>
      </c>
      <c r="DH81" s="535">
        <v>162.84866666666667</v>
      </c>
      <c r="DI81" s="535">
        <v>153.50166666666667</v>
      </c>
      <c r="DJ81" s="535">
        <v>150.69233333333332</v>
      </c>
      <c r="DK81" s="535">
        <v>138.84700000000001</v>
      </c>
      <c r="DL81" s="535">
        <v>135.53733333333332</v>
      </c>
      <c r="DM81" s="535">
        <v>129.78166666666667</v>
      </c>
      <c r="DN81" s="535">
        <v>125.75133333333333</v>
      </c>
      <c r="DO81" s="535">
        <v>122.47466666666666</v>
      </c>
      <c r="DP81" s="535">
        <v>119.27866666666667</v>
      </c>
      <c r="DQ81" s="535">
        <v>129.68766666666667</v>
      </c>
      <c r="DR81" s="535">
        <v>130.90833333333333</v>
      </c>
      <c r="DS81" s="535">
        <v>134.94866666666667</v>
      </c>
      <c r="DT81" s="535">
        <v>134.84</v>
      </c>
      <c r="DU81" s="535">
        <v>150.85533333333333</v>
      </c>
      <c r="DV81" s="535">
        <v>150.39400000000001</v>
      </c>
      <c r="DW81" s="535">
        <v>145.68233333333333</v>
      </c>
      <c r="DX81" s="535">
        <v>138.863</v>
      </c>
      <c r="DY81" s="535">
        <v>129.96466666666666</v>
      </c>
      <c r="DZ81" s="535">
        <v>115.21566666666666</v>
      </c>
      <c r="EA81" s="535">
        <v>96.920666666666662</v>
      </c>
      <c r="EB81" s="535">
        <v>99.409333333333336</v>
      </c>
      <c r="EC81" s="535">
        <v>115.50266666666668</v>
      </c>
      <c r="ED81" s="535">
        <v>124.70099999999998</v>
      </c>
      <c r="EE81" s="535">
        <v>125.407</v>
      </c>
      <c r="EF81" s="535">
        <v>122.08633333333334</v>
      </c>
      <c r="EG81" s="535">
        <v>127.00666666666666</v>
      </c>
      <c r="EH81" s="535">
        <v>140.47399999999999</v>
      </c>
      <c r="EI81" s="535">
        <v>145.52000000000001</v>
      </c>
      <c r="EJ81" s="535">
        <v>154.40800000000002</v>
      </c>
      <c r="EK81" s="535">
        <v>148.65833333333333</v>
      </c>
      <c r="EL81" s="535">
        <v>147.16300000000001</v>
      </c>
      <c r="EM81" s="535">
        <v>130.55699999999999</v>
      </c>
      <c r="EN81" s="535">
        <v>129.08333333333334</v>
      </c>
      <c r="EO81" s="535">
        <v>135.42066666666668</v>
      </c>
      <c r="EP81" s="535">
        <v>148.38133333333334</v>
      </c>
      <c r="EQ81" s="535">
        <v>150.58000000000001</v>
      </c>
      <c r="ER81" s="535">
        <v>144.53133333333332</v>
      </c>
      <c r="ES81" s="535">
        <v>140.34833333333333</v>
      </c>
      <c r="ET81" s="535">
        <v>142.08466666666666</v>
      </c>
      <c r="EU81" s="535">
        <v>143.28533333333334</v>
      </c>
      <c r="EV81" s="535">
        <v>153.84799999999998</v>
      </c>
      <c r="EW81" s="535">
        <v>160.06333333333336</v>
      </c>
      <c r="EX81" s="535">
        <v>163.86033333333333</v>
      </c>
      <c r="EY81" s="535">
        <v>155.93200000000002</v>
      </c>
      <c r="EZ81" s="535">
        <v>154.12933333333334</v>
      </c>
      <c r="FA81" s="535">
        <v>156.69833333333335</v>
      </c>
      <c r="FB81" s="533">
        <v>0</v>
      </c>
      <c r="FC81" s="533">
        <v>0</v>
      </c>
      <c r="FD81" s="533">
        <v>0</v>
      </c>
      <c r="FE81" s="533">
        <v>0</v>
      </c>
      <c r="FF81" s="533">
        <v>0</v>
      </c>
      <c r="FG81" s="533">
        <v>0</v>
      </c>
      <c r="FH81" s="533">
        <v>0</v>
      </c>
      <c r="FI81" s="535">
        <v>150.46233333333331</v>
      </c>
      <c r="FJ81" s="535">
        <v>148.26599999999999</v>
      </c>
      <c r="FK81" s="535">
        <v>146.52500000000001</v>
      </c>
      <c r="FL81" s="535">
        <v>119.58999999999999</v>
      </c>
      <c r="FM81" s="535">
        <v>93.475333333333325</v>
      </c>
      <c r="FN81" s="535">
        <v>62.793666666666667</v>
      </c>
      <c r="FO81" s="535">
        <v>51.258333333333326</v>
      </c>
      <c r="FP81" s="535">
        <v>40.647666666666666</v>
      </c>
      <c r="FQ81" s="535">
        <v>41.933</v>
      </c>
      <c r="FR81" s="535">
        <v>55.463333333333338</v>
      </c>
      <c r="FS81" s="535">
        <v>67.473666666666659</v>
      </c>
      <c r="FT81" s="535">
        <v>68.227666666666664</v>
      </c>
      <c r="FU81" s="535">
        <v>61.915333333333329</v>
      </c>
      <c r="FV81" s="535">
        <v>59.891333333333336</v>
      </c>
      <c r="FW81" s="535">
        <v>59.81733333333333</v>
      </c>
      <c r="FX81" s="535">
        <v>69.305000000000007</v>
      </c>
      <c r="FY81" s="535">
        <v>92.386333333333326</v>
      </c>
      <c r="FZ81" s="535">
        <v>113.49900000000001</v>
      </c>
      <c r="GA81" s="535">
        <v>125.46</v>
      </c>
      <c r="GB81" s="535">
        <v>130.42699999999999</v>
      </c>
      <c r="GC81" s="535">
        <v>127.10299999999999</v>
      </c>
      <c r="GD81" s="535">
        <v>130.45866666666666</v>
      </c>
      <c r="GE81" s="535">
        <v>125.89166666666667</v>
      </c>
      <c r="GF81" s="535">
        <v>124.92500000000001</v>
      </c>
    </row>
    <row r="82" spans="1:188" x14ac:dyDescent="0.2">
      <c r="A82" s="538" t="s">
        <v>391</v>
      </c>
      <c r="B82" s="539">
        <v>0</v>
      </c>
      <c r="C82" s="539">
        <v>0</v>
      </c>
      <c r="D82" s="539">
        <v>0</v>
      </c>
      <c r="E82" s="539">
        <v>0</v>
      </c>
      <c r="F82" s="539">
        <v>0</v>
      </c>
      <c r="G82" s="539">
        <v>0</v>
      </c>
      <c r="H82" s="539">
        <v>0</v>
      </c>
      <c r="I82" s="539">
        <v>0</v>
      </c>
      <c r="J82" s="539">
        <v>0</v>
      </c>
      <c r="K82" s="539">
        <v>0</v>
      </c>
      <c r="L82" s="539">
        <v>0</v>
      </c>
      <c r="M82" s="539">
        <v>0</v>
      </c>
      <c r="N82" s="539">
        <v>0</v>
      </c>
      <c r="O82" s="539">
        <v>0</v>
      </c>
      <c r="P82" s="539">
        <v>0</v>
      </c>
      <c r="Q82" s="539">
        <v>0</v>
      </c>
      <c r="R82" s="539">
        <v>0</v>
      </c>
      <c r="S82" s="539">
        <v>0</v>
      </c>
      <c r="T82" s="539">
        <v>0</v>
      </c>
      <c r="U82" s="539">
        <v>0</v>
      </c>
      <c r="V82" s="539">
        <v>0</v>
      </c>
      <c r="W82" s="539">
        <v>0</v>
      </c>
      <c r="X82" s="539">
        <v>0</v>
      </c>
      <c r="Y82" s="539">
        <v>0</v>
      </c>
      <c r="Z82" s="539">
        <v>0</v>
      </c>
      <c r="AA82" s="539">
        <v>0</v>
      </c>
      <c r="AB82" s="539">
        <v>0</v>
      </c>
      <c r="AC82" s="539">
        <v>0</v>
      </c>
      <c r="AD82" s="539">
        <v>0</v>
      </c>
      <c r="AE82" s="539">
        <v>0</v>
      </c>
      <c r="AF82" s="539">
        <v>0</v>
      </c>
      <c r="AG82" s="539">
        <v>0</v>
      </c>
      <c r="AH82" s="539">
        <v>0</v>
      </c>
      <c r="AI82" s="539">
        <v>0</v>
      </c>
      <c r="AJ82" s="539">
        <v>0</v>
      </c>
      <c r="AK82" s="539">
        <v>0</v>
      </c>
      <c r="AL82" s="539">
        <v>0</v>
      </c>
      <c r="AM82" s="539">
        <v>0</v>
      </c>
      <c r="AN82" s="539">
        <v>0</v>
      </c>
      <c r="AO82" s="539">
        <v>0</v>
      </c>
      <c r="AP82" s="539">
        <v>0</v>
      </c>
      <c r="AQ82" s="539">
        <v>0</v>
      </c>
      <c r="AR82" s="539">
        <v>0</v>
      </c>
      <c r="AS82" s="539">
        <v>0</v>
      </c>
      <c r="AT82" s="539">
        <v>0</v>
      </c>
      <c r="AU82" s="539">
        <v>0</v>
      </c>
      <c r="AV82" s="539">
        <v>0</v>
      </c>
      <c r="AW82" s="539">
        <v>0</v>
      </c>
      <c r="AX82" s="539">
        <v>0</v>
      </c>
      <c r="AY82" s="539">
        <v>0</v>
      </c>
      <c r="AZ82" s="539">
        <v>0</v>
      </c>
      <c r="BA82" s="539">
        <v>0</v>
      </c>
      <c r="BB82" s="539">
        <v>0</v>
      </c>
      <c r="BC82" s="539">
        <v>0</v>
      </c>
      <c r="BD82" s="539">
        <v>0</v>
      </c>
      <c r="BE82" s="539">
        <v>0</v>
      </c>
      <c r="BF82" s="539">
        <v>0</v>
      </c>
      <c r="BG82" s="539">
        <v>0</v>
      </c>
      <c r="BH82" s="539">
        <v>0</v>
      </c>
      <c r="BI82" s="539">
        <v>0</v>
      </c>
      <c r="BJ82" s="539">
        <v>0</v>
      </c>
      <c r="BK82" s="539">
        <v>0</v>
      </c>
      <c r="BL82" s="539">
        <v>0</v>
      </c>
      <c r="BM82" s="539">
        <v>0</v>
      </c>
      <c r="BN82" s="539">
        <v>0</v>
      </c>
      <c r="BO82" s="539">
        <v>0</v>
      </c>
      <c r="BP82" s="539">
        <v>0</v>
      </c>
      <c r="BQ82" s="539">
        <v>0</v>
      </c>
      <c r="BR82" s="539">
        <v>0</v>
      </c>
      <c r="BS82" s="539">
        <v>0</v>
      </c>
      <c r="BT82" s="539">
        <v>0</v>
      </c>
      <c r="BU82" s="539">
        <v>0</v>
      </c>
      <c r="BV82" s="539">
        <v>0</v>
      </c>
      <c r="BW82" s="539">
        <v>0</v>
      </c>
      <c r="BX82" s="539">
        <v>0</v>
      </c>
      <c r="BY82" s="539">
        <v>0</v>
      </c>
      <c r="BZ82" s="539">
        <v>0</v>
      </c>
      <c r="CA82" s="539">
        <v>0</v>
      </c>
      <c r="CB82" s="539">
        <v>0</v>
      </c>
      <c r="CC82" s="539">
        <v>0</v>
      </c>
      <c r="CD82" s="539">
        <v>0</v>
      </c>
      <c r="CE82" s="539">
        <v>0</v>
      </c>
      <c r="CF82" s="539">
        <v>0</v>
      </c>
      <c r="CG82" s="539">
        <v>0</v>
      </c>
      <c r="CH82" s="539">
        <v>0</v>
      </c>
      <c r="CI82" s="539">
        <v>0</v>
      </c>
      <c r="CJ82" s="539">
        <v>0</v>
      </c>
      <c r="CK82" s="539">
        <v>0</v>
      </c>
      <c r="CL82" s="539">
        <v>0</v>
      </c>
      <c r="CM82" s="539">
        <v>0</v>
      </c>
      <c r="CN82" s="539">
        <v>0</v>
      </c>
      <c r="CO82" s="539">
        <v>0</v>
      </c>
      <c r="CP82" s="539">
        <v>0</v>
      </c>
      <c r="CQ82" s="539">
        <v>0</v>
      </c>
      <c r="CR82" s="539">
        <v>0</v>
      </c>
      <c r="CS82" s="539">
        <v>0</v>
      </c>
      <c r="CT82" s="539">
        <v>0</v>
      </c>
      <c r="CU82" s="539">
        <v>0</v>
      </c>
      <c r="CV82" s="539">
        <v>0</v>
      </c>
      <c r="CW82" s="539">
        <v>0</v>
      </c>
      <c r="CX82" s="539">
        <v>0</v>
      </c>
      <c r="CY82" s="539">
        <v>0</v>
      </c>
      <c r="CZ82" s="539">
        <v>0</v>
      </c>
      <c r="DA82" s="539">
        <v>0</v>
      </c>
      <c r="DB82" s="539">
        <v>0</v>
      </c>
      <c r="DC82" s="539">
        <v>0</v>
      </c>
      <c r="DD82" s="539">
        <v>0</v>
      </c>
      <c r="DE82" s="539">
        <v>0</v>
      </c>
      <c r="DF82" s="539">
        <v>0</v>
      </c>
      <c r="DG82" s="539">
        <v>0</v>
      </c>
      <c r="DH82" s="539">
        <v>0</v>
      </c>
      <c r="DI82" s="539">
        <v>0</v>
      </c>
      <c r="DJ82" s="539">
        <v>0</v>
      </c>
      <c r="DK82" s="539">
        <v>0</v>
      </c>
      <c r="DL82" s="539">
        <v>0</v>
      </c>
      <c r="DM82" s="539">
        <v>0</v>
      </c>
      <c r="DN82" s="539">
        <v>0</v>
      </c>
      <c r="DO82" s="539">
        <v>0</v>
      </c>
      <c r="DP82" s="539">
        <v>0</v>
      </c>
      <c r="DQ82" s="539">
        <v>0</v>
      </c>
      <c r="DR82" s="539">
        <v>0</v>
      </c>
      <c r="DS82" s="539">
        <v>0</v>
      </c>
      <c r="DT82" s="539">
        <v>0</v>
      </c>
      <c r="DU82" s="539">
        <v>0</v>
      </c>
      <c r="DV82" s="539">
        <v>0</v>
      </c>
      <c r="DW82" s="539">
        <v>0</v>
      </c>
      <c r="DX82" s="539">
        <v>0</v>
      </c>
      <c r="DY82" s="539">
        <v>0</v>
      </c>
      <c r="DZ82" s="539">
        <v>0</v>
      </c>
      <c r="EA82" s="539">
        <v>0</v>
      </c>
      <c r="EB82" s="539">
        <v>0</v>
      </c>
      <c r="EC82" s="539">
        <v>0</v>
      </c>
      <c r="ED82" s="539">
        <v>0</v>
      </c>
      <c r="EE82" s="539">
        <v>0</v>
      </c>
      <c r="EF82" s="539">
        <v>0</v>
      </c>
      <c r="EG82" s="539">
        <v>0</v>
      </c>
      <c r="EH82" s="539">
        <v>0</v>
      </c>
      <c r="EI82" s="539">
        <v>0</v>
      </c>
      <c r="EJ82" s="539">
        <v>0</v>
      </c>
      <c r="EK82" s="539">
        <v>0</v>
      </c>
      <c r="EL82" s="539">
        <v>0</v>
      </c>
      <c r="EM82" s="539">
        <v>0</v>
      </c>
      <c r="EN82" s="539">
        <v>0</v>
      </c>
      <c r="EO82" s="539">
        <v>0</v>
      </c>
      <c r="EP82" s="539">
        <v>0</v>
      </c>
      <c r="EQ82" s="539">
        <v>0</v>
      </c>
      <c r="ER82" s="539">
        <v>0</v>
      </c>
      <c r="ES82" s="539">
        <v>0</v>
      </c>
      <c r="ET82" s="539">
        <v>0</v>
      </c>
      <c r="EU82" s="539">
        <v>0</v>
      </c>
      <c r="EV82" s="539">
        <v>0</v>
      </c>
      <c r="EW82" s="539">
        <v>0</v>
      </c>
      <c r="EX82" s="539">
        <v>0</v>
      </c>
      <c r="EY82" s="539">
        <v>0</v>
      </c>
      <c r="EZ82" s="539">
        <v>0</v>
      </c>
      <c r="FA82" s="539">
        <v>0</v>
      </c>
      <c r="FB82" s="539">
        <v>0</v>
      </c>
      <c r="FC82" s="539">
        <v>0</v>
      </c>
      <c r="FD82" s="539">
        <v>0</v>
      </c>
      <c r="FE82" s="539">
        <v>0</v>
      </c>
      <c r="FF82" s="539">
        <v>0</v>
      </c>
      <c r="FG82" s="539">
        <v>0</v>
      </c>
      <c r="FH82" s="539">
        <v>0</v>
      </c>
      <c r="FI82" s="539">
        <v>0</v>
      </c>
      <c r="FJ82" s="539">
        <v>0</v>
      </c>
      <c r="FK82" s="539">
        <v>0</v>
      </c>
      <c r="FL82" s="539">
        <v>0</v>
      </c>
      <c r="FM82" s="539">
        <v>0</v>
      </c>
      <c r="FN82" s="539">
        <v>41.910333333333334</v>
      </c>
      <c r="FO82" s="539">
        <v>37.071333333333335</v>
      </c>
      <c r="FP82" s="539">
        <v>47.973666666666666</v>
      </c>
      <c r="FQ82" s="539">
        <v>44.109000000000002</v>
      </c>
      <c r="FR82" s="539">
        <v>43.591000000000001</v>
      </c>
      <c r="FS82" s="539">
        <v>38.474333333333334</v>
      </c>
      <c r="FT82" s="539">
        <v>41.370666666666672</v>
      </c>
      <c r="FU82" s="539">
        <v>43.226666666666667</v>
      </c>
      <c r="FV82" s="539">
        <v>38.315666666666665</v>
      </c>
      <c r="FW82" s="539">
        <v>38.624333333333333</v>
      </c>
      <c r="FX82" s="539">
        <v>56.203666666666663</v>
      </c>
      <c r="FY82" s="539">
        <v>83.969333333333324</v>
      </c>
      <c r="FZ82" s="539">
        <v>115.842</v>
      </c>
      <c r="GA82" s="539">
        <v>123.36666666666667</v>
      </c>
      <c r="GB82" s="539">
        <v>128.47</v>
      </c>
      <c r="GC82" s="539">
        <v>126.283</v>
      </c>
      <c r="GD82" s="539">
        <v>129.49166666666665</v>
      </c>
      <c r="GE82" s="539">
        <v>128.99499999999998</v>
      </c>
      <c r="GF82" s="539">
        <v>120.01466666666666</v>
      </c>
    </row>
    <row r="83" spans="1:188" x14ac:dyDescent="0.2">
      <c r="A83" s="541"/>
      <c r="B83" s="541"/>
      <c r="C83" s="541"/>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1"/>
      <c r="AL83" s="541"/>
      <c r="AM83" s="541"/>
      <c r="AN83" s="541"/>
      <c r="AO83" s="541"/>
      <c r="AP83" s="541"/>
      <c r="AQ83" s="541"/>
      <c r="AR83" s="541"/>
      <c r="AS83" s="541"/>
      <c r="AT83" s="541"/>
      <c r="AU83" s="541"/>
      <c r="AV83" s="541"/>
      <c r="AW83" s="541"/>
      <c r="AX83" s="541"/>
      <c r="AY83" s="541"/>
      <c r="AZ83" s="541"/>
      <c r="BA83" s="541"/>
      <c r="BB83" s="541"/>
      <c r="BC83" s="541"/>
      <c r="BD83" s="541"/>
      <c r="BE83" s="541"/>
      <c r="BF83" s="541"/>
      <c r="BG83" s="541"/>
      <c r="BH83" s="541"/>
      <c r="BI83" s="541"/>
      <c r="BJ83" s="541"/>
      <c r="BK83" s="541"/>
      <c r="BL83" s="541"/>
      <c r="BM83" s="541"/>
      <c r="BN83" s="541"/>
      <c r="BO83" s="541"/>
      <c r="BP83" s="541"/>
      <c r="BQ83" s="541"/>
      <c r="BR83" s="541"/>
      <c r="BS83" s="541"/>
      <c r="BT83" s="541"/>
      <c r="BU83" s="541"/>
      <c r="BV83" s="541"/>
      <c r="BW83" s="541"/>
      <c r="BX83" s="541"/>
      <c r="BY83" s="541"/>
      <c r="BZ83" s="541"/>
      <c r="CA83" s="541"/>
      <c r="CB83" s="541"/>
      <c r="CC83" s="541"/>
      <c r="CD83" s="541"/>
      <c r="CE83" s="541"/>
      <c r="CF83" s="541"/>
      <c r="CG83" s="541"/>
      <c r="CH83" s="541"/>
      <c r="CI83" s="541"/>
      <c r="CJ83" s="541"/>
      <c r="CK83" s="541"/>
      <c r="CL83" s="541"/>
      <c r="CM83" s="541"/>
      <c r="CN83" s="541"/>
      <c r="CO83" s="541"/>
      <c r="CP83" s="541"/>
      <c r="CQ83" s="541"/>
      <c r="CR83" s="541"/>
      <c r="CS83" s="541"/>
      <c r="CT83" s="541"/>
      <c r="CU83" s="541"/>
      <c r="CV83" s="541"/>
      <c r="CW83" s="541"/>
      <c r="CX83" s="541"/>
      <c r="CY83" s="541"/>
      <c r="CZ83" s="541"/>
      <c r="DA83" s="541"/>
      <c r="DB83" s="541"/>
      <c r="DC83" s="541"/>
      <c r="DD83" s="541"/>
      <c r="DE83" s="541"/>
      <c r="DF83" s="541"/>
      <c r="DG83" s="541"/>
      <c r="DH83" s="541"/>
      <c r="DI83" s="541"/>
      <c r="DJ83" s="541"/>
      <c r="DK83" s="541"/>
      <c r="DL83" s="541"/>
      <c r="DM83" s="541"/>
      <c r="DN83" s="541"/>
      <c r="DO83" s="541"/>
      <c r="DP83" s="541"/>
      <c r="DQ83" s="541"/>
      <c r="DR83" s="541"/>
      <c r="DS83" s="541"/>
      <c r="DT83" s="541"/>
      <c r="DU83" s="541"/>
      <c r="DV83" s="541"/>
      <c r="DW83" s="541"/>
      <c r="DX83" s="541"/>
      <c r="DY83" s="541"/>
      <c r="DZ83" s="541"/>
      <c r="EA83" s="541"/>
      <c r="EB83" s="541"/>
      <c r="EC83" s="541"/>
      <c r="ED83" s="541"/>
      <c r="EE83" s="541"/>
      <c r="EF83" s="541"/>
      <c r="EG83" s="541"/>
      <c r="EH83" s="541"/>
      <c r="EI83" s="541"/>
      <c r="EJ83" s="541"/>
      <c r="EK83" s="541"/>
      <c r="EL83" s="541"/>
      <c r="EM83" s="541"/>
      <c r="EN83" s="541"/>
      <c r="EO83" s="541"/>
      <c r="EP83" s="541"/>
      <c r="EQ83" s="541"/>
      <c r="ER83" s="541"/>
      <c r="ES83" s="541"/>
      <c r="ET83" s="541"/>
      <c r="EU83" s="541"/>
      <c r="EV83" s="541"/>
      <c r="EW83" s="541"/>
      <c r="EX83" s="541"/>
      <c r="EY83" s="541"/>
      <c r="EZ83" s="541"/>
      <c r="FA83" s="541"/>
      <c r="FB83" s="541"/>
      <c r="FC83" s="541"/>
      <c r="FD83" s="541"/>
      <c r="FE83" s="541"/>
      <c r="FF83" s="541"/>
      <c r="FG83" s="541"/>
      <c r="FH83" s="541"/>
      <c r="FI83" s="541"/>
      <c r="FJ83" s="541"/>
      <c r="FK83" s="541"/>
      <c r="FL83" s="541"/>
      <c r="FM83" s="541"/>
      <c r="FN83" s="541"/>
      <c r="FO83" s="541"/>
      <c r="FP83" s="541"/>
      <c r="FQ83" s="541"/>
      <c r="FR83" s="541"/>
      <c r="FS83" s="541"/>
      <c r="FT83" s="541"/>
      <c r="FU83" s="541"/>
      <c r="FV83" s="541"/>
      <c r="FW83" s="541"/>
      <c r="FX83" s="541"/>
      <c r="FY83" s="541"/>
      <c r="FZ83" s="541"/>
      <c r="GA83" s="541"/>
      <c r="GB83" s="541"/>
      <c r="GC83" s="541"/>
      <c r="GD83" s="541"/>
      <c r="GE83" s="541"/>
      <c r="GF83" s="542"/>
    </row>
    <row r="84" spans="1:188" x14ac:dyDescent="0.2">
      <c r="A84" s="543" t="s">
        <v>327</v>
      </c>
      <c r="B84" s="541"/>
      <c r="C84" s="541"/>
      <c r="D84" s="541"/>
      <c r="E84" s="541"/>
      <c r="F84" s="541"/>
      <c r="G84" s="541"/>
      <c r="H84" s="541"/>
      <c r="I84" s="541"/>
      <c r="J84" s="541"/>
      <c r="K84" s="541"/>
      <c r="L84" s="541"/>
      <c r="M84" s="541"/>
      <c r="N84" s="541"/>
      <c r="O84" s="541"/>
      <c r="P84" s="541"/>
      <c r="Q84" s="541"/>
      <c r="R84" s="541"/>
      <c r="S84" s="541"/>
      <c r="T84" s="541"/>
      <c r="U84" s="541"/>
      <c r="V84" s="541"/>
      <c r="W84" s="541"/>
      <c r="X84" s="541"/>
      <c r="Y84" s="541"/>
      <c r="Z84" s="541"/>
      <c r="AA84" s="541"/>
      <c r="AB84" s="541"/>
      <c r="AC84" s="541"/>
      <c r="AD84" s="541"/>
      <c r="AE84" s="541"/>
      <c r="AF84" s="541"/>
      <c r="AG84" s="541"/>
      <c r="AH84" s="541"/>
      <c r="AI84" s="541"/>
      <c r="AJ84" s="541"/>
      <c r="AK84" s="541"/>
      <c r="AL84" s="541"/>
      <c r="AM84" s="541"/>
      <c r="AN84" s="541"/>
      <c r="AO84" s="541"/>
      <c r="AP84" s="541"/>
      <c r="AQ84" s="541"/>
      <c r="AR84" s="541"/>
      <c r="AS84" s="541"/>
      <c r="AT84" s="541"/>
      <c r="AU84" s="541"/>
      <c r="AV84" s="541"/>
      <c r="AW84" s="541"/>
      <c r="AX84" s="541"/>
      <c r="AY84" s="541"/>
      <c r="AZ84" s="541"/>
      <c r="BA84" s="541"/>
      <c r="BB84" s="541"/>
      <c r="BC84" s="541"/>
      <c r="BD84" s="541"/>
      <c r="BE84" s="541"/>
      <c r="BF84" s="541"/>
      <c r="BG84" s="541"/>
      <c r="BH84" s="541"/>
      <c r="BI84" s="541"/>
      <c r="BJ84" s="541"/>
      <c r="BK84" s="541"/>
      <c r="BL84" s="541"/>
      <c r="BM84" s="541"/>
      <c r="BN84" s="541"/>
      <c r="BO84" s="541"/>
      <c r="BP84" s="541"/>
      <c r="BQ84" s="541"/>
      <c r="BR84" s="541"/>
      <c r="BS84" s="541"/>
      <c r="BT84" s="541"/>
      <c r="BU84" s="541"/>
      <c r="BV84" s="541"/>
      <c r="BW84" s="541"/>
      <c r="BX84" s="541"/>
      <c r="BY84" s="541"/>
      <c r="BZ84" s="541"/>
      <c r="CA84" s="541"/>
      <c r="CB84" s="541"/>
      <c r="CC84" s="541"/>
      <c r="CD84" s="541"/>
      <c r="CE84" s="541"/>
      <c r="CF84" s="541"/>
      <c r="CG84" s="541"/>
      <c r="CH84" s="541"/>
      <c r="CI84" s="541"/>
      <c r="CJ84" s="541"/>
      <c r="CK84" s="541"/>
      <c r="CL84" s="541"/>
      <c r="CM84" s="541"/>
      <c r="CN84" s="541"/>
      <c r="CO84" s="541"/>
      <c r="CP84" s="541"/>
      <c r="CQ84" s="541"/>
      <c r="CR84" s="541"/>
      <c r="CS84" s="541"/>
      <c r="CT84" s="541"/>
      <c r="CU84" s="541"/>
      <c r="CV84" s="541"/>
      <c r="CW84" s="541"/>
      <c r="CX84" s="541"/>
      <c r="CY84" s="541"/>
      <c r="CZ84" s="541"/>
      <c r="DA84" s="541"/>
      <c r="DB84" s="541"/>
      <c r="DC84" s="541"/>
      <c r="DD84" s="541"/>
      <c r="DE84" s="541"/>
      <c r="DF84" s="541"/>
      <c r="DG84" s="541"/>
      <c r="DH84" s="541"/>
      <c r="DI84" s="541"/>
      <c r="DJ84" s="541"/>
      <c r="DK84" s="541"/>
      <c r="DL84" s="541"/>
      <c r="DM84" s="541"/>
      <c r="DN84" s="541"/>
      <c r="DO84" s="541"/>
      <c r="DP84" s="541"/>
      <c r="DQ84" s="541"/>
      <c r="DR84" s="541"/>
      <c r="DS84" s="541"/>
      <c r="DT84" s="541"/>
      <c r="DU84" s="541"/>
      <c r="DV84" s="541"/>
      <c r="DW84" s="541"/>
      <c r="DX84" s="541"/>
      <c r="DY84" s="541"/>
      <c r="DZ84" s="541"/>
      <c r="EA84" s="541"/>
      <c r="EB84" s="541"/>
      <c r="EC84" s="541"/>
      <c r="ED84" s="541"/>
      <c r="EE84" s="541"/>
      <c r="EF84" s="541"/>
      <c r="EG84" s="541"/>
      <c r="EH84" s="541"/>
      <c r="EI84" s="541"/>
      <c r="EJ84" s="541"/>
      <c r="EK84" s="541"/>
      <c r="EL84" s="541"/>
      <c r="EM84" s="541"/>
      <c r="EN84" s="541"/>
      <c r="EO84" s="541"/>
      <c r="EP84" s="541"/>
      <c r="EQ84" s="541"/>
      <c r="ER84" s="541"/>
      <c r="ES84" s="541"/>
      <c r="ET84" s="541"/>
      <c r="EU84" s="541"/>
      <c r="EV84" s="541"/>
      <c r="EW84" s="541"/>
      <c r="EX84" s="541"/>
      <c r="EY84" s="541"/>
      <c r="EZ84" s="541"/>
      <c r="FA84" s="541"/>
      <c r="FB84" s="541"/>
      <c r="FC84" s="541"/>
      <c r="FD84" s="541"/>
      <c r="FE84" s="541"/>
      <c r="FF84" s="541"/>
      <c r="FG84" s="541"/>
      <c r="FH84" s="541"/>
      <c r="FI84" s="541"/>
      <c r="FJ84" s="541"/>
      <c r="FK84" s="541"/>
      <c r="FL84" s="541"/>
      <c r="FM84" s="541"/>
      <c r="FN84" s="541"/>
      <c r="FO84" s="541"/>
      <c r="FP84" s="541"/>
      <c r="FQ84" s="541"/>
      <c r="FR84" s="541"/>
      <c r="FS84" s="541"/>
      <c r="FT84" s="541"/>
      <c r="FU84" s="541"/>
      <c r="FV84" s="541"/>
      <c r="FW84" s="541"/>
      <c r="FX84" s="541"/>
      <c r="FY84" s="541"/>
      <c r="FZ84" s="541"/>
      <c r="GA84" s="541"/>
      <c r="GB84" s="541"/>
      <c r="GC84" s="541"/>
      <c r="GD84" s="541"/>
      <c r="GE84" s="541"/>
      <c r="GF84" s="542"/>
    </row>
    <row r="85" spans="1:188" x14ac:dyDescent="0.2">
      <c r="A85" s="546" t="s">
        <v>509</v>
      </c>
      <c r="B85" s="541"/>
      <c r="C85" s="541"/>
      <c r="D85" s="541"/>
      <c r="E85" s="541"/>
      <c r="F85" s="541"/>
      <c r="G85" s="541"/>
      <c r="H85" s="541"/>
      <c r="I85" s="541"/>
      <c r="J85" s="541"/>
      <c r="K85" s="541"/>
      <c r="L85" s="541"/>
      <c r="M85" s="541"/>
      <c r="N85" s="541"/>
      <c r="O85" s="541"/>
      <c r="P85" s="541"/>
      <c r="Q85" s="541"/>
      <c r="R85" s="541"/>
      <c r="S85" s="541"/>
      <c r="T85" s="541"/>
      <c r="U85" s="541"/>
      <c r="V85" s="541"/>
      <c r="W85" s="541"/>
      <c r="X85" s="541"/>
      <c r="Y85" s="541"/>
      <c r="Z85" s="541"/>
      <c r="AA85" s="541"/>
      <c r="AB85" s="541"/>
      <c r="AC85" s="541"/>
      <c r="AD85" s="541"/>
      <c r="AE85" s="541"/>
      <c r="AF85" s="541"/>
      <c r="AG85" s="541"/>
      <c r="AH85" s="541"/>
      <c r="AI85" s="541"/>
      <c r="AJ85" s="541"/>
      <c r="AK85" s="541"/>
      <c r="AL85" s="541"/>
      <c r="AM85" s="541"/>
      <c r="AN85" s="541"/>
      <c r="AO85" s="541"/>
      <c r="AP85" s="541"/>
      <c r="AQ85" s="541"/>
      <c r="AR85" s="541"/>
      <c r="AS85" s="541"/>
      <c r="AT85" s="541"/>
      <c r="AU85" s="541"/>
      <c r="AV85" s="541"/>
      <c r="AW85" s="541"/>
      <c r="AX85" s="541"/>
      <c r="AY85" s="541"/>
      <c r="AZ85" s="541"/>
      <c r="BA85" s="541"/>
      <c r="BB85" s="541"/>
      <c r="BC85" s="541"/>
      <c r="BD85" s="541"/>
      <c r="BE85" s="541"/>
      <c r="BF85" s="541"/>
      <c r="BG85" s="541"/>
      <c r="BH85" s="541"/>
      <c r="BI85" s="541"/>
      <c r="BJ85" s="541"/>
      <c r="BK85" s="541"/>
      <c r="BL85" s="541"/>
      <c r="BM85" s="541"/>
      <c r="BN85" s="541"/>
      <c r="BO85" s="541"/>
      <c r="BP85" s="541"/>
      <c r="BQ85" s="541"/>
      <c r="BR85" s="541"/>
      <c r="BS85" s="541"/>
      <c r="BT85" s="541"/>
      <c r="BU85" s="541"/>
      <c r="BV85" s="541"/>
      <c r="BW85" s="541"/>
      <c r="BX85" s="541"/>
      <c r="BY85" s="541"/>
      <c r="BZ85" s="541"/>
      <c r="CA85" s="541"/>
      <c r="CB85" s="541"/>
      <c r="CC85" s="541"/>
      <c r="CD85" s="541"/>
      <c r="CE85" s="541"/>
      <c r="CF85" s="541"/>
      <c r="CG85" s="541"/>
      <c r="CH85" s="541"/>
      <c r="CI85" s="541"/>
      <c r="CJ85" s="541"/>
      <c r="CK85" s="541"/>
      <c r="CL85" s="541"/>
      <c r="CM85" s="541"/>
      <c r="CN85" s="541"/>
      <c r="CO85" s="541"/>
      <c r="CP85" s="541"/>
      <c r="CQ85" s="541"/>
      <c r="CR85" s="541"/>
      <c r="CS85" s="541"/>
      <c r="CT85" s="541"/>
      <c r="CU85" s="541"/>
      <c r="CV85" s="541"/>
      <c r="CW85" s="541"/>
      <c r="CX85" s="541"/>
      <c r="CY85" s="541"/>
      <c r="CZ85" s="541"/>
      <c r="DA85" s="541"/>
      <c r="DB85" s="541"/>
      <c r="DC85" s="541"/>
      <c r="DD85" s="541"/>
      <c r="DE85" s="541"/>
      <c r="DF85" s="541"/>
      <c r="DG85" s="541"/>
      <c r="DH85" s="541"/>
      <c r="DI85" s="541"/>
      <c r="DJ85" s="541"/>
      <c r="DK85" s="541"/>
      <c r="DL85" s="541"/>
      <c r="DM85" s="541"/>
      <c r="DN85" s="541"/>
      <c r="DO85" s="541"/>
      <c r="DP85" s="541"/>
      <c r="DQ85" s="541"/>
      <c r="DR85" s="541"/>
      <c r="DS85" s="541"/>
      <c r="DT85" s="541"/>
      <c r="DU85" s="541"/>
      <c r="DV85" s="541"/>
      <c r="DW85" s="541"/>
      <c r="DX85" s="541"/>
      <c r="DY85" s="541"/>
      <c r="DZ85" s="541"/>
      <c r="EA85" s="541"/>
      <c r="EB85" s="541"/>
      <c r="EC85" s="541"/>
      <c r="ED85" s="541"/>
      <c r="EE85" s="541"/>
      <c r="EF85" s="541"/>
      <c r="EG85" s="541"/>
      <c r="EH85" s="541"/>
      <c r="EI85" s="541"/>
      <c r="EJ85" s="541"/>
      <c r="EK85" s="541"/>
      <c r="EL85" s="541"/>
      <c r="EM85" s="541"/>
      <c r="EN85" s="541"/>
      <c r="EO85" s="541"/>
      <c r="EP85" s="541"/>
      <c r="EQ85" s="541"/>
      <c r="ER85" s="541"/>
      <c r="ES85" s="541"/>
      <c r="ET85" s="541"/>
      <c r="EU85" s="541"/>
      <c r="EV85" s="541"/>
      <c r="EW85" s="541"/>
      <c r="EX85" s="541"/>
      <c r="EY85" s="541"/>
      <c r="EZ85" s="541"/>
      <c r="FA85" s="541"/>
      <c r="FB85" s="541"/>
      <c r="FC85" s="541"/>
      <c r="FD85" s="541"/>
      <c r="FE85" s="541"/>
      <c r="FF85" s="541"/>
      <c r="FG85" s="541"/>
      <c r="FH85" s="541"/>
      <c r="FI85" s="541"/>
      <c r="FJ85" s="541"/>
      <c r="FK85" s="541"/>
      <c r="FL85" s="541"/>
      <c r="FM85" s="541"/>
      <c r="FN85" s="541"/>
      <c r="FO85" s="541"/>
      <c r="FP85" s="541"/>
      <c r="FQ85" s="541"/>
      <c r="FR85" s="541"/>
      <c r="FS85" s="541"/>
      <c r="FT85" s="541"/>
      <c r="FU85" s="541"/>
      <c r="FV85" s="541"/>
      <c r="FW85" s="541"/>
      <c r="FX85" s="541"/>
      <c r="FY85" s="541"/>
      <c r="FZ85" s="541"/>
      <c r="GA85" s="541"/>
      <c r="GB85" s="541"/>
      <c r="GC85" s="541"/>
      <c r="GD85" s="541"/>
      <c r="GE85" s="541"/>
      <c r="GF85" s="542"/>
    </row>
    <row r="86" spans="1:188" x14ac:dyDescent="0.2">
      <c r="A86" s="592" t="s">
        <v>156</v>
      </c>
      <c r="B86" s="587">
        <v>2007</v>
      </c>
      <c r="C86" s="587"/>
      <c r="D86" s="587"/>
      <c r="E86" s="587"/>
      <c r="F86" s="587"/>
      <c r="G86" s="587"/>
      <c r="H86" s="587"/>
      <c r="I86" s="587"/>
      <c r="J86" s="587"/>
      <c r="K86" s="587"/>
      <c r="L86" s="587"/>
      <c r="M86" s="587"/>
      <c r="N86" s="587">
        <v>2008</v>
      </c>
      <c r="O86" s="587"/>
      <c r="P86" s="587"/>
      <c r="Q86" s="587"/>
      <c r="R86" s="587"/>
      <c r="S86" s="587"/>
      <c r="T86" s="587"/>
      <c r="U86" s="587"/>
      <c r="V86" s="587"/>
      <c r="W86" s="587"/>
      <c r="X86" s="587"/>
      <c r="Y86" s="587"/>
      <c r="Z86" s="589">
        <v>2009</v>
      </c>
      <c r="AA86" s="589"/>
      <c r="AB86" s="589"/>
      <c r="AC86" s="589"/>
      <c r="AD86" s="589"/>
      <c r="AE86" s="589"/>
      <c r="AF86" s="589"/>
      <c r="AG86" s="589"/>
      <c r="AH86" s="589"/>
      <c r="AI86" s="589"/>
      <c r="AJ86" s="589"/>
      <c r="AK86" s="589"/>
      <c r="AL86" s="587">
        <v>2010</v>
      </c>
      <c r="AM86" s="587"/>
      <c r="AN86" s="587"/>
      <c r="AO86" s="587"/>
      <c r="AP86" s="587"/>
      <c r="AQ86" s="587"/>
      <c r="AR86" s="587"/>
      <c r="AS86" s="587"/>
      <c r="AT86" s="587"/>
      <c r="AU86" s="587"/>
      <c r="AV86" s="587"/>
      <c r="AW86" s="587"/>
      <c r="AX86" s="587">
        <v>2011</v>
      </c>
      <c r="AY86" s="587"/>
      <c r="AZ86" s="587"/>
      <c r="BA86" s="587"/>
      <c r="BB86" s="587"/>
      <c r="BC86" s="587"/>
      <c r="BD86" s="587"/>
      <c r="BE86" s="587"/>
      <c r="BF86" s="587"/>
      <c r="BG86" s="587"/>
      <c r="BH86" s="587"/>
      <c r="BI86" s="587"/>
      <c r="BJ86" s="587">
        <v>2012</v>
      </c>
      <c r="BK86" s="587"/>
      <c r="BL86" s="587"/>
      <c r="BM86" s="587"/>
      <c r="BN86" s="587"/>
      <c r="BO86" s="587"/>
      <c r="BP86" s="587"/>
      <c r="BQ86" s="587"/>
      <c r="BR86" s="587"/>
      <c r="BS86" s="587"/>
      <c r="BT86" s="587"/>
      <c r="BU86" s="587"/>
      <c r="BV86" s="587">
        <v>2013</v>
      </c>
      <c r="BW86" s="587"/>
      <c r="BX86" s="587"/>
      <c r="BY86" s="587"/>
      <c r="BZ86" s="587"/>
      <c r="CA86" s="587"/>
      <c r="CB86" s="587"/>
      <c r="CC86" s="587"/>
      <c r="CD86" s="587"/>
      <c r="CE86" s="587"/>
      <c r="CF86" s="587"/>
      <c r="CG86" s="587"/>
      <c r="CH86" s="587">
        <v>2014</v>
      </c>
      <c r="CI86" s="587"/>
      <c r="CJ86" s="587"/>
      <c r="CK86" s="587"/>
      <c r="CL86" s="587"/>
      <c r="CM86" s="587"/>
      <c r="CN86" s="587"/>
      <c r="CO86" s="587"/>
      <c r="CP86" s="587"/>
      <c r="CQ86" s="587"/>
      <c r="CR86" s="587"/>
      <c r="CS86" s="587"/>
      <c r="CT86" s="587">
        <v>2015</v>
      </c>
      <c r="CU86" s="587"/>
      <c r="CV86" s="587"/>
      <c r="CW86" s="587"/>
      <c r="CX86" s="587"/>
      <c r="CY86" s="587"/>
      <c r="CZ86" s="587"/>
      <c r="DA86" s="587"/>
      <c r="DB86" s="587"/>
      <c r="DC86" s="587"/>
      <c r="DD86" s="587"/>
      <c r="DE86" s="587"/>
      <c r="DF86" s="587">
        <v>2016</v>
      </c>
      <c r="DG86" s="587"/>
      <c r="DH86" s="587"/>
      <c r="DI86" s="587"/>
      <c r="DJ86" s="587"/>
      <c r="DK86" s="587"/>
      <c r="DL86" s="587"/>
      <c r="DM86" s="587"/>
      <c r="DN86" s="587"/>
      <c r="DO86" s="587"/>
      <c r="DP86" s="587"/>
      <c r="DQ86" s="587"/>
      <c r="DR86" s="587">
        <v>2017</v>
      </c>
      <c r="DS86" s="587"/>
      <c r="DT86" s="587"/>
      <c r="DU86" s="587"/>
      <c r="DV86" s="587"/>
      <c r="DW86" s="587"/>
      <c r="DX86" s="587"/>
      <c r="DY86" s="587"/>
      <c r="DZ86" s="587"/>
      <c r="EA86" s="587"/>
      <c r="EB86" s="587"/>
      <c r="EC86" s="587"/>
      <c r="ED86" s="587">
        <v>2018</v>
      </c>
      <c r="EE86" s="587"/>
      <c r="EF86" s="587"/>
      <c r="EG86" s="587"/>
      <c r="EH86" s="587"/>
      <c r="EI86" s="587"/>
      <c r="EJ86" s="587"/>
      <c r="EK86" s="587"/>
      <c r="EL86" s="587"/>
      <c r="EM86" s="587"/>
      <c r="EN86" s="587"/>
      <c r="EO86" s="587"/>
      <c r="EP86" s="587">
        <v>2019</v>
      </c>
      <c r="EQ86" s="587"/>
      <c r="ER86" s="587"/>
      <c r="ES86" s="587"/>
      <c r="ET86" s="587"/>
      <c r="EU86" s="587"/>
      <c r="EV86" s="587"/>
      <c r="EW86" s="587"/>
      <c r="EX86" s="587"/>
      <c r="EY86" s="587"/>
      <c r="EZ86" s="587"/>
      <c r="FA86" s="587"/>
      <c r="FB86" s="587">
        <v>2020</v>
      </c>
      <c r="FC86" s="587"/>
      <c r="FD86" s="587"/>
      <c r="FE86" s="587"/>
      <c r="FF86" s="587"/>
      <c r="FG86" s="587"/>
      <c r="FH86" s="587"/>
      <c r="FI86" s="587"/>
      <c r="FJ86" s="587"/>
      <c r="FK86" s="587"/>
      <c r="FL86" s="587"/>
      <c r="FM86" s="587"/>
      <c r="FN86" s="588">
        <v>2021</v>
      </c>
      <c r="FO86" s="588"/>
      <c r="FP86" s="588"/>
      <c r="FQ86" s="588"/>
      <c r="FR86" s="588"/>
      <c r="FS86" s="588"/>
      <c r="FT86" s="588"/>
      <c r="FU86" s="588"/>
      <c r="FV86" s="588"/>
      <c r="FW86" s="588"/>
      <c r="FX86" s="547"/>
      <c r="FY86" s="547"/>
      <c r="FZ86" s="548">
        <v>2022</v>
      </c>
      <c r="GA86" s="548"/>
      <c r="GB86" s="548"/>
      <c r="GC86" s="548"/>
      <c r="GD86" s="548"/>
      <c r="GE86" s="548"/>
      <c r="GF86" s="548"/>
    </row>
    <row r="87" spans="1:188" x14ac:dyDescent="0.2">
      <c r="A87" s="593"/>
      <c r="B87" s="549" t="s">
        <v>159</v>
      </c>
      <c r="C87" s="549" t="s">
        <v>379</v>
      </c>
      <c r="D87" s="527" t="s">
        <v>380</v>
      </c>
      <c r="E87" s="527" t="s">
        <v>459</v>
      </c>
      <c r="F87" s="527" t="s">
        <v>376</v>
      </c>
      <c r="G87" s="527" t="s">
        <v>378</v>
      </c>
      <c r="H87" s="527" t="s">
        <v>157</v>
      </c>
      <c r="I87" s="527" t="s">
        <v>381</v>
      </c>
      <c r="J87" s="527" t="s">
        <v>377</v>
      </c>
      <c r="K87" s="527" t="s">
        <v>158</v>
      </c>
      <c r="L87" s="527" t="s">
        <v>468</v>
      </c>
      <c r="M87" s="527" t="s">
        <v>469</v>
      </c>
      <c r="N87" s="527" t="s">
        <v>159</v>
      </c>
      <c r="O87" s="527" t="s">
        <v>379</v>
      </c>
      <c r="P87" s="527" t="s">
        <v>380</v>
      </c>
      <c r="Q87" s="527" t="s">
        <v>459</v>
      </c>
      <c r="R87" s="527" t="s">
        <v>376</v>
      </c>
      <c r="S87" s="527" t="s">
        <v>378</v>
      </c>
      <c r="T87" s="527" t="s">
        <v>157</v>
      </c>
      <c r="U87" s="527" t="s">
        <v>381</v>
      </c>
      <c r="V87" s="527" t="s">
        <v>377</v>
      </c>
      <c r="W87" s="527" t="s">
        <v>158</v>
      </c>
      <c r="X87" s="527" t="s">
        <v>470</v>
      </c>
      <c r="Y87" s="527" t="s">
        <v>471</v>
      </c>
      <c r="Z87" s="527" t="s">
        <v>159</v>
      </c>
      <c r="AA87" s="527" t="s">
        <v>379</v>
      </c>
      <c r="AB87" s="527" t="s">
        <v>472</v>
      </c>
      <c r="AC87" s="527" t="s">
        <v>459</v>
      </c>
      <c r="AD87" s="527" t="s">
        <v>376</v>
      </c>
      <c r="AE87" s="527" t="s">
        <v>378</v>
      </c>
      <c r="AF87" s="527" t="s">
        <v>157</v>
      </c>
      <c r="AG87" s="527" t="s">
        <v>381</v>
      </c>
      <c r="AH87" s="527" t="s">
        <v>377</v>
      </c>
      <c r="AI87" s="527" t="s">
        <v>158</v>
      </c>
      <c r="AJ87" s="527" t="s">
        <v>473</v>
      </c>
      <c r="AK87" s="527" t="s">
        <v>474</v>
      </c>
      <c r="AL87" s="527" t="s">
        <v>159</v>
      </c>
      <c r="AM87" s="527" t="s">
        <v>475</v>
      </c>
      <c r="AN87" s="527" t="s">
        <v>380</v>
      </c>
      <c r="AO87" s="527" t="s">
        <v>459</v>
      </c>
      <c r="AP87" s="527" t="s">
        <v>376</v>
      </c>
      <c r="AQ87" s="527" t="s">
        <v>378</v>
      </c>
      <c r="AR87" s="527" t="s">
        <v>157</v>
      </c>
      <c r="AS87" s="527" t="s">
        <v>381</v>
      </c>
      <c r="AT87" s="527" t="s">
        <v>377</v>
      </c>
      <c r="AU87" s="527" t="s">
        <v>158</v>
      </c>
      <c r="AV87" s="527" t="s">
        <v>476</v>
      </c>
      <c r="AW87" s="527" t="s">
        <v>477</v>
      </c>
      <c r="AX87" s="549" t="s">
        <v>159</v>
      </c>
      <c r="AY87" s="549" t="s">
        <v>475</v>
      </c>
      <c r="AZ87" s="549" t="s">
        <v>380</v>
      </c>
      <c r="BA87" s="549" t="s">
        <v>459</v>
      </c>
      <c r="BB87" s="549" t="s">
        <v>376</v>
      </c>
      <c r="BC87" s="549" t="s">
        <v>378</v>
      </c>
      <c r="BD87" s="549" t="s">
        <v>157</v>
      </c>
      <c r="BE87" s="549" t="s">
        <v>381</v>
      </c>
      <c r="BF87" s="549" t="s">
        <v>377</v>
      </c>
      <c r="BG87" s="549" t="s">
        <v>158</v>
      </c>
      <c r="BH87" s="527" t="s">
        <v>478</v>
      </c>
      <c r="BI87" s="527" t="s">
        <v>479</v>
      </c>
      <c r="BJ87" s="549" t="s">
        <v>159</v>
      </c>
      <c r="BK87" s="549" t="s">
        <v>379</v>
      </c>
      <c r="BL87" s="549" t="s">
        <v>380</v>
      </c>
      <c r="BM87" s="549" t="s">
        <v>459</v>
      </c>
      <c r="BN87" s="549" t="s">
        <v>376</v>
      </c>
      <c r="BO87" s="549" t="s">
        <v>378</v>
      </c>
      <c r="BP87" s="549" t="s">
        <v>157</v>
      </c>
      <c r="BQ87" s="549" t="s">
        <v>381</v>
      </c>
      <c r="BR87" s="549" t="s">
        <v>377</v>
      </c>
      <c r="BS87" s="549" t="s">
        <v>158</v>
      </c>
      <c r="BT87" s="527" t="s">
        <v>480</v>
      </c>
      <c r="BU87" s="527" t="s">
        <v>481</v>
      </c>
      <c r="BV87" s="549" t="s">
        <v>159</v>
      </c>
      <c r="BW87" s="549" t="s">
        <v>379</v>
      </c>
      <c r="BX87" s="549" t="s">
        <v>380</v>
      </c>
      <c r="BY87" s="549" t="s">
        <v>459</v>
      </c>
      <c r="BZ87" s="549" t="s">
        <v>376</v>
      </c>
      <c r="CA87" s="549" t="s">
        <v>378</v>
      </c>
      <c r="CB87" s="549" t="s">
        <v>157</v>
      </c>
      <c r="CC87" s="549" t="s">
        <v>381</v>
      </c>
      <c r="CD87" s="549" t="s">
        <v>377</v>
      </c>
      <c r="CE87" s="549" t="s">
        <v>158</v>
      </c>
      <c r="CF87" s="527" t="s">
        <v>482</v>
      </c>
      <c r="CG87" s="527" t="s">
        <v>483</v>
      </c>
      <c r="CH87" s="549" t="s">
        <v>159</v>
      </c>
      <c r="CI87" s="549" t="s">
        <v>379</v>
      </c>
      <c r="CJ87" s="549" t="s">
        <v>380</v>
      </c>
      <c r="CK87" s="549" t="s">
        <v>459</v>
      </c>
      <c r="CL87" s="549" t="s">
        <v>484</v>
      </c>
      <c r="CM87" s="549" t="s">
        <v>378</v>
      </c>
      <c r="CN87" s="549" t="s">
        <v>157</v>
      </c>
      <c r="CO87" s="549" t="s">
        <v>381</v>
      </c>
      <c r="CP87" s="549" t="s">
        <v>377</v>
      </c>
      <c r="CQ87" s="549" t="s">
        <v>158</v>
      </c>
      <c r="CR87" s="549" t="s">
        <v>485</v>
      </c>
      <c r="CS87" s="527" t="s">
        <v>486</v>
      </c>
      <c r="CT87" s="549" t="s">
        <v>159</v>
      </c>
      <c r="CU87" s="549" t="s">
        <v>379</v>
      </c>
      <c r="CV87" s="549" t="s">
        <v>380</v>
      </c>
      <c r="CW87" s="549" t="s">
        <v>459</v>
      </c>
      <c r="CX87" s="549" t="s">
        <v>376</v>
      </c>
      <c r="CY87" s="549" t="s">
        <v>378</v>
      </c>
      <c r="CZ87" s="549" t="s">
        <v>157</v>
      </c>
      <c r="DA87" s="549" t="s">
        <v>381</v>
      </c>
      <c r="DB87" s="549" t="s">
        <v>377</v>
      </c>
      <c r="DC87" s="549" t="s">
        <v>158</v>
      </c>
      <c r="DD87" s="549" t="s">
        <v>487</v>
      </c>
      <c r="DE87" s="549" t="s">
        <v>488</v>
      </c>
      <c r="DF87" s="549" t="s">
        <v>489</v>
      </c>
      <c r="DG87" s="549" t="s">
        <v>490</v>
      </c>
      <c r="DH87" s="549" t="s">
        <v>380</v>
      </c>
      <c r="DI87" s="549" t="s">
        <v>459</v>
      </c>
      <c r="DJ87" s="549" t="s">
        <v>376</v>
      </c>
      <c r="DK87" s="549" t="s">
        <v>378</v>
      </c>
      <c r="DL87" s="549" t="s">
        <v>157</v>
      </c>
      <c r="DM87" s="549" t="s">
        <v>381</v>
      </c>
      <c r="DN87" s="549" t="s">
        <v>377</v>
      </c>
      <c r="DO87" s="549" t="s">
        <v>158</v>
      </c>
      <c r="DP87" s="549" t="s">
        <v>491</v>
      </c>
      <c r="DQ87" s="549" t="s">
        <v>492</v>
      </c>
      <c r="DR87" s="549" t="s">
        <v>159</v>
      </c>
      <c r="DS87" s="549" t="s">
        <v>379</v>
      </c>
      <c r="DT87" s="549" t="s">
        <v>380</v>
      </c>
      <c r="DU87" s="549" t="s">
        <v>459</v>
      </c>
      <c r="DV87" s="549" t="s">
        <v>376</v>
      </c>
      <c r="DW87" s="549" t="s">
        <v>378</v>
      </c>
      <c r="DX87" s="549" t="s">
        <v>157</v>
      </c>
      <c r="DY87" s="549" t="s">
        <v>381</v>
      </c>
      <c r="DZ87" s="549" t="s">
        <v>377</v>
      </c>
      <c r="EA87" s="549" t="s">
        <v>158</v>
      </c>
      <c r="EB87" s="549" t="s">
        <v>493</v>
      </c>
      <c r="EC87" s="549" t="s">
        <v>494</v>
      </c>
      <c r="ED87" s="549" t="s">
        <v>159</v>
      </c>
      <c r="EE87" s="549" t="s">
        <v>379</v>
      </c>
      <c r="EF87" s="549" t="s">
        <v>380</v>
      </c>
      <c r="EG87" s="549" t="s">
        <v>459</v>
      </c>
      <c r="EH87" s="549" t="s">
        <v>376</v>
      </c>
      <c r="EI87" s="549" t="s">
        <v>378</v>
      </c>
      <c r="EJ87" s="549" t="s">
        <v>157</v>
      </c>
      <c r="EK87" s="549" t="s">
        <v>381</v>
      </c>
      <c r="EL87" s="549" t="s">
        <v>377</v>
      </c>
      <c r="EM87" s="549" t="s">
        <v>158</v>
      </c>
      <c r="EN87" s="549" t="s">
        <v>495</v>
      </c>
      <c r="EO87" s="549" t="s">
        <v>496</v>
      </c>
      <c r="EP87" s="549" t="s">
        <v>159</v>
      </c>
      <c r="EQ87" s="549" t="s">
        <v>379</v>
      </c>
      <c r="ER87" s="549" t="s">
        <v>380</v>
      </c>
      <c r="ES87" s="549" t="s">
        <v>459</v>
      </c>
      <c r="ET87" s="549" t="s">
        <v>376</v>
      </c>
      <c r="EU87" s="549" t="s">
        <v>378</v>
      </c>
      <c r="EV87" s="549" t="s">
        <v>157</v>
      </c>
      <c r="EW87" s="549" t="s">
        <v>381</v>
      </c>
      <c r="EX87" s="549" t="s">
        <v>377</v>
      </c>
      <c r="EY87" s="549" t="s">
        <v>158</v>
      </c>
      <c r="EZ87" s="549" t="s">
        <v>497</v>
      </c>
      <c r="FA87" s="549" t="s">
        <v>498</v>
      </c>
      <c r="FB87" s="549" t="s">
        <v>499</v>
      </c>
      <c r="FC87" s="549" t="s">
        <v>500</v>
      </c>
      <c r="FD87" s="549" t="s">
        <v>501</v>
      </c>
      <c r="FE87" s="549" t="s">
        <v>502</v>
      </c>
      <c r="FF87" s="549" t="s">
        <v>503</v>
      </c>
      <c r="FG87" s="549" t="s">
        <v>504</v>
      </c>
      <c r="FH87" s="549" t="s">
        <v>505</v>
      </c>
      <c r="FI87" s="549" t="s">
        <v>506</v>
      </c>
      <c r="FJ87" s="549" t="s">
        <v>377</v>
      </c>
      <c r="FK87" s="549" t="s">
        <v>158</v>
      </c>
      <c r="FL87" s="549" t="s">
        <v>507</v>
      </c>
      <c r="FM87" s="549" t="s">
        <v>508</v>
      </c>
      <c r="FN87" s="528" t="s">
        <v>159</v>
      </c>
      <c r="FO87" s="528" t="s">
        <v>379</v>
      </c>
      <c r="FP87" s="528" t="s">
        <v>380</v>
      </c>
      <c r="FQ87" s="528" t="s">
        <v>363</v>
      </c>
      <c r="FR87" s="528" t="s">
        <v>376</v>
      </c>
      <c r="FS87" s="528" t="s">
        <v>378</v>
      </c>
      <c r="FT87" s="528" t="s">
        <v>157</v>
      </c>
      <c r="FU87" s="528" t="s">
        <v>381</v>
      </c>
      <c r="FV87" s="528" t="s">
        <v>377</v>
      </c>
      <c r="FW87" s="528" t="s">
        <v>158</v>
      </c>
      <c r="FX87" s="528" t="s">
        <v>385</v>
      </c>
      <c r="FY87" s="528" t="s">
        <v>386</v>
      </c>
      <c r="FZ87" s="528" t="s">
        <v>159</v>
      </c>
      <c r="GA87" s="528" t="s">
        <v>379</v>
      </c>
      <c r="GB87" s="528" t="s">
        <v>380</v>
      </c>
      <c r="GC87" s="528" t="s">
        <v>459</v>
      </c>
      <c r="GD87" s="528" t="s">
        <v>376</v>
      </c>
      <c r="GE87" s="528" t="s">
        <v>378</v>
      </c>
      <c r="GF87" s="528" t="s">
        <v>157</v>
      </c>
    </row>
    <row r="88" spans="1:188" x14ac:dyDescent="0.2">
      <c r="A88" s="529" t="s">
        <v>160</v>
      </c>
      <c r="B88" s="530">
        <v>71.170234802787377</v>
      </c>
      <c r="C88" s="530">
        <v>71.201426570604298</v>
      </c>
      <c r="D88" s="530">
        <v>71.232404591889036</v>
      </c>
      <c r="E88" s="530">
        <v>71.264364383623587</v>
      </c>
      <c r="F88" s="530">
        <v>71.295780577950836</v>
      </c>
      <c r="G88" s="530">
        <v>71.327209106311244</v>
      </c>
      <c r="H88" s="530">
        <v>71.358262505780502</v>
      </c>
      <c r="I88" s="530">
        <v>71.388957915193217</v>
      </c>
      <c r="J88" s="530">
        <v>71.419278678952907</v>
      </c>
      <c r="K88" s="530">
        <v>71.448929898105021</v>
      </c>
      <c r="L88" s="530">
        <v>71.478624619727768</v>
      </c>
      <c r="M88" s="530">
        <v>71.508130228316404</v>
      </c>
      <c r="N88" s="530">
        <v>71.537213536236166</v>
      </c>
      <c r="O88" s="530">
        <v>71.566194876297502</v>
      </c>
      <c r="P88" s="530">
        <v>71.594769249129058</v>
      </c>
      <c r="Q88" s="530">
        <v>71.623861954936302</v>
      </c>
      <c r="R88" s="530">
        <v>71.652653944610364</v>
      </c>
      <c r="S88" s="530">
        <v>71.681873892931506</v>
      </c>
      <c r="T88" s="530">
        <v>71.711180562438159</v>
      </c>
      <c r="U88" s="530">
        <v>71.740531732825076</v>
      </c>
      <c r="V88" s="530">
        <v>71.769897689232991</v>
      </c>
      <c r="W88" s="530">
        <v>71.799001564138038</v>
      </c>
      <c r="X88" s="530">
        <v>71.82851742807928</v>
      </c>
      <c r="Y88" s="530">
        <v>71.858012082246844</v>
      </c>
      <c r="Z88" s="530">
        <v>71.886917237747966</v>
      </c>
      <c r="AA88" s="530">
        <v>71.915804581465352</v>
      </c>
      <c r="AB88" s="530">
        <v>71.944418003871178</v>
      </c>
      <c r="AC88" s="530">
        <v>71.973984877987277</v>
      </c>
      <c r="AD88" s="530">
        <v>72.003211131034021</v>
      </c>
      <c r="AE88" s="530">
        <v>72.03270954774662</v>
      </c>
      <c r="AF88" s="530">
        <v>72.062200402081217</v>
      </c>
      <c r="AG88" s="530">
        <v>72.091625081421</v>
      </c>
      <c r="AH88" s="530">
        <v>72.121070205862324</v>
      </c>
      <c r="AI88" s="530">
        <v>72.150171001426131</v>
      </c>
      <c r="AJ88" s="530">
        <v>72.179619317932904</v>
      </c>
      <c r="AK88" s="530">
        <v>72.209117427697748</v>
      </c>
      <c r="AL88" s="530">
        <v>72.237970271761256</v>
      </c>
      <c r="AM88" s="530">
        <v>72.266856218644065</v>
      </c>
      <c r="AN88" s="530">
        <v>72.295412460303538</v>
      </c>
      <c r="AO88" s="530">
        <v>72.32498269008164</v>
      </c>
      <c r="AP88" s="530">
        <v>72.35425989621703</v>
      </c>
      <c r="AQ88" s="530">
        <v>72.383938648762964</v>
      </c>
      <c r="AR88" s="530">
        <v>72.413621283917422</v>
      </c>
      <c r="AS88" s="530">
        <v>72.443393484040925</v>
      </c>
      <c r="AT88" s="530">
        <v>72.473083817053038</v>
      </c>
      <c r="AU88" s="530">
        <v>72.50255895618308</v>
      </c>
      <c r="AV88" s="530">
        <v>72.532386895341958</v>
      </c>
      <c r="AW88" s="530">
        <v>72.562377343334177</v>
      </c>
      <c r="AX88" s="530">
        <v>72.591676243249807</v>
      </c>
      <c r="AY88" s="530">
        <v>72.621021488651849</v>
      </c>
      <c r="AZ88" s="530">
        <v>72.650051565580682</v>
      </c>
      <c r="BA88" s="530">
        <v>72.680105147377759</v>
      </c>
      <c r="BB88" s="530">
        <v>72.709918740084262</v>
      </c>
      <c r="BC88" s="530">
        <v>72.739994101371579</v>
      </c>
      <c r="BD88" s="530">
        <v>72.770166322653878</v>
      </c>
      <c r="BE88" s="530">
        <v>72.800348985967219</v>
      </c>
      <c r="BF88" s="530">
        <v>72.830705996288145</v>
      </c>
      <c r="BG88" s="530">
        <v>72.860755172021825</v>
      </c>
      <c r="BH88" s="530">
        <v>72.891180368324271</v>
      </c>
      <c r="BI88" s="530">
        <v>72.921719221310966</v>
      </c>
      <c r="BJ88" s="530">
        <v>72.95207813514611</v>
      </c>
      <c r="BK88" s="530">
        <v>72.982585768145341</v>
      </c>
      <c r="BL88" s="530">
        <v>73.012840547163094</v>
      </c>
      <c r="BM88" s="530">
        <v>73.043939446068464</v>
      </c>
      <c r="BN88" s="530">
        <v>73.0749012209304</v>
      </c>
      <c r="BO88" s="530">
        <v>73.106378466014021</v>
      </c>
      <c r="BP88" s="530">
        <v>73.138013566749009</v>
      </c>
      <c r="BQ88" s="530">
        <v>73.169786920497444</v>
      </c>
      <c r="BR88" s="530">
        <v>73.201755870814921</v>
      </c>
      <c r="BS88" s="530">
        <v>73.233546573092582</v>
      </c>
      <c r="BT88" s="530">
        <v>73.265838995467945</v>
      </c>
      <c r="BU88" s="530">
        <v>73.298249603045292</v>
      </c>
      <c r="BV88" s="530">
        <v>73.32999150969178</v>
      </c>
      <c r="BW88" s="530">
        <v>73.361858963682678</v>
      </c>
      <c r="BX88" s="530">
        <v>73.393504244070044</v>
      </c>
      <c r="BY88" s="530">
        <v>73.426288807390463</v>
      </c>
      <c r="BZ88" s="530">
        <v>73.458775471875299</v>
      </c>
      <c r="CA88" s="530">
        <v>73.49163507032695</v>
      </c>
      <c r="CB88" s="530">
        <v>73.524618799818001</v>
      </c>
      <c r="CC88" s="530">
        <v>73.557655385937935</v>
      </c>
      <c r="CD88" s="530">
        <v>73.590713962386261</v>
      </c>
      <c r="CE88" s="530">
        <v>73.623452951479237</v>
      </c>
      <c r="CF88" s="530">
        <v>73.656647847813943</v>
      </c>
      <c r="CG88" s="530">
        <v>73.689932430628417</v>
      </c>
      <c r="CH88" s="530">
        <v>73.722557491508141</v>
      </c>
      <c r="CI88" s="530">
        <v>73.755206978956096</v>
      </c>
      <c r="CJ88" s="530">
        <v>73.787580013356518</v>
      </c>
      <c r="CK88" s="530">
        <v>73.821110100951984</v>
      </c>
      <c r="CL88" s="530">
        <v>73.854336322125391</v>
      </c>
      <c r="CM88" s="530">
        <v>73.888034447911394</v>
      </c>
      <c r="CN88" s="530">
        <v>73.921770739398212</v>
      </c>
      <c r="CO88" s="530">
        <v>73.955569806455628</v>
      </c>
      <c r="CP88" s="530">
        <v>73.989407918423154</v>
      </c>
      <c r="CQ88" s="530">
        <v>74.022947517987575</v>
      </c>
      <c r="CR88" s="530">
        <v>74.056904120912876</v>
      </c>
      <c r="CS88" s="530">
        <v>74.090891289959998</v>
      </c>
      <c r="CT88" s="530">
        <v>74.124173945571286</v>
      </c>
      <c r="CU88" s="530">
        <v>74.157469193032483</v>
      </c>
      <c r="CV88" s="530">
        <v>74.190380102431419</v>
      </c>
      <c r="CW88" s="530">
        <v>74.224423865393987</v>
      </c>
      <c r="CX88" s="530">
        <v>74.258061698981308</v>
      </c>
      <c r="CY88" s="530">
        <v>74.292158734987225</v>
      </c>
      <c r="CZ88" s="530">
        <v>74.326210696231939</v>
      </c>
      <c r="DA88" s="530">
        <v>74.360206263949763</v>
      </c>
      <c r="DB88" s="530">
        <v>74.394098274210791</v>
      </c>
      <c r="DC88" s="530">
        <v>74.42751311709705</v>
      </c>
      <c r="DD88" s="530">
        <v>74.461238796231299</v>
      </c>
      <c r="DE88" s="530">
        <v>74.494808946632617</v>
      </c>
      <c r="DF88" s="530">
        <v>74.527941166236616</v>
      </c>
      <c r="DG88" s="530">
        <v>74.560886736051998</v>
      </c>
      <c r="DH88" s="530">
        <v>74.593340499230152</v>
      </c>
      <c r="DI88" s="530">
        <v>74.626332579368153</v>
      </c>
      <c r="DJ88" s="530">
        <v>74.658844189108763</v>
      </c>
      <c r="DK88" s="530">
        <v>74.691494935416017</v>
      </c>
      <c r="DL88" s="530">
        <v>74.723871263741174</v>
      </c>
      <c r="DM88" s="530">
        <v>74.756015747364202</v>
      </c>
      <c r="DN88" s="530">
        <v>74.787967386138149</v>
      </c>
      <c r="DO88" s="530">
        <v>74.819354785651811</v>
      </c>
      <c r="DP88" s="530">
        <v>74.850852063813193</v>
      </c>
      <c r="DQ88" s="530">
        <v>74.882067238746274</v>
      </c>
      <c r="DR88" s="530">
        <v>74.912414216795185</v>
      </c>
      <c r="DS88" s="530">
        <v>74.942506694790794</v>
      </c>
      <c r="DT88" s="530">
        <v>74.971975495346527</v>
      </c>
      <c r="DU88" s="530">
        <v>75.002157574851736</v>
      </c>
      <c r="DV88" s="530">
        <v>75.031721538299536</v>
      </c>
      <c r="DW88" s="530">
        <v>75.061359025122727</v>
      </c>
      <c r="DX88" s="530">
        <v>75.090615084035207</v>
      </c>
      <c r="DY88" s="530">
        <v>75.119583688421258</v>
      </c>
      <c r="DZ88" s="530">
        <v>75.148267403588804</v>
      </c>
      <c r="EA88" s="530">
        <v>75.176447379065905</v>
      </c>
      <c r="EB88" s="530">
        <v>75.204573791177012</v>
      </c>
      <c r="EC88" s="530">
        <v>75.232508497336042</v>
      </c>
      <c r="ED88" s="530">
        <v>75.25949127345018</v>
      </c>
      <c r="EE88" s="530">
        <v>75.286278273590483</v>
      </c>
      <c r="EF88" s="530">
        <v>75.312445415211911</v>
      </c>
      <c r="EG88" s="530">
        <v>75.339315917782173</v>
      </c>
      <c r="EH88" s="530">
        <v>75.365592926497385</v>
      </c>
      <c r="EI88" s="530">
        <v>75.391900919892294</v>
      </c>
      <c r="EJ88" s="530">
        <v>75.417919358719558</v>
      </c>
      <c r="EK88" s="530">
        <v>75.443790825398722</v>
      </c>
      <c r="EL88" s="530">
        <v>75.469380036301217</v>
      </c>
      <c r="EM88" s="530">
        <v>75.494451923150322</v>
      </c>
      <c r="EN88" s="530">
        <v>75.519522291845519</v>
      </c>
      <c r="EO88" s="530">
        <v>75.544362752266892</v>
      </c>
      <c r="EP88" s="530">
        <v>75.568487842045101</v>
      </c>
      <c r="EQ88" s="530">
        <v>75.592430705288336</v>
      </c>
      <c r="ER88" s="530">
        <v>75.615942339930101</v>
      </c>
      <c r="ES88" s="530">
        <v>75.640087040360427</v>
      </c>
      <c r="ET88" s="530">
        <v>75.663815156324361</v>
      </c>
      <c r="EU88" s="530">
        <v>75.687778709231651</v>
      </c>
      <c r="EV88" s="530">
        <v>75.711622838968196</v>
      </c>
      <c r="EW88" s="530">
        <v>75.735432019259662</v>
      </c>
      <c r="EX88" s="530">
        <v>75.759098308978096</v>
      </c>
      <c r="EY88" s="530">
        <v>75.782437369716376</v>
      </c>
      <c r="EZ88" s="530">
        <v>75.805933980194425</v>
      </c>
      <c r="FA88" s="530">
        <v>75.829362412832594</v>
      </c>
      <c r="FB88" s="530">
        <v>75.852460347275439</v>
      </c>
      <c r="FC88" s="530">
        <v>75.875428752584483</v>
      </c>
      <c r="FD88" s="530">
        <v>75.89806960388718</v>
      </c>
      <c r="FE88" s="530">
        <v>75.921129763592305</v>
      </c>
      <c r="FF88" s="530">
        <v>75.944219388352664</v>
      </c>
      <c r="FG88" s="530">
        <v>75.968224047487226</v>
      </c>
      <c r="FH88" s="530">
        <v>75.992836899439993</v>
      </c>
      <c r="FI88" s="530">
        <v>76.017823191392168</v>
      </c>
      <c r="FJ88" s="530">
        <v>76.042712697585998</v>
      </c>
      <c r="FK88" s="530">
        <v>76.067398422661341</v>
      </c>
      <c r="FL88" s="530">
        <v>76.092300840502929</v>
      </c>
      <c r="FM88" s="530">
        <v>76.117198905303667</v>
      </c>
      <c r="FN88" s="530">
        <v>76.141568735184478</v>
      </c>
      <c r="FO88" s="530">
        <v>76.166024324190801</v>
      </c>
      <c r="FP88" s="530">
        <v>76.190316347958841</v>
      </c>
      <c r="FQ88" s="530">
        <v>76.215505423832283</v>
      </c>
      <c r="FR88" s="530">
        <v>76.240503916962538</v>
      </c>
      <c r="FS88" s="530">
        <v>76.265866768038819</v>
      </c>
      <c r="FT88" s="530">
        <v>76.291325311285078</v>
      </c>
      <c r="FU88" s="530">
        <v>76.316789796536639</v>
      </c>
      <c r="FV88" s="530">
        <v>76.342201251626548</v>
      </c>
      <c r="FW88" s="530">
        <v>76.367176596796497</v>
      </c>
      <c r="FX88" s="530">
        <v>76.39217687549062</v>
      </c>
      <c r="FY88" s="530">
        <v>76.416845213651399</v>
      </c>
      <c r="FZ88" s="530">
        <v>76.440582651373617</v>
      </c>
      <c r="GA88" s="530">
        <v>76.463831364750575</v>
      </c>
      <c r="GB88" s="530">
        <v>76.486266959074939</v>
      </c>
      <c r="GC88" s="530">
        <v>76.508839337119525</v>
      </c>
      <c r="GD88" s="530">
        <v>76.530376812107505</v>
      </c>
      <c r="GE88" s="530">
        <v>76.551390301896276</v>
      </c>
      <c r="GF88" s="530">
        <v>76.571736656522944</v>
      </c>
    </row>
    <row r="89" spans="1:188" x14ac:dyDescent="0.2">
      <c r="A89" s="531" t="s">
        <v>161</v>
      </c>
      <c r="B89" s="532">
        <v>62.193202619516185</v>
      </c>
      <c r="C89" s="532">
        <v>62.467347198646358</v>
      </c>
      <c r="D89" s="532">
        <v>61.728944427523835</v>
      </c>
      <c r="E89" s="532">
        <v>61.526621286350789</v>
      </c>
      <c r="F89" s="532">
        <v>60.838927644046493</v>
      </c>
      <c r="G89" s="532">
        <v>60.594130119731958</v>
      </c>
      <c r="H89" s="532">
        <v>60.669048003835279</v>
      </c>
      <c r="I89" s="532">
        <v>60.658659381264421</v>
      </c>
      <c r="J89" s="532">
        <v>60.364937765912252</v>
      </c>
      <c r="K89" s="532">
        <v>59.840708521411138</v>
      </c>
      <c r="L89" s="532">
        <v>59.535982537657119</v>
      </c>
      <c r="M89" s="532">
        <v>60.051194599860835</v>
      </c>
      <c r="N89" s="532">
        <v>59.938474364502504</v>
      </c>
      <c r="O89" s="532">
        <v>59.78320664759147</v>
      </c>
      <c r="P89" s="532">
        <v>59.436604959482821</v>
      </c>
      <c r="Q89" s="532">
        <v>59.997076102248371</v>
      </c>
      <c r="R89" s="532">
        <v>59.728124166239404</v>
      </c>
      <c r="S89" s="532">
        <v>59.354930047330654</v>
      </c>
      <c r="T89" s="532">
        <v>59.517312655939847</v>
      </c>
      <c r="U89" s="532">
        <v>59.429639357621134</v>
      </c>
      <c r="V89" s="532">
        <v>59.78401599698222</v>
      </c>
      <c r="W89" s="532">
        <v>59.041483471481584</v>
      </c>
      <c r="X89" s="532">
        <v>59.129710097134755</v>
      </c>
      <c r="Y89" s="532">
        <v>58.829908405022358</v>
      </c>
      <c r="Z89" s="532">
        <v>58.996889615605816</v>
      </c>
      <c r="AA89" s="532">
        <v>59.359509705660074</v>
      </c>
      <c r="AB89" s="532">
        <v>59.539762346343814</v>
      </c>
      <c r="AC89" s="532">
        <v>60.724408940775952</v>
      </c>
      <c r="AD89" s="532">
        <v>61.101331658826766</v>
      </c>
      <c r="AE89" s="532">
        <v>61.548097155360423</v>
      </c>
      <c r="AF89" s="532">
        <v>60.89716145320552</v>
      </c>
      <c r="AG89" s="532">
        <v>62.20266275003695</v>
      </c>
      <c r="AH89" s="532">
        <v>63.512926293790805</v>
      </c>
      <c r="AI89" s="532">
        <v>63.838983237030021</v>
      </c>
      <c r="AJ89" s="532">
        <v>62.805148585660518</v>
      </c>
      <c r="AK89" s="532">
        <v>62.47663842797656</v>
      </c>
      <c r="AL89" s="532">
        <v>62.900080365083035</v>
      </c>
      <c r="AM89" s="532">
        <v>62.5231360840802</v>
      </c>
      <c r="AN89" s="532">
        <v>60.766870859960797</v>
      </c>
      <c r="AO89" s="532">
        <v>59.747548572902211</v>
      </c>
      <c r="AP89" s="532">
        <v>59.792964942264213</v>
      </c>
      <c r="AQ89" s="532">
        <v>61.160098439056462</v>
      </c>
      <c r="AR89" s="532">
        <v>63.386789765406739</v>
      </c>
      <c r="AS89" s="532">
        <v>64.703774797132368</v>
      </c>
      <c r="AT89" s="532">
        <v>65.058627213046336</v>
      </c>
      <c r="AU89" s="532">
        <v>62.930354233023408</v>
      </c>
      <c r="AV89" s="532">
        <v>61.760424980862695</v>
      </c>
      <c r="AW89" s="532">
        <v>61.84513248948376</v>
      </c>
      <c r="AX89" s="532">
        <v>62.430230797686946</v>
      </c>
      <c r="AY89" s="532">
        <v>62.610791504946697</v>
      </c>
      <c r="AZ89" s="532">
        <v>62.17073726947897</v>
      </c>
      <c r="BA89" s="532">
        <v>62.00138381894299</v>
      </c>
      <c r="BB89" s="532">
        <v>61.515370816405238</v>
      </c>
      <c r="BC89" s="532">
        <v>60.964296657035725</v>
      </c>
      <c r="BD89" s="532">
        <v>61.662593254206008</v>
      </c>
      <c r="BE89" s="532">
        <v>63.174255410283109</v>
      </c>
      <c r="BF89" s="532">
        <v>64.296590185149981</v>
      </c>
      <c r="BG89" s="532">
        <v>64.186343472926239</v>
      </c>
      <c r="BH89" s="532">
        <v>63.04583715221812</v>
      </c>
      <c r="BI89" s="532">
        <v>62.051808961204323</v>
      </c>
      <c r="BJ89" s="532">
        <v>61.280707837746803</v>
      </c>
      <c r="BK89" s="532">
        <v>61.44879228187132</v>
      </c>
      <c r="BL89" s="532">
        <v>63.081753980960883</v>
      </c>
      <c r="BM89" s="532">
        <v>64.002169448349719</v>
      </c>
      <c r="BN89" s="532">
        <v>65.066490605485413</v>
      </c>
      <c r="BO89" s="532">
        <v>64.844441562765979</v>
      </c>
      <c r="BP89" s="532">
        <v>65.3938967075607</v>
      </c>
      <c r="BQ89" s="532">
        <v>65.547687591213673</v>
      </c>
      <c r="BR89" s="532">
        <v>65.07630835531954</v>
      </c>
      <c r="BS89" s="532">
        <v>64.513926733851974</v>
      </c>
      <c r="BT89" s="532">
        <v>63.95315829926983</v>
      </c>
      <c r="BU89" s="532">
        <v>63.600233552002116</v>
      </c>
      <c r="BV89" s="532">
        <v>63.169960547478595</v>
      </c>
      <c r="BW89" s="532">
        <v>63.085144938864858</v>
      </c>
      <c r="BX89" s="532">
        <v>63.149762767295805</v>
      </c>
      <c r="BY89" s="532">
        <v>63.19009454096566</v>
      </c>
      <c r="BZ89" s="532">
        <v>63.370752860225345</v>
      </c>
      <c r="CA89" s="532">
        <v>63.526587296435245</v>
      </c>
      <c r="CB89" s="532">
        <v>63.664358861458759</v>
      </c>
      <c r="CC89" s="532">
        <v>63.337442055019089</v>
      </c>
      <c r="CD89" s="532">
        <v>63.33491307853901</v>
      </c>
      <c r="CE89" s="532">
        <v>63.21591741106085</v>
      </c>
      <c r="CF89" s="532">
        <v>62.087476650382278</v>
      </c>
      <c r="CG89" s="532">
        <v>61.124624359865201</v>
      </c>
      <c r="CH89" s="532">
        <v>59.629403477321077</v>
      </c>
      <c r="CI89" s="532">
        <v>59.973325509101564</v>
      </c>
      <c r="CJ89" s="532">
        <v>60.11529226803848</v>
      </c>
      <c r="CK89" s="532">
        <v>61.263694375008839</v>
      </c>
      <c r="CL89" s="532">
        <v>62.324386614939073</v>
      </c>
      <c r="CM89" s="532">
        <v>63.836350759588122</v>
      </c>
      <c r="CN89" s="532">
        <v>65.472659552225394</v>
      </c>
      <c r="CO89" s="532">
        <v>66.526360309276171</v>
      </c>
      <c r="CP89" s="532">
        <v>66.750711591566613</v>
      </c>
      <c r="CQ89" s="532">
        <v>65.84457489117932</v>
      </c>
      <c r="CR89" s="532">
        <v>65.823756918504884</v>
      </c>
      <c r="CS89" s="532">
        <v>65.481933935848204</v>
      </c>
      <c r="CT89" s="532">
        <v>65.97019116894441</v>
      </c>
      <c r="CU89" s="532">
        <v>65.572191969271586</v>
      </c>
      <c r="CV89" s="532">
        <v>66.428054532345058</v>
      </c>
      <c r="CW89" s="532">
        <v>67.403425877755993</v>
      </c>
      <c r="CX89" s="532">
        <v>67.125004429895441</v>
      </c>
      <c r="CY89" s="532">
        <v>66.877572868673852</v>
      </c>
      <c r="CZ89" s="532">
        <v>66.427474861695146</v>
      </c>
      <c r="DA89" s="532">
        <v>66.943952200981684</v>
      </c>
      <c r="DB89" s="532">
        <v>67.090379261353249</v>
      </c>
      <c r="DC89" s="532">
        <v>66.792476921974455</v>
      </c>
      <c r="DD89" s="532">
        <v>66.364913867368045</v>
      </c>
      <c r="DE89" s="532">
        <v>65.604616189134489</v>
      </c>
      <c r="DF89" s="532">
        <v>65.666431411791223</v>
      </c>
      <c r="DG89" s="532">
        <v>65.421982909984791</v>
      </c>
      <c r="DH89" s="532">
        <v>65.366506760357481</v>
      </c>
      <c r="DI89" s="532">
        <v>65.580423616976873</v>
      </c>
      <c r="DJ89" s="532">
        <v>65.775686650506387</v>
      </c>
      <c r="DK89" s="532">
        <v>66.006534928518761</v>
      </c>
      <c r="DL89" s="532">
        <v>65.44518166336421</v>
      </c>
      <c r="DM89" s="532">
        <v>65.817084840459444</v>
      </c>
      <c r="DN89" s="532">
        <v>66.109620756254728</v>
      </c>
      <c r="DO89" s="532">
        <v>66.316344578081015</v>
      </c>
      <c r="DP89" s="532">
        <v>66.338798176763703</v>
      </c>
      <c r="DQ89" s="532">
        <v>65.958361152767736</v>
      </c>
      <c r="DR89" s="532">
        <v>65.456859058846192</v>
      </c>
      <c r="DS89" s="532">
        <v>65.206515950493227</v>
      </c>
      <c r="DT89" s="532">
        <v>64.888137530937783</v>
      </c>
      <c r="DU89" s="532">
        <v>64.890726482130674</v>
      </c>
      <c r="DV89" s="532">
        <v>64.273263606162459</v>
      </c>
      <c r="DW89" s="532">
        <v>64.546771252103298</v>
      </c>
      <c r="DX89" s="532">
        <v>64.691034042435518</v>
      </c>
      <c r="DY89" s="532">
        <v>64.61175732873491</v>
      </c>
      <c r="DZ89" s="532">
        <v>63.840506408944144</v>
      </c>
      <c r="EA89" s="532">
        <v>63.923234570909784</v>
      </c>
      <c r="EB89" s="532">
        <v>63.959222194850817</v>
      </c>
      <c r="EC89" s="532">
        <v>64.136135475578982</v>
      </c>
      <c r="ED89" s="532">
        <v>63.484484980864721</v>
      </c>
      <c r="EE89" s="532">
        <v>63.686843759245114</v>
      </c>
      <c r="EF89" s="532">
        <v>64.271267583833307</v>
      </c>
      <c r="EG89" s="532">
        <v>64.63282236780671</v>
      </c>
      <c r="EH89" s="532">
        <v>64.436218092877908</v>
      </c>
      <c r="EI89" s="532">
        <v>64.306495821454959</v>
      </c>
      <c r="EJ89" s="532">
        <v>64.432203678557002</v>
      </c>
      <c r="EK89" s="532">
        <v>64.943015977254902</v>
      </c>
      <c r="EL89" s="532">
        <v>64.377849372621526</v>
      </c>
      <c r="EM89" s="532">
        <v>64.114348809470485</v>
      </c>
      <c r="EN89" s="532">
        <v>63.383360979875</v>
      </c>
      <c r="EO89" s="532">
        <v>63.73598613245813</v>
      </c>
      <c r="EP89" s="532">
        <v>63.955040393396558</v>
      </c>
      <c r="EQ89" s="532">
        <v>63.606019880240204</v>
      </c>
      <c r="ER89" s="532">
        <v>63.329007893140187</v>
      </c>
      <c r="ES89" s="532">
        <v>62.960236872480294</v>
      </c>
      <c r="ET89" s="532">
        <v>63.639757599323211</v>
      </c>
      <c r="EU89" s="532">
        <v>63.725299543602745</v>
      </c>
      <c r="EV89" s="532">
        <v>63.616823358560467</v>
      </c>
      <c r="EW89" s="532">
        <v>63.441015478131192</v>
      </c>
      <c r="EX89" s="532">
        <v>63.380697643205039</v>
      </c>
      <c r="EY89" s="532">
        <v>62.984707232428569</v>
      </c>
      <c r="EZ89" s="532">
        <v>63.073388839557033</v>
      </c>
      <c r="FA89" s="532">
        <v>63.016836038222365</v>
      </c>
      <c r="FB89" s="532">
        <v>62.313911811668234</v>
      </c>
      <c r="FC89" s="532">
        <v>60.158104248417409</v>
      </c>
      <c r="FD89" s="532">
        <v>57.837121158583486</v>
      </c>
      <c r="FE89" s="532">
        <v>55.649877952068451</v>
      </c>
      <c r="FF89" s="532">
        <v>54.338826809117393</v>
      </c>
      <c r="FG89" s="532">
        <v>54.599737477873319</v>
      </c>
      <c r="FH89" s="532">
        <v>56.539888975999595</v>
      </c>
      <c r="FI89" s="532">
        <v>58.859671323232632</v>
      </c>
      <c r="FJ89" s="532">
        <v>59.546708935384771</v>
      </c>
      <c r="FK89" s="532">
        <v>59.481939568970709</v>
      </c>
      <c r="FL89" s="532">
        <v>59.659491453338106</v>
      </c>
      <c r="FM89" s="532">
        <v>60.613855703694483</v>
      </c>
      <c r="FN89" s="532">
        <v>61.122764494657069</v>
      </c>
      <c r="FO89" s="532">
        <v>60.820880220099603</v>
      </c>
      <c r="FP89" s="532">
        <v>60.743868221556177</v>
      </c>
      <c r="FQ89" s="532">
        <v>60.132175030288174</v>
      </c>
      <c r="FR89" s="532">
        <v>60.234527698854968</v>
      </c>
      <c r="FS89" s="532">
        <v>59.619775820301932</v>
      </c>
      <c r="FT89" s="532">
        <v>60.608207305209163</v>
      </c>
      <c r="FU89" s="532">
        <v>61.310719320343232</v>
      </c>
      <c r="FV89" s="532">
        <v>62.861344477601421</v>
      </c>
      <c r="FW89" s="532">
        <v>63.944572589615731</v>
      </c>
      <c r="FX89" s="532">
        <v>64.605769228654879</v>
      </c>
      <c r="FY89" s="532">
        <v>64.101497577241886</v>
      </c>
      <c r="FZ89" s="532">
        <v>63.781281962476001</v>
      </c>
      <c r="GA89" s="532">
        <v>63.484992746234759</v>
      </c>
      <c r="GB89" s="532">
        <v>62.203776742590158</v>
      </c>
      <c r="GC89" s="532">
        <v>63.13393677144726</v>
      </c>
      <c r="GD89" s="532">
        <v>63.802609541540122</v>
      </c>
      <c r="GE89" s="532">
        <v>65.982769489205253</v>
      </c>
      <c r="GF89" s="532">
        <v>65.775832686320612</v>
      </c>
    </row>
    <row r="90" spans="1:188" x14ac:dyDescent="0.2">
      <c r="A90" s="529" t="s">
        <v>162</v>
      </c>
      <c r="B90" s="530">
        <v>53.801213748851808</v>
      </c>
      <c r="C90" s="530">
        <v>53.814972882630094</v>
      </c>
      <c r="D90" s="530">
        <v>53.925823833682763</v>
      </c>
      <c r="E90" s="530">
        <v>54.395847882930369</v>
      </c>
      <c r="F90" s="530">
        <v>54.483758267870677</v>
      </c>
      <c r="G90" s="530">
        <v>54.263702848751706</v>
      </c>
      <c r="H90" s="530">
        <v>54.05692770388989</v>
      </c>
      <c r="I90" s="530">
        <v>54.189280790255502</v>
      </c>
      <c r="J90" s="530">
        <v>54.409113583040067</v>
      </c>
      <c r="K90" s="530">
        <v>54.240666021588368</v>
      </c>
      <c r="L90" s="530">
        <v>53.81680579967194</v>
      </c>
      <c r="M90" s="530">
        <v>53.626589625564293</v>
      </c>
      <c r="N90" s="530">
        <v>53.216436007832414</v>
      </c>
      <c r="O90" s="530">
        <v>53.231167355886164</v>
      </c>
      <c r="P90" s="530">
        <v>52.935722605103777</v>
      </c>
      <c r="Q90" s="530">
        <v>53.821981868570077</v>
      </c>
      <c r="R90" s="530">
        <v>53.096300892065862</v>
      </c>
      <c r="S90" s="530">
        <v>53.049384274761223</v>
      </c>
      <c r="T90" s="530">
        <v>52.794065857748592</v>
      </c>
      <c r="U90" s="530">
        <v>52.979871823630894</v>
      </c>
      <c r="V90" s="530">
        <v>53.344657701368845</v>
      </c>
      <c r="W90" s="530">
        <v>52.928560487070996</v>
      </c>
      <c r="X90" s="530">
        <v>52.916490168032283</v>
      </c>
      <c r="Y90" s="530">
        <v>52.249229847828673</v>
      </c>
      <c r="Z90" s="530">
        <v>52.239693530935568</v>
      </c>
      <c r="AA90" s="530">
        <v>52.695820819341698</v>
      </c>
      <c r="AB90" s="530">
        <v>53.065340347524995</v>
      </c>
      <c r="AC90" s="530">
        <v>54.379975610940676</v>
      </c>
      <c r="AD90" s="530">
        <v>54.681788079988301</v>
      </c>
      <c r="AE90" s="530">
        <v>55.102656155938433</v>
      </c>
      <c r="AF90" s="530">
        <v>54.156334034027132</v>
      </c>
      <c r="AG90" s="530">
        <v>55.533307725322878</v>
      </c>
      <c r="AH90" s="530">
        <v>57.082857199081936</v>
      </c>
      <c r="AI90" s="530">
        <v>58.074857858190441</v>
      </c>
      <c r="AJ90" s="530">
        <v>57.071068658660515</v>
      </c>
      <c r="AK90" s="530">
        <v>56.652497054042662</v>
      </c>
      <c r="AL90" s="530">
        <v>56.896937133949898</v>
      </c>
      <c r="AM90" s="530">
        <v>57.190204555484982</v>
      </c>
      <c r="AN90" s="530">
        <v>55.963948470970429</v>
      </c>
      <c r="AO90" s="530">
        <v>55.108240383300355</v>
      </c>
      <c r="AP90" s="530">
        <v>54.433660560068539</v>
      </c>
      <c r="AQ90" s="530">
        <v>54.705727731906407</v>
      </c>
      <c r="AR90" s="530">
        <v>56.884915477219991</v>
      </c>
      <c r="AS90" s="530">
        <v>58.16939532211105</v>
      </c>
      <c r="AT90" s="530">
        <v>59.121409346183952</v>
      </c>
      <c r="AU90" s="530">
        <v>57.014522296155114</v>
      </c>
      <c r="AV90" s="530">
        <v>55.74575838704645</v>
      </c>
      <c r="AW90" s="530">
        <v>56.020162837242623</v>
      </c>
      <c r="AX90" s="530">
        <v>56.637859674264803</v>
      </c>
      <c r="AY90" s="530">
        <v>57.442765436753341</v>
      </c>
      <c r="AZ90" s="530">
        <v>57.247548196986955</v>
      </c>
      <c r="BA90" s="530">
        <v>57.290300089503354</v>
      </c>
      <c r="BB90" s="530">
        <v>57.159290947396656</v>
      </c>
      <c r="BC90" s="530">
        <v>56.630230166096197</v>
      </c>
      <c r="BD90" s="530">
        <v>56.655695856823961</v>
      </c>
      <c r="BE90" s="530">
        <v>57.524716679761504</v>
      </c>
      <c r="BF90" s="530">
        <v>58.596387946628603</v>
      </c>
      <c r="BG90" s="530">
        <v>58.906556221164898</v>
      </c>
      <c r="BH90" s="530">
        <v>57.917359056121398</v>
      </c>
      <c r="BI90" s="530">
        <v>56.952701017147</v>
      </c>
      <c r="BJ90" s="530">
        <v>56.547438324399089</v>
      </c>
      <c r="BK90" s="530">
        <v>56.742329992253701</v>
      </c>
      <c r="BL90" s="530">
        <v>58.162752244742045</v>
      </c>
      <c r="BM90" s="530">
        <v>58.332185622804658</v>
      </c>
      <c r="BN90" s="530">
        <v>59.263569090258869</v>
      </c>
      <c r="BO90" s="530">
        <v>59.062863510459486</v>
      </c>
      <c r="BP90" s="530">
        <v>59.641751698323787</v>
      </c>
      <c r="BQ90" s="530">
        <v>59.702011126218636</v>
      </c>
      <c r="BR90" s="530">
        <v>58.947941087853472</v>
      </c>
      <c r="BS90" s="530">
        <v>58.861788706765402</v>
      </c>
      <c r="BT90" s="530">
        <v>58.579365807217975</v>
      </c>
      <c r="BU90" s="530">
        <v>58.337653827303463</v>
      </c>
      <c r="BV90" s="530">
        <v>57.809486681643293</v>
      </c>
      <c r="BW90" s="530">
        <v>57.627149980193039</v>
      </c>
      <c r="BX90" s="530">
        <v>57.975013244463057</v>
      </c>
      <c r="BY90" s="530">
        <v>57.786436454814108</v>
      </c>
      <c r="BZ90" s="530">
        <v>58.224960789799461</v>
      </c>
      <c r="CA90" s="530">
        <v>58.339960141775826</v>
      </c>
      <c r="CB90" s="530">
        <v>58.832987117530585</v>
      </c>
      <c r="CC90" s="530">
        <v>58.089420136081507</v>
      </c>
      <c r="CD90" s="530">
        <v>58.054693311642581</v>
      </c>
      <c r="CE90" s="530">
        <v>58.049588128943228</v>
      </c>
      <c r="CF90" s="530">
        <v>57.237770121250051</v>
      </c>
      <c r="CG90" s="530">
        <v>56.183686784633167</v>
      </c>
      <c r="CH90" s="530">
        <v>54.468880806971789</v>
      </c>
      <c r="CI90" s="530">
        <v>55.262563299712689</v>
      </c>
      <c r="CJ90" s="530">
        <v>55.481917402394608</v>
      </c>
      <c r="CK90" s="530">
        <v>56.386898688528341</v>
      </c>
      <c r="CL90" s="530">
        <v>56.943794382558544</v>
      </c>
      <c r="CM90" s="530">
        <v>58.333921521259072</v>
      </c>
      <c r="CN90" s="530">
        <v>60.046944884981322</v>
      </c>
      <c r="CO90" s="530">
        <v>60.636096812449267</v>
      </c>
      <c r="CP90" s="530">
        <v>61.234444215678572</v>
      </c>
      <c r="CQ90" s="530">
        <v>60.761065103213696</v>
      </c>
      <c r="CR90" s="530">
        <v>61.064857633940797</v>
      </c>
      <c r="CS90" s="530">
        <v>60.339705487092758</v>
      </c>
      <c r="CT90" s="530">
        <v>59.96278976958849</v>
      </c>
      <c r="CU90" s="530">
        <v>59.511438936588647</v>
      </c>
      <c r="CV90" s="530">
        <v>60.446649483925462</v>
      </c>
      <c r="CW90" s="530">
        <v>61.71656133586152</v>
      </c>
      <c r="CX90" s="530">
        <v>61.257827789291866</v>
      </c>
      <c r="CY90" s="530">
        <v>60.613981096820588</v>
      </c>
      <c r="CZ90" s="530">
        <v>60.089206136062899</v>
      </c>
      <c r="DA90" s="530">
        <v>60.763012216350141</v>
      </c>
      <c r="DB90" s="530">
        <v>61.388853802060872</v>
      </c>
      <c r="DC90" s="530">
        <v>60.834756776828812</v>
      </c>
      <c r="DD90" s="530">
        <v>60.315894670207591</v>
      </c>
      <c r="DE90" s="530">
        <v>59.569611854702885</v>
      </c>
      <c r="DF90" s="530">
        <v>59.863572922397267</v>
      </c>
      <c r="DG90" s="530">
        <v>59.992577890712163</v>
      </c>
      <c r="DH90" s="530">
        <v>59.579291180571914</v>
      </c>
      <c r="DI90" s="530">
        <v>59.724427986972614</v>
      </c>
      <c r="DJ90" s="530">
        <v>59.544187521021883</v>
      </c>
      <c r="DK90" s="530">
        <v>59.762019086026072</v>
      </c>
      <c r="DL90" s="530">
        <v>59.676711220927523</v>
      </c>
      <c r="DM90" s="530">
        <v>60.57337604197204</v>
      </c>
      <c r="DN90" s="530">
        <v>61.228790395451718</v>
      </c>
      <c r="DO90" s="530">
        <v>61.287739144416207</v>
      </c>
      <c r="DP90" s="530">
        <v>60.793095546381416</v>
      </c>
      <c r="DQ90" s="530">
        <v>60.390466406138344</v>
      </c>
      <c r="DR90" s="530">
        <v>60.011860227322714</v>
      </c>
      <c r="DS90" s="530">
        <v>59.962629794324265</v>
      </c>
      <c r="DT90" s="530">
        <v>59.533318535906062</v>
      </c>
      <c r="DU90" s="530">
        <v>59.220561599471544</v>
      </c>
      <c r="DV90" s="530">
        <v>58.362994892877637</v>
      </c>
      <c r="DW90" s="530">
        <v>58.384744430674374</v>
      </c>
      <c r="DX90" s="530">
        <v>58.635537557782655</v>
      </c>
      <c r="DY90" s="530">
        <v>58.755441291738521</v>
      </c>
      <c r="DZ90" s="530">
        <v>58.381829821248289</v>
      </c>
      <c r="EA90" s="530">
        <v>58.916957467505867</v>
      </c>
      <c r="EB90" s="530">
        <v>59.002080586679121</v>
      </c>
      <c r="EC90" s="530">
        <v>58.966108992755785</v>
      </c>
      <c r="ED90" s="530">
        <v>57.876809164508778</v>
      </c>
      <c r="EE90" s="530">
        <v>58.189343353294333</v>
      </c>
      <c r="EF90" s="530">
        <v>58.854852933419885</v>
      </c>
      <c r="EG90" s="530">
        <v>59.46383022642047</v>
      </c>
      <c r="EH90" s="530">
        <v>59.081029807908081</v>
      </c>
      <c r="EI90" s="530">
        <v>58.845268690519056</v>
      </c>
      <c r="EJ90" s="530">
        <v>58.576226145107825</v>
      </c>
      <c r="EK90" s="530">
        <v>59.035840423395804</v>
      </c>
      <c r="EL90" s="530">
        <v>58.605126460373313</v>
      </c>
      <c r="EM90" s="530">
        <v>58.316684170558695</v>
      </c>
      <c r="EN90" s="530">
        <v>57.883438342215008</v>
      </c>
      <c r="EO90" s="530">
        <v>58.404735575297209</v>
      </c>
      <c r="EP90" s="530">
        <v>58.923969923737744</v>
      </c>
      <c r="EQ90" s="530">
        <v>58.229428564106797</v>
      </c>
      <c r="ER90" s="530">
        <v>57.780945143361386</v>
      </c>
      <c r="ES90" s="530">
        <v>57.654708929062416</v>
      </c>
      <c r="ET90" s="530">
        <v>58.639192899385492</v>
      </c>
      <c r="EU90" s="530">
        <v>58.605614320338304</v>
      </c>
      <c r="EV90" s="530">
        <v>58.203267321051463</v>
      </c>
      <c r="EW90" s="530">
        <v>58.073207861115129</v>
      </c>
      <c r="EX90" s="530">
        <v>58.178868286852605</v>
      </c>
      <c r="EY90" s="530">
        <v>57.73323117353182</v>
      </c>
      <c r="EZ90" s="530">
        <v>57.444217028766154</v>
      </c>
      <c r="FA90" s="530">
        <v>57.082948397979493</v>
      </c>
      <c r="FB90" s="530">
        <v>56.334062976343027</v>
      </c>
      <c r="FC90" s="530">
        <v>52.429733984779268</v>
      </c>
      <c r="FD90" s="530">
        <v>49.075570635832143</v>
      </c>
      <c r="FE90" s="530">
        <v>46.005090180871029</v>
      </c>
      <c r="FF90" s="530">
        <v>46.003609197034166</v>
      </c>
      <c r="FG90" s="530">
        <v>46.839518246328652</v>
      </c>
      <c r="FH90" s="530">
        <v>49.034704483953362</v>
      </c>
      <c r="FI90" s="530">
        <v>51.034706880189461</v>
      </c>
      <c r="FJ90" s="530">
        <v>51.593995376802724</v>
      </c>
      <c r="FK90" s="530">
        <v>51.613710715206174</v>
      </c>
      <c r="FL90" s="530">
        <v>51.166586520470446</v>
      </c>
      <c r="FM90" s="530">
        <v>51.692021812799197</v>
      </c>
      <c r="FN90" s="530">
        <v>51.820141914024155</v>
      </c>
      <c r="FO90" s="530">
        <v>51.855285047170575</v>
      </c>
      <c r="FP90" s="530">
        <v>51.772814354469411</v>
      </c>
      <c r="FQ90" s="530">
        <v>51.301469337090076</v>
      </c>
      <c r="FR90" s="530">
        <v>51.953536245582967</v>
      </c>
      <c r="FS90" s="530">
        <v>51.883096177607726</v>
      </c>
      <c r="FT90" s="530">
        <v>51.783740160962225</v>
      </c>
      <c r="FU90" s="530">
        <v>52.301050151843157</v>
      </c>
      <c r="FV90" s="530">
        <v>53.30913989459097</v>
      </c>
      <c r="FW90" s="530">
        <v>55.175479619633414</v>
      </c>
      <c r="FX90" s="530">
        <v>55.41705999917761</v>
      </c>
      <c r="FY90" s="530">
        <v>55.685509657651444</v>
      </c>
      <c r="FZ90" s="530">
        <v>55.507377951185951</v>
      </c>
      <c r="GA90" s="530">
        <v>55.670818832010163</v>
      </c>
      <c r="GB90" s="530">
        <v>54.413041613492219</v>
      </c>
      <c r="GC90" s="530">
        <v>55.857643741293003</v>
      </c>
      <c r="GD90" s="530">
        <v>56.33202844613345</v>
      </c>
      <c r="GE90" s="530">
        <v>58.215477107571523</v>
      </c>
      <c r="GF90" s="530">
        <v>57.875104946734432</v>
      </c>
    </row>
    <row r="91" spans="1:188" x14ac:dyDescent="0.2">
      <c r="A91" s="531" t="s">
        <v>163</v>
      </c>
      <c r="B91" s="532">
        <v>13.493418118237882</v>
      </c>
      <c r="C91" s="532">
        <v>13.85103530691242</v>
      </c>
      <c r="D91" s="532">
        <v>12.64094286070763</v>
      </c>
      <c r="E91" s="532">
        <v>11.589736693038295</v>
      </c>
      <c r="F91" s="532">
        <v>10.445893151140059</v>
      </c>
      <c r="G91" s="532">
        <v>10.447261571859341</v>
      </c>
      <c r="H91" s="532">
        <v>10.898671592171311</v>
      </c>
      <c r="I91" s="532">
        <v>10.665218547424091</v>
      </c>
      <c r="J91" s="532">
        <v>9.8663634940820177</v>
      </c>
      <c r="K91" s="532">
        <v>9.3582489878977366</v>
      </c>
      <c r="L91" s="532">
        <v>9.6062523773895929</v>
      </c>
      <c r="M91" s="532">
        <v>10.698546493368818</v>
      </c>
      <c r="N91" s="532">
        <v>11.2148973225303</v>
      </c>
      <c r="O91" s="532">
        <v>10.959665195442934</v>
      </c>
      <c r="P91" s="532">
        <v>10.937506202743233</v>
      </c>
      <c r="Q91" s="532">
        <v>10.292325284380421</v>
      </c>
      <c r="R91" s="532">
        <v>11.103351004014238</v>
      </c>
      <c r="S91" s="532">
        <v>10.623457508840159</v>
      </c>
      <c r="T91" s="532">
        <v>11.296287581550471</v>
      </c>
      <c r="U91" s="532">
        <v>10.852779191792104</v>
      </c>
      <c r="V91" s="532">
        <v>10.771036686309632</v>
      </c>
      <c r="W91" s="532">
        <v>10.353606693300458</v>
      </c>
      <c r="X91" s="532">
        <v>10.507780131193286</v>
      </c>
      <c r="Y91" s="532">
        <v>11.185940511515101</v>
      </c>
      <c r="Z91" s="532">
        <v>11.453478528264005</v>
      </c>
      <c r="AA91" s="532">
        <v>11.225983703586847</v>
      </c>
      <c r="AB91" s="532">
        <v>10.874114614239438</v>
      </c>
      <c r="AC91" s="532">
        <v>10.44791285789486</v>
      </c>
      <c r="AD91" s="532">
        <v>10.506388984633446</v>
      </c>
      <c r="AE91" s="532">
        <v>10.472201899426196</v>
      </c>
      <c r="AF91" s="532">
        <v>11.069198068077128</v>
      </c>
      <c r="AG91" s="532">
        <v>10.721976728044321</v>
      </c>
      <c r="AH91" s="532">
        <v>10.12403217659155</v>
      </c>
      <c r="AI91" s="532">
        <v>9.0291622550833335</v>
      </c>
      <c r="AJ91" s="532">
        <v>9.1299520118282302</v>
      </c>
      <c r="AK91" s="532">
        <v>9.322110664803791</v>
      </c>
      <c r="AL91" s="532">
        <v>9.5439357092865862</v>
      </c>
      <c r="AM91" s="532">
        <v>8.5295330058677514</v>
      </c>
      <c r="AN91" s="532">
        <v>7.9038032546312502</v>
      </c>
      <c r="AO91" s="532">
        <v>7.7648035230835921</v>
      </c>
      <c r="AP91" s="532">
        <v>8.963054421122612</v>
      </c>
      <c r="AQ91" s="532">
        <v>10.553284293862216</v>
      </c>
      <c r="AR91" s="532">
        <v>10.257504172459267</v>
      </c>
      <c r="AS91" s="532">
        <v>10.099002804489455</v>
      </c>
      <c r="AT91" s="532">
        <v>9.1259935245918378</v>
      </c>
      <c r="AU91" s="532">
        <v>9.4006464938709478</v>
      </c>
      <c r="AV91" s="532">
        <v>9.7387066162189875</v>
      </c>
      <c r="AW91" s="532">
        <v>9.4186388124103519</v>
      </c>
      <c r="AX91" s="532">
        <v>9.2781510646549652</v>
      </c>
      <c r="AY91" s="532">
        <v>8.2542097679519983</v>
      </c>
      <c r="AZ91" s="532">
        <v>7.9188204752220575</v>
      </c>
      <c r="BA91" s="532">
        <v>7.5983976772909054</v>
      </c>
      <c r="BB91" s="532">
        <v>7.081332280135487</v>
      </c>
      <c r="BC91" s="532">
        <v>7.1092338198056675</v>
      </c>
      <c r="BD91" s="532">
        <v>8.1198746296852864</v>
      </c>
      <c r="BE91" s="532">
        <v>8.9428304703852177</v>
      </c>
      <c r="BF91" s="532">
        <v>8.8655678515523189</v>
      </c>
      <c r="BG91" s="532">
        <v>8.2258039404282286</v>
      </c>
      <c r="BH91" s="532">
        <v>8.1346109027267808</v>
      </c>
      <c r="BI91" s="532">
        <v>8.2175454941352015</v>
      </c>
      <c r="BJ91" s="532">
        <v>7.7239145570576984</v>
      </c>
      <c r="BK91" s="532">
        <v>7.6591615796590986</v>
      </c>
      <c r="BL91" s="532">
        <v>7.7978201711123702</v>
      </c>
      <c r="BM91" s="532">
        <v>8.8590494266304294</v>
      </c>
      <c r="BN91" s="532">
        <v>8.918448591935169</v>
      </c>
      <c r="BO91" s="532">
        <v>8.916115840614717</v>
      </c>
      <c r="BP91" s="532">
        <v>8.796191596656989</v>
      </c>
      <c r="BQ91" s="532">
        <v>8.91824575602317</v>
      </c>
      <c r="BR91" s="532">
        <v>9.4172017779571995</v>
      </c>
      <c r="BS91" s="532">
        <v>8.7611553715661188</v>
      </c>
      <c r="BT91" s="532">
        <v>8.4027433975792523</v>
      </c>
      <c r="BU91" s="532">
        <v>8.2745088963121258</v>
      </c>
      <c r="BV91" s="532">
        <v>8.48579581082112</v>
      </c>
      <c r="BW91" s="532">
        <v>8.6517911054355299</v>
      </c>
      <c r="BX91" s="532">
        <v>8.1944084919233671</v>
      </c>
      <c r="BY91" s="532">
        <v>8.5514321910824087</v>
      </c>
      <c r="BZ91" s="532">
        <v>8.1201371897470978</v>
      </c>
      <c r="CA91" s="532">
        <v>8.1645409010475838</v>
      </c>
      <c r="CB91" s="532">
        <v>7.5888595177379585</v>
      </c>
      <c r="CC91" s="532">
        <v>8.2858554537090683</v>
      </c>
      <c r="CD91" s="532">
        <v>8.3369811534258229</v>
      </c>
      <c r="CE91" s="532">
        <v>8.1725559035531248</v>
      </c>
      <c r="CF91" s="532">
        <v>7.811129819033316</v>
      </c>
      <c r="CG91" s="532">
        <v>8.0834270404177939</v>
      </c>
      <c r="CH91" s="532">
        <v>8.6543254995196843</v>
      </c>
      <c r="CI91" s="532">
        <v>7.854762378774474</v>
      </c>
      <c r="CJ91" s="532">
        <v>7.7074812262158705</v>
      </c>
      <c r="CK91" s="532">
        <v>7.9603356216628525</v>
      </c>
      <c r="CL91" s="532">
        <v>8.6332052742430054</v>
      </c>
      <c r="CM91" s="532">
        <v>8.619586133692934</v>
      </c>
      <c r="CN91" s="532">
        <v>8.2870335572651204</v>
      </c>
      <c r="CO91" s="532">
        <v>8.8540693281706986</v>
      </c>
      <c r="CP91" s="532">
        <v>8.2640226246052499</v>
      </c>
      <c r="CQ91" s="532">
        <v>7.7204686891320664</v>
      </c>
      <c r="CR91" s="532">
        <v>7.2297996508745426</v>
      </c>
      <c r="CS91" s="532">
        <v>7.8529367843694367</v>
      </c>
      <c r="CT91" s="532">
        <v>9.1062761633501257</v>
      </c>
      <c r="CU91" s="532">
        <v>9.2428708735604364</v>
      </c>
      <c r="CV91" s="532">
        <v>9.0043357291265007</v>
      </c>
      <c r="CW91" s="532">
        <v>8.4370556360269529</v>
      </c>
      <c r="CX91" s="532">
        <v>8.7406331503471026</v>
      </c>
      <c r="CY91" s="532">
        <v>9.3656798174699407</v>
      </c>
      <c r="CZ91" s="532">
        <v>9.5415585009212815</v>
      </c>
      <c r="DA91" s="532">
        <v>9.2330072865654778</v>
      </c>
      <c r="DB91" s="532">
        <v>8.4983146908775478</v>
      </c>
      <c r="DC91" s="532">
        <v>8.9198253106105003</v>
      </c>
      <c r="DD91" s="532">
        <v>9.1148241790165887</v>
      </c>
      <c r="DE91" s="532">
        <v>9.1990940013225675</v>
      </c>
      <c r="DF91" s="532">
        <v>8.8368719978164876</v>
      </c>
      <c r="DG91" s="532">
        <v>8.2990529754242282</v>
      </c>
      <c r="DH91" s="532">
        <v>8.8534876140808318</v>
      </c>
      <c r="DI91" s="532">
        <v>8.9294873485512607</v>
      </c>
      <c r="DJ91" s="532">
        <v>9.4739032319875118</v>
      </c>
      <c r="DK91" s="532">
        <v>9.4605288907982494</v>
      </c>
      <c r="DL91" s="532">
        <v>8.8143196580478609</v>
      </c>
      <c r="DM91" s="532">
        <v>7.9671716040064036</v>
      </c>
      <c r="DN91" s="532">
        <v>7.3829737789999612</v>
      </c>
      <c r="DO91" s="532">
        <v>7.5827542450626533</v>
      </c>
      <c r="DP91" s="532">
        <v>8.3596670165856999</v>
      </c>
      <c r="DQ91" s="532">
        <v>8.4415298520432387</v>
      </c>
      <c r="DR91" s="532">
        <v>8.3184541846537297</v>
      </c>
      <c r="DS91" s="532">
        <v>8.0419664810036711</v>
      </c>
      <c r="DT91" s="532">
        <v>8.2523460538811406</v>
      </c>
      <c r="DU91" s="532">
        <v>8.7379424010089188</v>
      </c>
      <c r="DV91" s="532">
        <v>9.1954537564786172</v>
      </c>
      <c r="DW91" s="532">
        <v>9.546568345287243</v>
      </c>
      <c r="DX91" s="532">
        <v>9.3606425902554573</v>
      </c>
      <c r="DY91" s="532">
        <v>9.0638938815756269</v>
      </c>
      <c r="DZ91" s="532">
        <v>8.5505299392031127</v>
      </c>
      <c r="EA91" s="532">
        <v>7.8317408460298745</v>
      </c>
      <c r="EB91" s="532">
        <v>7.7504330568831117</v>
      </c>
      <c r="EC91" s="532">
        <v>8.0609421716449763</v>
      </c>
      <c r="ED91" s="532">
        <v>8.8331047125037774</v>
      </c>
      <c r="EE91" s="532">
        <v>8.6320817321909384</v>
      </c>
      <c r="EF91" s="532">
        <v>8.4274661152663839</v>
      </c>
      <c r="EG91" s="532">
        <v>7.9974724172975185</v>
      </c>
      <c r="EH91" s="532">
        <v>8.3108358054951381</v>
      </c>
      <c r="EI91" s="532">
        <v>8.4924968483725429</v>
      </c>
      <c r="EJ91" s="532">
        <v>9.0885502335835291</v>
      </c>
      <c r="EK91" s="532">
        <v>9.0959365914388268</v>
      </c>
      <c r="EL91" s="532">
        <v>8.9669396671446044</v>
      </c>
      <c r="EM91" s="532">
        <v>9.0427319678801421</v>
      </c>
      <c r="EN91" s="532">
        <v>8.677234139423879</v>
      </c>
      <c r="EO91" s="532">
        <v>8.3645847199749515</v>
      </c>
      <c r="EP91" s="532">
        <v>7.8665365940841809</v>
      </c>
      <c r="EQ91" s="532">
        <v>8.4529225351455928</v>
      </c>
      <c r="ER91" s="532">
        <v>8.7606974029033697</v>
      </c>
      <c r="ES91" s="532">
        <v>8.4268290081643524</v>
      </c>
      <c r="ET91" s="532">
        <v>7.8576480628169092</v>
      </c>
      <c r="EU91" s="532">
        <v>8.0340283393227381</v>
      </c>
      <c r="EV91" s="532">
        <v>8.5096662754471435</v>
      </c>
      <c r="EW91" s="532">
        <v>8.4611364249439962</v>
      </c>
      <c r="EX91" s="532">
        <v>8.2073134737226319</v>
      </c>
      <c r="EY91" s="532">
        <v>8.3377368931711047</v>
      </c>
      <c r="EZ91" s="532">
        <v>8.9248333737087595</v>
      </c>
      <c r="FA91" s="532">
        <v>9.4163528563124217</v>
      </c>
      <c r="FB91" s="532">
        <v>9.5963303562102524</v>
      </c>
      <c r="FC91" s="532">
        <v>12.846764970725353</v>
      </c>
      <c r="FD91" s="532">
        <v>15.148662912747799</v>
      </c>
      <c r="FE91" s="532">
        <v>17.331193034249821</v>
      </c>
      <c r="FF91" s="532">
        <v>15.339340397177409</v>
      </c>
      <c r="FG91" s="532">
        <v>14.212965514726269</v>
      </c>
      <c r="FH91" s="532">
        <v>13.27418077487269</v>
      </c>
      <c r="FI91" s="532">
        <v>13.294347963759151</v>
      </c>
      <c r="FJ91" s="532">
        <v>13.35545858654233</v>
      </c>
      <c r="FK91" s="532">
        <v>13.227966944519407</v>
      </c>
      <c r="FL91" s="532">
        <v>14.235593227341683</v>
      </c>
      <c r="FM91" s="532">
        <v>14.719095858070263</v>
      </c>
      <c r="FN91" s="532">
        <v>15.219571067414808</v>
      </c>
      <c r="FO91" s="532">
        <v>14.740982275304452</v>
      </c>
      <c r="FP91" s="532">
        <v>14.768620897691797</v>
      </c>
      <c r="FQ91" s="532">
        <v>14.685418017329113</v>
      </c>
      <c r="FR91" s="532">
        <v>13.747877822987883</v>
      </c>
      <c r="FS91" s="532">
        <v>12.976700325095331</v>
      </c>
      <c r="FT91" s="532">
        <v>14.559855070137475</v>
      </c>
      <c r="FU91" s="532">
        <v>14.695132183448603</v>
      </c>
      <c r="FV91" s="532">
        <v>15.19570844352163</v>
      </c>
      <c r="FW91" s="532">
        <v>13.713584460499431</v>
      </c>
      <c r="FX91" s="532">
        <v>14.22270386986256</v>
      </c>
      <c r="FY91" s="532">
        <v>13.129125334806059</v>
      </c>
      <c r="FZ91" s="532">
        <v>12.972307480677136</v>
      </c>
      <c r="GA91" s="532">
        <v>12.308729172482884</v>
      </c>
      <c r="GB91" s="532">
        <v>12.524572332362871</v>
      </c>
      <c r="GC91" s="532">
        <v>11.525203810439072</v>
      </c>
      <c r="GD91" s="532">
        <v>11.708895841545134</v>
      </c>
      <c r="GE91" s="532">
        <v>11.771698038386297</v>
      </c>
      <c r="GF91" s="532">
        <v>12.011629797365913</v>
      </c>
    </row>
    <row r="92" spans="1:188" x14ac:dyDescent="0.2">
      <c r="A92" s="529" t="s">
        <v>387</v>
      </c>
      <c r="B92" s="530">
        <v>12.748503946877445</v>
      </c>
      <c r="C92" s="530">
        <v>12.307985464652717</v>
      </c>
      <c r="D92" s="530">
        <v>10.86926647827678</v>
      </c>
      <c r="E92" s="530">
        <v>9.5254965433559633</v>
      </c>
      <c r="F92" s="530">
        <v>7.7555639716600062</v>
      </c>
      <c r="G92" s="530">
        <v>7.4399159170178271</v>
      </c>
      <c r="H92" s="530">
        <v>7.6917628691034317</v>
      </c>
      <c r="I92" s="530">
        <v>7.9975011771925262</v>
      </c>
      <c r="J92" s="530">
        <v>7.056288940042549</v>
      </c>
      <c r="K92" s="530">
        <v>6.1456139484274814</v>
      </c>
      <c r="L92" s="530">
        <v>6.8121923597051017</v>
      </c>
      <c r="M92" s="530">
        <v>8.4902039208553557</v>
      </c>
      <c r="N92" s="530">
        <v>9.8527479714449218</v>
      </c>
      <c r="O92" s="530">
        <v>7.8265573171981258</v>
      </c>
      <c r="P92" s="530">
        <v>7.6398244065067917</v>
      </c>
      <c r="Q92" s="530">
        <v>6.5866285060611585</v>
      </c>
      <c r="R92" s="530">
        <v>7.5097153321630792</v>
      </c>
      <c r="S92" s="530">
        <v>6.0804863438927175</v>
      </c>
      <c r="T92" s="530">
        <v>5.5780139577922148</v>
      </c>
      <c r="U92" s="530">
        <v>5.0388581660268823</v>
      </c>
      <c r="V92" s="530">
        <v>5.2866069633262702</v>
      </c>
      <c r="W92" s="530">
        <v>5.8840937457637787</v>
      </c>
      <c r="X92" s="530">
        <v>5.9628670185348049</v>
      </c>
      <c r="Y92" s="530">
        <v>6.0141265039088534</v>
      </c>
      <c r="Z92" s="530">
        <v>6.0387354277317336</v>
      </c>
      <c r="AA92" s="530">
        <v>6.9988139664680986</v>
      </c>
      <c r="AB92" s="530">
        <v>7.301440256143418</v>
      </c>
      <c r="AC92" s="530">
        <v>7.9757853332044801</v>
      </c>
      <c r="AD92" s="530">
        <v>8.2706023728327871</v>
      </c>
      <c r="AE92" s="530">
        <v>8.3544967012871609</v>
      </c>
      <c r="AF92" s="530">
        <v>7.4388899670783823</v>
      </c>
      <c r="AG92" s="530">
        <v>7.148139036055162</v>
      </c>
      <c r="AH92" s="530">
        <v>6.4290449330413137</v>
      </c>
      <c r="AI92" s="530">
        <v>6.5349421545528834</v>
      </c>
      <c r="AJ92" s="530">
        <v>6.5234373252981062</v>
      </c>
      <c r="AK92" s="530">
        <v>7.4776912555400781</v>
      </c>
      <c r="AL92" s="530">
        <v>8.8110611544260689</v>
      </c>
      <c r="AM92" s="530">
        <v>8.550782397113732</v>
      </c>
      <c r="AN92" s="530">
        <v>8.0512554521469113</v>
      </c>
      <c r="AO92" s="530">
        <v>6.1615891947094745</v>
      </c>
      <c r="AP92" s="530">
        <v>7.1004368885934088</v>
      </c>
      <c r="AQ92" s="530">
        <v>7.6497680469488172</v>
      </c>
      <c r="AR92" s="530">
        <v>9.4872074364481733</v>
      </c>
      <c r="AS92" s="530">
        <v>9.6773460448045281</v>
      </c>
      <c r="AT92" s="530">
        <v>9.8178959654795346</v>
      </c>
      <c r="AU92" s="530">
        <v>9.1939172392838469</v>
      </c>
      <c r="AV92" s="530">
        <v>9.513434043245951</v>
      </c>
      <c r="AW92" s="530">
        <v>11.485742248077882</v>
      </c>
      <c r="AX92" s="530">
        <v>12.701307208950965</v>
      </c>
      <c r="AY92" s="530">
        <v>12.458646064073065</v>
      </c>
      <c r="AZ92" s="530">
        <v>10.959605359034686</v>
      </c>
      <c r="BA92" s="530">
        <v>9.7102795851866812</v>
      </c>
      <c r="BB92" s="530">
        <v>8.1996812244469677</v>
      </c>
      <c r="BC92" s="530">
        <v>9.6147402765037704</v>
      </c>
      <c r="BD92" s="530">
        <v>11.235964196696715</v>
      </c>
      <c r="BE92" s="530">
        <v>14.102040519626074</v>
      </c>
      <c r="BF92" s="530">
        <v>13.249199492136283</v>
      </c>
      <c r="BG92" s="530">
        <v>12.245203344295305</v>
      </c>
      <c r="BH92" s="530">
        <v>10.679386661155352</v>
      </c>
      <c r="BI92" s="530">
        <v>10.935637132066853</v>
      </c>
      <c r="BJ92" s="530">
        <v>11.9441251998381</v>
      </c>
      <c r="BK92" s="530">
        <v>12.338654261603789</v>
      </c>
      <c r="BL92" s="530">
        <v>11.749590757413586</v>
      </c>
      <c r="BM92" s="530">
        <v>11.215577920806354</v>
      </c>
      <c r="BN92" s="530">
        <v>11.334871166972205</v>
      </c>
      <c r="BO92" s="530">
        <v>11.343704864287279</v>
      </c>
      <c r="BP92" s="530">
        <v>10.581317727360647</v>
      </c>
      <c r="BQ92" s="530">
        <v>10.126809291934771</v>
      </c>
      <c r="BR92" s="530">
        <v>10.210133683205704</v>
      </c>
      <c r="BS92" s="530">
        <v>9.7987648494697357</v>
      </c>
      <c r="BT92" s="530">
        <v>9.393575976919271</v>
      </c>
      <c r="BU92" s="530">
        <v>8.727103471863277</v>
      </c>
      <c r="BV92" s="530">
        <v>9.0657802704439341</v>
      </c>
      <c r="BW92" s="530">
        <v>9.3826540089498156</v>
      </c>
      <c r="BX92" s="530">
        <v>9.4935582159943372</v>
      </c>
      <c r="BY92" s="530">
        <v>8.9803771110355779</v>
      </c>
      <c r="BZ92" s="530">
        <v>8.3794728238222955</v>
      </c>
      <c r="CA92" s="530">
        <v>8.3303812753231234</v>
      </c>
      <c r="CB92" s="530">
        <v>8.2682948561827221</v>
      </c>
      <c r="CC92" s="530">
        <v>8.0482246907690715</v>
      </c>
      <c r="CD92" s="530">
        <v>7.371659479503931</v>
      </c>
      <c r="CE92" s="530">
        <v>7.4457479928183297</v>
      </c>
      <c r="CF92" s="530">
        <v>7.4583291853685774</v>
      </c>
      <c r="CG92" s="530">
        <v>7.416419940047958</v>
      </c>
      <c r="CH92" s="530">
        <v>6.4828662578716845</v>
      </c>
      <c r="CI92" s="530">
        <v>5.604786260080366</v>
      </c>
      <c r="CJ92" s="530">
        <v>5.8043505720644673</v>
      </c>
      <c r="CK92" s="530">
        <v>5.9322218589953151</v>
      </c>
      <c r="CL92" s="530">
        <v>6.7542112726802799</v>
      </c>
      <c r="CM92" s="530">
        <v>6.9735421301480844</v>
      </c>
      <c r="CN92" s="530">
        <v>8.7983049711231587</v>
      </c>
      <c r="CO92" s="530">
        <v>11.821186287711429</v>
      </c>
      <c r="CP92" s="530">
        <v>13.222992672442057</v>
      </c>
      <c r="CQ92" s="530">
        <v>13.034269552591507</v>
      </c>
      <c r="CR92" s="530">
        <v>11.790341398383346</v>
      </c>
      <c r="CS92" s="530">
        <v>11.065015679801107</v>
      </c>
      <c r="CT92" s="530">
        <v>11.570027058050181</v>
      </c>
      <c r="CU92" s="530">
        <v>11.508224438595992</v>
      </c>
      <c r="CV92" s="530">
        <v>13.186743075256857</v>
      </c>
      <c r="CW92" s="530">
        <v>15.155039394584676</v>
      </c>
      <c r="CX92" s="530">
        <v>15.439243213690295</v>
      </c>
      <c r="CY92" s="530">
        <v>15.160562406442956</v>
      </c>
      <c r="CZ92" s="530">
        <v>13.874138417478008</v>
      </c>
      <c r="DA92" s="530">
        <v>14.151155921881523</v>
      </c>
      <c r="DB92" s="530">
        <v>13.934287531435444</v>
      </c>
      <c r="DC92" s="530">
        <v>13.618913707904795</v>
      </c>
      <c r="DD92" s="530">
        <v>13.767524172861393</v>
      </c>
      <c r="DE92" s="530">
        <v>13.871164453807133</v>
      </c>
      <c r="DF92" s="530">
        <v>13.464475832237561</v>
      </c>
      <c r="DG92" s="530">
        <v>12.596646066784153</v>
      </c>
      <c r="DH92" s="530">
        <v>11.934303046796874</v>
      </c>
      <c r="DI92" s="530">
        <v>12.204350449794738</v>
      </c>
      <c r="DJ92" s="530">
        <v>12.330070951610507</v>
      </c>
      <c r="DK92" s="530">
        <v>12.17955965010904</v>
      </c>
      <c r="DL92" s="530">
        <v>11.498019031274302</v>
      </c>
      <c r="DM92" s="530">
        <v>10.773624587082889</v>
      </c>
      <c r="DN92" s="530">
        <v>9.8742399008482131</v>
      </c>
      <c r="DO92" s="530">
        <v>9.868180647787387</v>
      </c>
      <c r="DP92" s="530">
        <v>9.5934874284951537</v>
      </c>
      <c r="DQ92" s="530">
        <v>9.7776979612014188</v>
      </c>
      <c r="DR92" s="530">
        <v>9.3636463937294678</v>
      </c>
      <c r="DS92" s="530">
        <v>10.394999711929092</v>
      </c>
      <c r="DT92" s="530">
        <v>11.065228732443643</v>
      </c>
      <c r="DU92" s="530">
        <v>12.903165461962271</v>
      </c>
      <c r="DV92" s="530">
        <v>13.140390519522443</v>
      </c>
      <c r="DW92" s="530">
        <v>13.777468008543284</v>
      </c>
      <c r="DX92" s="530">
        <v>13.217132217172628</v>
      </c>
      <c r="DY92" s="530">
        <v>12.521981839991614</v>
      </c>
      <c r="DZ92" s="530">
        <v>11.966782610263692</v>
      </c>
      <c r="EA92" s="530">
        <v>11.241741681919704</v>
      </c>
      <c r="EB92" s="530">
        <v>11.821050926243247</v>
      </c>
      <c r="EC92" s="530">
        <v>12.207416291482367</v>
      </c>
      <c r="ED92" s="530">
        <v>12.030777542434082</v>
      </c>
      <c r="EE92" s="530">
        <v>11.548676927948787</v>
      </c>
      <c r="EF92" s="530">
        <v>11.088813589480853</v>
      </c>
      <c r="EG92" s="530">
        <v>11.497915922896564</v>
      </c>
      <c r="EH92" s="530">
        <v>12.660053705125179</v>
      </c>
      <c r="EI92" s="530">
        <v>13.061217515454368</v>
      </c>
      <c r="EJ92" s="530">
        <v>14.184821999493138</v>
      </c>
      <c r="EK92" s="530">
        <v>13.453781518880895</v>
      </c>
      <c r="EL92" s="530">
        <v>13.069115913850956</v>
      </c>
      <c r="EM92" s="530">
        <v>11.917716805844453</v>
      </c>
      <c r="EN92" s="530">
        <v>12.293079520213572</v>
      </c>
      <c r="EO92" s="530">
        <v>12.445557715852058</v>
      </c>
      <c r="EP92" s="530">
        <v>13.157859462035686</v>
      </c>
      <c r="EQ92" s="530">
        <v>13.957103447504043</v>
      </c>
      <c r="ER92" s="530">
        <v>14.728654385165122</v>
      </c>
      <c r="ES92" s="530">
        <v>14.885748852923047</v>
      </c>
      <c r="ET92" s="530">
        <v>13.612249031768187</v>
      </c>
      <c r="EU92" s="530">
        <v>13.433379529969425</v>
      </c>
      <c r="EV92" s="530">
        <v>13.363794924705827</v>
      </c>
      <c r="EW92" s="530">
        <v>14.285065034071048</v>
      </c>
      <c r="EX92" s="530">
        <v>13.906616257503677</v>
      </c>
      <c r="EY92" s="530">
        <v>13.550377458470757</v>
      </c>
      <c r="EZ92" s="530">
        <v>12.846803928511008</v>
      </c>
      <c r="FA92" s="530">
        <v>13.287507175152491</v>
      </c>
      <c r="FB92" s="533">
        <v>0</v>
      </c>
      <c r="FC92" s="533">
        <v>0</v>
      </c>
      <c r="FD92" s="533">
        <v>0</v>
      </c>
      <c r="FE92" s="533">
        <v>0</v>
      </c>
      <c r="FF92" s="533">
        <v>0</v>
      </c>
      <c r="FG92" s="533">
        <v>0</v>
      </c>
      <c r="FH92" s="533">
        <v>0</v>
      </c>
      <c r="FI92" s="530">
        <v>13.961142514077732</v>
      </c>
      <c r="FJ92" s="530">
        <v>15.146682420773667</v>
      </c>
      <c r="FK92" s="530">
        <v>14.496175671875852</v>
      </c>
      <c r="FL92" s="530">
        <v>13.145566180428192</v>
      </c>
      <c r="FM92" s="530">
        <v>11.856641489702831</v>
      </c>
      <c r="FN92" s="530">
        <v>10.037284033323679</v>
      </c>
      <c r="FO92" s="530">
        <v>10.866233663436001</v>
      </c>
      <c r="FP92" s="530">
        <v>11.361277851629167</v>
      </c>
      <c r="FQ92" s="530">
        <v>13.335254275481573</v>
      </c>
      <c r="FR92" s="530">
        <v>13.13980576304299</v>
      </c>
      <c r="FS92" s="530">
        <v>11.93162635690067</v>
      </c>
      <c r="FT92" s="530">
        <v>12.023071748453591</v>
      </c>
      <c r="FU92" s="530">
        <v>12.579015864030415</v>
      </c>
      <c r="FV92" s="530">
        <v>14.79962682117579</v>
      </c>
      <c r="FW92" s="530">
        <v>14.621653020846463</v>
      </c>
      <c r="FX92" s="530">
        <v>14.54032810052065</v>
      </c>
      <c r="FY92" s="530">
        <v>14.585141976953972</v>
      </c>
      <c r="FZ92" s="530">
        <v>15.398897801621485</v>
      </c>
      <c r="GA92" s="530">
        <v>16.122602439308043</v>
      </c>
      <c r="GB92" s="530">
        <v>14.830677809407353</v>
      </c>
      <c r="GC92" s="530">
        <v>14.817327894464812</v>
      </c>
      <c r="GD92" s="530">
        <v>14.997139556781852</v>
      </c>
      <c r="GE92" s="530">
        <v>15.566277163855549</v>
      </c>
      <c r="GF92" s="530">
        <v>15.265483136230939</v>
      </c>
    </row>
    <row r="93" spans="1:188" x14ac:dyDescent="0.2">
      <c r="A93" s="531"/>
      <c r="B93" s="532"/>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532"/>
      <c r="AY93" s="532"/>
      <c r="AZ93" s="532"/>
      <c r="BA93" s="532"/>
      <c r="BB93" s="532"/>
      <c r="BC93" s="532"/>
      <c r="BD93" s="532"/>
      <c r="BE93" s="532"/>
      <c r="BF93" s="532"/>
      <c r="BG93" s="532"/>
      <c r="BH93" s="532"/>
      <c r="BI93" s="532"/>
      <c r="BJ93" s="532"/>
      <c r="BK93" s="532"/>
      <c r="BL93" s="532"/>
      <c r="BM93" s="532"/>
      <c r="BN93" s="532"/>
      <c r="BO93" s="532"/>
      <c r="BP93" s="532"/>
      <c r="BQ93" s="532"/>
      <c r="BR93" s="532"/>
      <c r="BS93" s="532"/>
      <c r="BT93" s="532"/>
      <c r="BU93" s="532"/>
      <c r="BV93" s="532"/>
      <c r="BW93" s="532"/>
      <c r="BX93" s="532"/>
      <c r="BY93" s="532"/>
      <c r="BZ93" s="532"/>
      <c r="CA93" s="532"/>
      <c r="CB93" s="532"/>
      <c r="CC93" s="532"/>
      <c r="CD93" s="532"/>
      <c r="CE93" s="532"/>
      <c r="CF93" s="532"/>
      <c r="CG93" s="532"/>
      <c r="CH93" s="532"/>
      <c r="CI93" s="532"/>
      <c r="CJ93" s="532"/>
      <c r="CK93" s="532"/>
      <c r="CL93" s="532"/>
      <c r="CM93" s="532"/>
      <c r="CN93" s="532"/>
      <c r="CO93" s="532"/>
      <c r="CP93" s="532"/>
      <c r="CQ93" s="532"/>
      <c r="CR93" s="532"/>
      <c r="CS93" s="532"/>
      <c r="CT93" s="532"/>
      <c r="CU93" s="532"/>
      <c r="CV93" s="532"/>
      <c r="CW93" s="532"/>
      <c r="CX93" s="532"/>
      <c r="CY93" s="532"/>
      <c r="CZ93" s="532"/>
      <c r="DA93" s="532"/>
      <c r="DB93" s="532"/>
      <c r="DC93" s="532"/>
      <c r="DD93" s="532"/>
      <c r="DE93" s="532"/>
      <c r="DF93" s="532"/>
      <c r="DG93" s="532"/>
      <c r="DH93" s="532"/>
      <c r="DI93" s="532"/>
      <c r="DJ93" s="532"/>
      <c r="DK93" s="532"/>
      <c r="DL93" s="532"/>
      <c r="DM93" s="532"/>
      <c r="DN93" s="532"/>
      <c r="DO93" s="532"/>
      <c r="DP93" s="532"/>
      <c r="DQ93" s="532"/>
      <c r="DR93" s="532"/>
      <c r="DS93" s="532"/>
      <c r="DT93" s="532"/>
      <c r="DU93" s="532"/>
      <c r="DV93" s="532"/>
      <c r="DW93" s="532"/>
      <c r="DX93" s="532"/>
      <c r="DY93" s="532"/>
      <c r="DZ93" s="532"/>
      <c r="EA93" s="532"/>
      <c r="EB93" s="532"/>
      <c r="EC93" s="532"/>
      <c r="ED93" s="532"/>
      <c r="EE93" s="532"/>
      <c r="EF93" s="532"/>
      <c r="EG93" s="532"/>
      <c r="EH93" s="532"/>
      <c r="EI93" s="532"/>
      <c r="EJ93" s="532"/>
      <c r="EK93" s="532"/>
      <c r="EL93" s="532"/>
      <c r="EM93" s="532"/>
      <c r="EN93" s="532"/>
      <c r="EO93" s="532"/>
      <c r="EP93" s="532"/>
      <c r="EQ93" s="532"/>
      <c r="ER93" s="532"/>
      <c r="ES93" s="532"/>
      <c r="ET93" s="532"/>
      <c r="EU93" s="532"/>
      <c r="EV93" s="532"/>
      <c r="EW93" s="532"/>
      <c r="EX93" s="532"/>
      <c r="EY93" s="532"/>
      <c r="EZ93" s="532"/>
      <c r="FA93" s="532"/>
      <c r="FB93" s="532"/>
      <c r="FC93" s="532"/>
      <c r="FD93" s="532"/>
      <c r="FE93" s="532"/>
      <c r="FF93" s="532"/>
      <c r="FG93" s="532"/>
      <c r="FH93" s="532"/>
      <c r="FI93" s="532"/>
      <c r="FJ93" s="532"/>
      <c r="FK93" s="532"/>
      <c r="FL93" s="532"/>
      <c r="FM93" s="532"/>
      <c r="FN93" s="532"/>
      <c r="FO93" s="532"/>
      <c r="FP93" s="532"/>
      <c r="FQ93" s="532"/>
      <c r="FR93" s="532"/>
      <c r="FS93" s="532"/>
      <c r="FT93" s="532"/>
      <c r="FU93" s="532"/>
      <c r="FV93" s="532"/>
      <c r="FW93" s="532"/>
      <c r="FX93" s="532"/>
      <c r="FY93" s="532"/>
      <c r="FZ93" s="532"/>
      <c r="GA93" s="532"/>
      <c r="GB93" s="532"/>
      <c r="GC93" s="532"/>
      <c r="GD93" s="532"/>
      <c r="GE93" s="532"/>
      <c r="GF93" s="532"/>
    </row>
    <row r="94" spans="1:188" x14ac:dyDescent="0.2">
      <c r="A94" s="534" t="s">
        <v>164</v>
      </c>
      <c r="B94" s="535">
        <v>1557.6760000000002</v>
      </c>
      <c r="C94" s="535">
        <v>1559.3573333333334</v>
      </c>
      <c r="D94" s="535">
        <v>1561.0133333333333</v>
      </c>
      <c r="E94" s="535">
        <v>1562.7193333333335</v>
      </c>
      <c r="F94" s="535">
        <v>1564.4006666666664</v>
      </c>
      <c r="G94" s="535">
        <v>1566.0933333333335</v>
      </c>
      <c r="H94" s="535">
        <v>1567.7749999999999</v>
      </c>
      <c r="I94" s="535">
        <v>1569.45</v>
      </c>
      <c r="J94" s="535">
        <v>1571.1173333333334</v>
      </c>
      <c r="K94" s="535">
        <v>1572.7629999999999</v>
      </c>
      <c r="L94" s="535">
        <v>1574.4203333333332</v>
      </c>
      <c r="M94" s="535">
        <v>1576.0730000000001</v>
      </c>
      <c r="N94" s="535">
        <v>1577.701</v>
      </c>
      <c r="O94" s="535">
        <v>1579.3266666666668</v>
      </c>
      <c r="P94" s="535">
        <v>1580.933</v>
      </c>
      <c r="Q94" s="535">
        <v>1582.575</v>
      </c>
      <c r="R94" s="535">
        <v>1584.1953333333333</v>
      </c>
      <c r="S94" s="535">
        <v>1585.8323333333335</v>
      </c>
      <c r="T94" s="535">
        <v>1587.4693333333335</v>
      </c>
      <c r="U94" s="535">
        <v>1589.1063333333334</v>
      </c>
      <c r="V94" s="535">
        <v>1590.7416666666668</v>
      </c>
      <c r="W94" s="535">
        <v>1592.3573333333334</v>
      </c>
      <c r="X94" s="535">
        <v>1593.9889999999998</v>
      </c>
      <c r="Y94" s="535">
        <v>1595.6193333333333</v>
      </c>
      <c r="Z94" s="535">
        <v>1597.2136666666668</v>
      </c>
      <c r="AA94" s="535">
        <v>1598.8043333333335</v>
      </c>
      <c r="AB94" s="535">
        <v>1600.3743333333332</v>
      </c>
      <c r="AC94" s="535">
        <v>1601.9913333333334</v>
      </c>
      <c r="AD94" s="535">
        <v>1603.5886666666665</v>
      </c>
      <c r="AE94" s="535">
        <v>1605.1989999999998</v>
      </c>
      <c r="AF94" s="535">
        <v>1606.8063333333332</v>
      </c>
      <c r="AG94" s="535">
        <v>1608.4096666666665</v>
      </c>
      <c r="AH94" s="535">
        <v>1610.008</v>
      </c>
      <c r="AI94" s="535">
        <v>1611.585</v>
      </c>
      <c r="AJ94" s="535">
        <v>1613.1746666666668</v>
      </c>
      <c r="AK94" s="535">
        <v>1614.7610000000002</v>
      </c>
      <c r="AL94" s="535">
        <v>1616.3083333333334</v>
      </c>
      <c r="AM94" s="535">
        <v>1617.8500000000001</v>
      </c>
      <c r="AN94" s="535">
        <v>1619.3720000000001</v>
      </c>
      <c r="AO94" s="535">
        <v>1620.9396666666664</v>
      </c>
      <c r="AP94" s="535">
        <v>1622.4886666666669</v>
      </c>
      <c r="AQ94" s="535">
        <v>1624.0476666666666</v>
      </c>
      <c r="AR94" s="535">
        <v>1625.6030000000001</v>
      </c>
      <c r="AS94" s="535">
        <v>1627.1536666666668</v>
      </c>
      <c r="AT94" s="535">
        <v>1628.6980000000001</v>
      </c>
      <c r="AU94" s="535">
        <v>1630.2219999999998</v>
      </c>
      <c r="AV94" s="535">
        <v>1631.7556666666667</v>
      </c>
      <c r="AW94" s="535">
        <v>1633.2853333333333</v>
      </c>
      <c r="AX94" s="535">
        <v>1634.7746666666669</v>
      </c>
      <c r="AY94" s="535">
        <v>1636.259</v>
      </c>
      <c r="AZ94" s="535">
        <v>1637.7203333333334</v>
      </c>
      <c r="BA94" s="535">
        <v>1639.223</v>
      </c>
      <c r="BB94" s="535">
        <v>1640.7023333333334</v>
      </c>
      <c r="BC94" s="535">
        <v>1642.1896666666664</v>
      </c>
      <c r="BD94" s="535">
        <v>1643.6726666666666</v>
      </c>
      <c r="BE94" s="535">
        <v>1645.1473333333333</v>
      </c>
      <c r="BF94" s="535">
        <v>1646.6186666666665</v>
      </c>
      <c r="BG94" s="535">
        <v>1648.066</v>
      </c>
      <c r="BH94" s="535">
        <v>1649.5246666666669</v>
      </c>
      <c r="BI94" s="535">
        <v>1650.9800000000002</v>
      </c>
      <c r="BJ94" s="535">
        <v>1652.4190000000001</v>
      </c>
      <c r="BK94" s="535">
        <v>1653.8580000000002</v>
      </c>
      <c r="BL94" s="535">
        <v>1655.2773333333334</v>
      </c>
      <c r="BM94" s="535">
        <v>1656.7270000000001</v>
      </c>
      <c r="BN94" s="535">
        <v>1658.1616666666666</v>
      </c>
      <c r="BO94" s="535">
        <v>1659.6153333333332</v>
      </c>
      <c r="BP94" s="535">
        <v>1661.0709999999999</v>
      </c>
      <c r="BQ94" s="535">
        <v>1662.5249999999999</v>
      </c>
      <c r="BR94" s="535">
        <v>1663.9796666666668</v>
      </c>
      <c r="BS94" s="535">
        <v>1665.4179999999999</v>
      </c>
      <c r="BT94" s="535">
        <v>1666.8723333333335</v>
      </c>
      <c r="BU94" s="535">
        <v>1668.3263333333332</v>
      </c>
      <c r="BV94" s="535">
        <v>1669.7470000000001</v>
      </c>
      <c r="BW94" s="535">
        <v>1671.1676666666665</v>
      </c>
      <c r="BX94" s="535">
        <v>1672.5690000000002</v>
      </c>
      <c r="BY94" s="535">
        <v>1674.0153333333335</v>
      </c>
      <c r="BZ94" s="535">
        <v>1675.4426666666666</v>
      </c>
      <c r="CA94" s="535">
        <v>1676.8820000000003</v>
      </c>
      <c r="CB94" s="535">
        <v>1678.3176666666666</v>
      </c>
      <c r="CC94" s="535">
        <v>1679.7476666666669</v>
      </c>
      <c r="CD94" s="535">
        <v>1681.1763333333336</v>
      </c>
      <c r="CE94" s="535">
        <v>1682.5856666666666</v>
      </c>
      <c r="CF94" s="535">
        <v>1684.0086666666666</v>
      </c>
      <c r="CG94" s="535">
        <v>1685.4283333333333</v>
      </c>
      <c r="CH94" s="535">
        <v>1686.8143333333335</v>
      </c>
      <c r="CI94" s="535">
        <v>1688.1989999999998</v>
      </c>
      <c r="CJ94" s="535">
        <v>1689.5616666666667</v>
      </c>
      <c r="CK94" s="535">
        <v>1690.9693333333332</v>
      </c>
      <c r="CL94" s="535">
        <v>1692.3596666666665</v>
      </c>
      <c r="CM94" s="535">
        <v>1693.7650000000001</v>
      </c>
      <c r="CN94" s="535">
        <v>1695.1713333333335</v>
      </c>
      <c r="CO94" s="535">
        <v>1696.5789999999997</v>
      </c>
      <c r="CP94" s="535">
        <v>1697.9979999999998</v>
      </c>
      <c r="CQ94" s="535">
        <v>1699.414</v>
      </c>
      <c r="CR94" s="535">
        <v>1700.8609999999999</v>
      </c>
      <c r="CS94" s="535">
        <v>1702.3266666666668</v>
      </c>
      <c r="CT94" s="535">
        <v>1703.7819999999999</v>
      </c>
      <c r="CU94" s="535">
        <v>1705.269</v>
      </c>
      <c r="CV94" s="535">
        <v>1706.768</v>
      </c>
      <c r="CW94" s="535">
        <v>1708.3536666666666</v>
      </c>
      <c r="CX94" s="535">
        <v>1709.9579999999999</v>
      </c>
      <c r="CY94" s="535">
        <v>1711.6243333333332</v>
      </c>
      <c r="CZ94" s="535">
        <v>1713.3323333333331</v>
      </c>
      <c r="DA94" s="535">
        <v>1715.0840000000001</v>
      </c>
      <c r="DB94" s="535">
        <v>1716.8763333333334</v>
      </c>
      <c r="DC94" s="535">
        <v>1718.6856666666665</v>
      </c>
      <c r="DD94" s="535">
        <v>1720.5519999999999</v>
      </c>
      <c r="DE94" s="535">
        <v>1722.4506666666668</v>
      </c>
      <c r="DF94" s="535">
        <v>1724.3613333333333</v>
      </c>
      <c r="DG94" s="535">
        <v>1726.3010000000002</v>
      </c>
      <c r="DH94" s="535">
        <v>1728.2476666666664</v>
      </c>
      <c r="DI94" s="535">
        <v>1730.2596666666666</v>
      </c>
      <c r="DJ94" s="535">
        <v>1732.2730000000001</v>
      </c>
      <c r="DK94" s="535">
        <v>1734.3313333333335</v>
      </c>
      <c r="DL94" s="535">
        <v>1736.4183333333333</v>
      </c>
      <c r="DM94" s="535">
        <v>1738.5343333333333</v>
      </c>
      <c r="DN94" s="535">
        <v>1740.6913333333334</v>
      </c>
      <c r="DO94" s="535">
        <v>1742.8730000000003</v>
      </c>
      <c r="DP94" s="535">
        <v>1745.1353333333334</v>
      </c>
      <c r="DQ94" s="535">
        <v>1747.4646666666667</v>
      </c>
      <c r="DR94" s="535">
        <v>1749.8083333333334</v>
      </c>
      <c r="DS94" s="535">
        <v>1752.2330000000002</v>
      </c>
      <c r="DT94" s="535">
        <v>1754.7143333333333</v>
      </c>
      <c r="DU94" s="535">
        <v>1757.3743333333332</v>
      </c>
      <c r="DV94" s="535">
        <v>1760.1080000000002</v>
      </c>
      <c r="DW94" s="535">
        <v>1762.9843333333336</v>
      </c>
      <c r="DX94" s="535">
        <v>1765.9863333333333</v>
      </c>
      <c r="DY94" s="535">
        <v>1769.1236666666666</v>
      </c>
      <c r="DZ94" s="535">
        <v>1772.4170000000001</v>
      </c>
      <c r="EA94" s="535">
        <v>1775.8363333333334</v>
      </c>
      <c r="EB94" s="535">
        <v>1779.472</v>
      </c>
      <c r="EC94" s="535">
        <v>1783.3040000000001</v>
      </c>
      <c r="ED94" s="535">
        <v>1787.2470000000001</v>
      </c>
      <c r="EE94" s="535">
        <v>1791.4096666666667</v>
      </c>
      <c r="EF94" s="535">
        <v>1795.7536666666667</v>
      </c>
      <c r="EG94" s="535">
        <v>1800.4853333333333</v>
      </c>
      <c r="EH94" s="535">
        <v>1805.4233333333334</v>
      </c>
      <c r="EI94" s="535">
        <v>1810.683</v>
      </c>
      <c r="EJ94" s="535">
        <v>1816.1996666666666</v>
      </c>
      <c r="EK94" s="535">
        <v>1821.9356666666665</v>
      </c>
      <c r="EL94" s="535">
        <v>1827.8543333333334</v>
      </c>
      <c r="EM94" s="535">
        <v>1833.8486666666668</v>
      </c>
      <c r="EN94" s="535">
        <v>1840.0076666666666</v>
      </c>
      <c r="EO94" s="535">
        <v>1846.2259999999999</v>
      </c>
      <c r="EP94" s="535">
        <v>1852.3263333333334</v>
      </c>
      <c r="EQ94" s="535">
        <v>1858.4030000000002</v>
      </c>
      <c r="ER94" s="535">
        <v>1864.3519999999999</v>
      </c>
      <c r="ES94" s="535">
        <v>1870.3966666666668</v>
      </c>
      <c r="ET94" s="535">
        <v>1876.2376666666667</v>
      </c>
      <c r="EU94" s="535">
        <v>1881.9643333333333</v>
      </c>
      <c r="EV94" s="535">
        <v>1887.5049999999999</v>
      </c>
      <c r="EW94" s="535">
        <v>1892.8670000000002</v>
      </c>
      <c r="EX94" s="535">
        <v>1898.0633333333335</v>
      </c>
      <c r="EY94" s="535">
        <v>1903.0596666666668</v>
      </c>
      <c r="EZ94" s="535">
        <v>1907.9830000000002</v>
      </c>
      <c r="FA94" s="535">
        <v>1912.7946666666667</v>
      </c>
      <c r="FB94" s="535">
        <v>1917.4596666666666</v>
      </c>
      <c r="FC94" s="535">
        <v>1922.0486666666666</v>
      </c>
      <c r="FD94" s="535">
        <v>1926.5303333333334</v>
      </c>
      <c r="FE94" s="535">
        <v>1931.0706666666665</v>
      </c>
      <c r="FF94" s="535">
        <v>1935.32</v>
      </c>
      <c r="FG94" s="535">
        <v>1939.1603333333333</v>
      </c>
      <c r="FH94" s="535">
        <v>1942.548</v>
      </c>
      <c r="FI94" s="535">
        <v>1945.7046666666668</v>
      </c>
      <c r="FJ94" s="535">
        <v>1948.835</v>
      </c>
      <c r="FK94" s="535">
        <v>1951.8953333333332</v>
      </c>
      <c r="FL94" s="535">
        <v>1954.9406666666666</v>
      </c>
      <c r="FM94" s="535">
        <v>1957.925</v>
      </c>
      <c r="FN94" s="535">
        <v>1960.7813333333334</v>
      </c>
      <c r="FO94" s="535">
        <v>1963.5596666666668</v>
      </c>
      <c r="FP94" s="535">
        <v>1966.2210000000002</v>
      </c>
      <c r="FQ94" s="535">
        <v>1968.8723333333335</v>
      </c>
      <c r="FR94" s="535">
        <v>1971.383</v>
      </c>
      <c r="FS94" s="535">
        <v>1973.8056666666664</v>
      </c>
      <c r="FT94" s="535">
        <v>1976.1093333333336</v>
      </c>
      <c r="FU94" s="535">
        <v>1978.3086666666666</v>
      </c>
      <c r="FV94" s="535">
        <v>1980.4096666666667</v>
      </c>
      <c r="FW94" s="535">
        <v>1982.4066666666668</v>
      </c>
      <c r="FX94" s="535">
        <v>1984.3563333333332</v>
      </c>
      <c r="FY94" s="535">
        <v>1986.2496666666666</v>
      </c>
      <c r="FZ94" s="535">
        <v>1988.0613333333333</v>
      </c>
      <c r="GA94" s="535">
        <v>1989.8410000000001</v>
      </c>
      <c r="GB94" s="535">
        <v>1991.5836666666667</v>
      </c>
      <c r="GC94" s="535">
        <v>1993.3810000000001</v>
      </c>
      <c r="GD94" s="535">
        <v>1995.1676666666669</v>
      </c>
      <c r="GE94" s="535">
        <v>1996.9883333333335</v>
      </c>
      <c r="GF94" s="535">
        <v>1998.8293333333331</v>
      </c>
    </row>
    <row r="95" spans="1:188" x14ac:dyDescent="0.2">
      <c r="A95" s="536" t="s">
        <v>165</v>
      </c>
      <c r="B95" s="537">
        <v>1108.6016666666665</v>
      </c>
      <c r="C95" s="537">
        <v>1110.2846666666667</v>
      </c>
      <c r="D95" s="537">
        <v>1111.9473333333335</v>
      </c>
      <c r="E95" s="537">
        <v>1113.662</v>
      </c>
      <c r="F95" s="537">
        <v>1115.3516666666667</v>
      </c>
      <c r="G95" s="537">
        <v>1117.0506666666668</v>
      </c>
      <c r="H95" s="537">
        <v>1118.7370000000001</v>
      </c>
      <c r="I95" s="537">
        <v>1120.414</v>
      </c>
      <c r="J95" s="537">
        <v>1122.0806666666667</v>
      </c>
      <c r="K95" s="537">
        <v>1123.7223333333334</v>
      </c>
      <c r="L95" s="537">
        <v>1125.374</v>
      </c>
      <c r="M95" s="537">
        <v>1127.0203333333332</v>
      </c>
      <c r="N95" s="537">
        <v>1128.6433333333334</v>
      </c>
      <c r="O95" s="537">
        <v>1130.2640000000001</v>
      </c>
      <c r="P95" s="537">
        <v>1131.8653333333334</v>
      </c>
      <c r="Q95" s="537">
        <v>1133.5013333333334</v>
      </c>
      <c r="R95" s="537">
        <v>1135.1179999999999</v>
      </c>
      <c r="S95" s="537">
        <v>1136.7543333333333</v>
      </c>
      <c r="T95" s="537">
        <v>1138.393</v>
      </c>
      <c r="U95" s="537">
        <v>1140.0333333333331</v>
      </c>
      <c r="V95" s="537">
        <v>1141.6736666666666</v>
      </c>
      <c r="W95" s="537">
        <v>1143.2966666666669</v>
      </c>
      <c r="X95" s="537">
        <v>1144.9386666666667</v>
      </c>
      <c r="Y95" s="537">
        <v>1146.5803333333333</v>
      </c>
      <c r="Z95" s="537">
        <v>1148.1876666666665</v>
      </c>
      <c r="AA95" s="537">
        <v>1149.7929999999999</v>
      </c>
      <c r="AB95" s="537">
        <v>1151.3799999999999</v>
      </c>
      <c r="AC95" s="537">
        <v>1153.0170000000001</v>
      </c>
      <c r="AD95" s="537">
        <v>1154.6353333333334</v>
      </c>
      <c r="AE95" s="537">
        <v>1156.2683333333332</v>
      </c>
      <c r="AF95" s="537">
        <v>1157.8999999999999</v>
      </c>
      <c r="AG95" s="537">
        <v>1159.5286666666666</v>
      </c>
      <c r="AH95" s="537">
        <v>1161.155</v>
      </c>
      <c r="AI95" s="537">
        <v>1162.7613333333334</v>
      </c>
      <c r="AJ95" s="537">
        <v>1164.3833333333332</v>
      </c>
      <c r="AK95" s="537">
        <v>1166.0046666666667</v>
      </c>
      <c r="AL95" s="537">
        <v>1167.5883333333331</v>
      </c>
      <c r="AM95" s="537">
        <v>1169.1693333333333</v>
      </c>
      <c r="AN95" s="537">
        <v>1170.7316666666666</v>
      </c>
      <c r="AO95" s="537">
        <v>1172.3443333333335</v>
      </c>
      <c r="AP95" s="537">
        <v>1173.9396666666667</v>
      </c>
      <c r="AQ95" s="537">
        <v>1175.5496666666666</v>
      </c>
      <c r="AR95" s="537">
        <v>1177.1580000000001</v>
      </c>
      <c r="AS95" s="537">
        <v>1178.7653333333333</v>
      </c>
      <c r="AT95" s="537">
        <v>1180.3676666666665</v>
      </c>
      <c r="AU95" s="537">
        <v>1181.9526666666668</v>
      </c>
      <c r="AV95" s="537">
        <v>1183.5513333333331</v>
      </c>
      <c r="AW95" s="537">
        <v>1185.1506666666667</v>
      </c>
      <c r="AX95" s="537">
        <v>1186.7103333333332</v>
      </c>
      <c r="AY95" s="537">
        <v>1188.2679999999998</v>
      </c>
      <c r="AZ95" s="537">
        <v>1189.8046666666667</v>
      </c>
      <c r="BA95" s="537">
        <v>1191.3890000000001</v>
      </c>
      <c r="BB95" s="537">
        <v>1192.9533333333331</v>
      </c>
      <c r="BC95" s="537">
        <v>1194.5286666666666</v>
      </c>
      <c r="BD95" s="537">
        <v>1196.1033333333335</v>
      </c>
      <c r="BE95" s="537">
        <v>1197.673</v>
      </c>
      <c r="BF95" s="537">
        <v>1199.2439999999999</v>
      </c>
      <c r="BG95" s="537">
        <v>1200.7933333333333</v>
      </c>
      <c r="BH95" s="537">
        <v>1202.3579999999999</v>
      </c>
      <c r="BI95" s="537">
        <v>1203.923</v>
      </c>
      <c r="BJ95" s="537">
        <v>1205.4739999999999</v>
      </c>
      <c r="BK95" s="537">
        <v>1207.0283333333334</v>
      </c>
      <c r="BL95" s="537">
        <v>1208.5650000000001</v>
      </c>
      <c r="BM95" s="537">
        <v>1210.1386666666667</v>
      </c>
      <c r="BN95" s="537">
        <v>1211.6999999999998</v>
      </c>
      <c r="BO95" s="537">
        <v>1213.2846666666667</v>
      </c>
      <c r="BP95" s="537">
        <v>1214.8743333333334</v>
      </c>
      <c r="BQ95" s="537">
        <v>1216.4659999999999</v>
      </c>
      <c r="BR95" s="537">
        <v>1218.0623333333333</v>
      </c>
      <c r="BS95" s="537">
        <v>1219.6446666666668</v>
      </c>
      <c r="BT95" s="537">
        <v>1221.2479999999998</v>
      </c>
      <c r="BU95" s="537">
        <v>1222.854</v>
      </c>
      <c r="BV95" s="537">
        <v>1224.4253333333334</v>
      </c>
      <c r="BW95" s="537">
        <v>1225.9996666666666</v>
      </c>
      <c r="BX95" s="537">
        <v>1227.557</v>
      </c>
      <c r="BY95" s="537">
        <v>1229.1673333333335</v>
      </c>
      <c r="BZ95" s="537">
        <v>1230.7596666666668</v>
      </c>
      <c r="CA95" s="537">
        <v>1232.3680000000002</v>
      </c>
      <c r="CB95" s="537">
        <v>1233.9766666666667</v>
      </c>
      <c r="CC95" s="537">
        <v>1235.5830000000003</v>
      </c>
      <c r="CD95" s="537">
        <v>1237.1896666666669</v>
      </c>
      <c r="CE95" s="537">
        <v>1238.7776666666666</v>
      </c>
      <c r="CF95" s="537">
        <v>1240.3843333333334</v>
      </c>
      <c r="CG95" s="537">
        <v>1241.991</v>
      </c>
      <c r="CH95" s="537">
        <v>1243.5626666666667</v>
      </c>
      <c r="CI95" s="537">
        <v>1245.1346666666668</v>
      </c>
      <c r="CJ95" s="537">
        <v>1246.6866666666667</v>
      </c>
      <c r="CK95" s="537">
        <v>1248.2923333333335</v>
      </c>
      <c r="CL95" s="537">
        <v>1249.8810000000001</v>
      </c>
      <c r="CM95" s="537">
        <v>1251.4896666666666</v>
      </c>
      <c r="CN95" s="537">
        <v>1253.1006666666665</v>
      </c>
      <c r="CO95" s="537">
        <v>1254.7146666666665</v>
      </c>
      <c r="CP95" s="537">
        <v>1256.3386666666668</v>
      </c>
      <c r="CQ95" s="537">
        <v>1257.9563333333333</v>
      </c>
      <c r="CR95" s="537">
        <v>1259.605</v>
      </c>
      <c r="CS95" s="537">
        <v>1261.269</v>
      </c>
      <c r="CT95" s="537">
        <v>1262.9143333333334</v>
      </c>
      <c r="CU95" s="537">
        <v>1264.5843333333332</v>
      </c>
      <c r="CV95" s="537">
        <v>1266.2576666666666</v>
      </c>
      <c r="CW95" s="537">
        <v>1268.0156666666664</v>
      </c>
      <c r="CX95" s="537">
        <v>1269.7816666666665</v>
      </c>
      <c r="CY95" s="537">
        <v>1271.6026666666667</v>
      </c>
      <c r="CZ95" s="537">
        <v>1273.4550000000002</v>
      </c>
      <c r="DA95" s="537">
        <v>1275.3400000000001</v>
      </c>
      <c r="DB95" s="537">
        <v>1277.2546666666667</v>
      </c>
      <c r="DC95" s="537">
        <v>1279.175</v>
      </c>
      <c r="DD95" s="537">
        <v>1281.1443333333334</v>
      </c>
      <c r="DE95" s="537">
        <v>1283.1363333333334</v>
      </c>
      <c r="DF95" s="537">
        <v>1285.1310000000001</v>
      </c>
      <c r="DG95" s="537">
        <v>1287.1453333333332</v>
      </c>
      <c r="DH95" s="537">
        <v>1289.1576666666667</v>
      </c>
      <c r="DI95" s="537">
        <v>1291.2293333333334</v>
      </c>
      <c r="DJ95" s="537">
        <v>1293.2950000000001</v>
      </c>
      <c r="DK95" s="537">
        <v>1295.3979999999999</v>
      </c>
      <c r="DL95" s="537">
        <v>1297.519</v>
      </c>
      <c r="DM95" s="537">
        <v>1299.6589999999999</v>
      </c>
      <c r="DN95" s="537">
        <v>1301.8276666666668</v>
      </c>
      <c r="DO95" s="537">
        <v>1304.0063333333335</v>
      </c>
      <c r="DP95" s="537">
        <v>1306.2486666666666</v>
      </c>
      <c r="DQ95" s="537">
        <v>1308.5376666666668</v>
      </c>
      <c r="DR95" s="537">
        <v>1310.8236666666669</v>
      </c>
      <c r="DS95" s="537">
        <v>1313.1673333333335</v>
      </c>
      <c r="DT95" s="537">
        <v>1315.5439999999999</v>
      </c>
      <c r="DU95" s="537">
        <v>1318.0686666666668</v>
      </c>
      <c r="DV95" s="537">
        <v>1320.6393333333333</v>
      </c>
      <c r="DW95" s="537">
        <v>1323.32</v>
      </c>
      <c r="DX95" s="537">
        <v>1326.0900000000001</v>
      </c>
      <c r="DY95" s="537">
        <v>1328.9583333333333</v>
      </c>
      <c r="DZ95" s="537">
        <v>1331.9406666666666</v>
      </c>
      <c r="EA95" s="537">
        <v>1335.0106666666668</v>
      </c>
      <c r="EB95" s="537">
        <v>1338.2443333333333</v>
      </c>
      <c r="EC95" s="537">
        <v>1341.6243333333334</v>
      </c>
      <c r="ED95" s="537">
        <v>1345.0730000000001</v>
      </c>
      <c r="EE95" s="537">
        <v>1348.6856666666665</v>
      </c>
      <c r="EF95" s="537">
        <v>1352.4259999999999</v>
      </c>
      <c r="EG95" s="537">
        <v>1356.4733333333334</v>
      </c>
      <c r="EH95" s="537">
        <v>1360.6679999999999</v>
      </c>
      <c r="EI95" s="537">
        <v>1365.1083333333333</v>
      </c>
      <c r="EJ95" s="537">
        <v>1369.74</v>
      </c>
      <c r="EK95" s="537">
        <v>1374.5373333333334</v>
      </c>
      <c r="EL95" s="537">
        <v>1379.4703333333334</v>
      </c>
      <c r="EM95" s="537">
        <v>1384.454</v>
      </c>
      <c r="EN95" s="537">
        <v>1389.5649999999998</v>
      </c>
      <c r="EO95" s="537">
        <v>1394.7196666666669</v>
      </c>
      <c r="EP95" s="537">
        <v>1399.7749999999999</v>
      </c>
      <c r="EQ95" s="537">
        <v>1404.8119999999999</v>
      </c>
      <c r="ER95" s="537">
        <v>1409.7473333333335</v>
      </c>
      <c r="ES95" s="537">
        <v>1414.7696666666668</v>
      </c>
      <c r="ET95" s="537">
        <v>1419.633</v>
      </c>
      <c r="EU95" s="537">
        <v>1424.4170000000001</v>
      </c>
      <c r="EV95" s="537">
        <v>1429.0606666666665</v>
      </c>
      <c r="EW95" s="537">
        <v>1433.5709999999999</v>
      </c>
      <c r="EX95" s="537">
        <v>1437.9556666666667</v>
      </c>
      <c r="EY95" s="537">
        <v>1442.1850000000002</v>
      </c>
      <c r="EZ95" s="537">
        <v>1446.3643333333332</v>
      </c>
      <c r="FA95" s="537">
        <v>1450.4599999999998</v>
      </c>
      <c r="FB95" s="537">
        <v>1454.4403333333332</v>
      </c>
      <c r="FC95" s="537">
        <v>1458.3626666666667</v>
      </c>
      <c r="FD95" s="537">
        <v>1462.1993333333332</v>
      </c>
      <c r="FE95" s="537">
        <v>1466.0906666666667</v>
      </c>
      <c r="FF95" s="537">
        <v>1469.7636666666667</v>
      </c>
      <c r="FG95" s="537">
        <v>1473.1456666666666</v>
      </c>
      <c r="FH95" s="537">
        <v>1476.1973333333335</v>
      </c>
      <c r="FI95" s="537">
        <v>1479.0823333333331</v>
      </c>
      <c r="FJ95" s="537">
        <v>1481.9470000000001</v>
      </c>
      <c r="FK95" s="537">
        <v>1484.7560000000001</v>
      </c>
      <c r="FL95" s="537">
        <v>1487.5593333333334</v>
      </c>
      <c r="FM95" s="537">
        <v>1490.3176666666668</v>
      </c>
      <c r="FN95" s="537">
        <v>1492.9696666666666</v>
      </c>
      <c r="FO95" s="537">
        <v>1495.5653333333332</v>
      </c>
      <c r="FP95" s="537">
        <v>1498.07</v>
      </c>
      <c r="FQ95" s="537">
        <v>1500.586</v>
      </c>
      <c r="FR95" s="537">
        <v>1502.9923333333336</v>
      </c>
      <c r="FS95" s="537">
        <v>1505.3400000000001</v>
      </c>
      <c r="FT95" s="537">
        <v>1507.6000000000001</v>
      </c>
      <c r="FU95" s="537">
        <v>1509.7816666666665</v>
      </c>
      <c r="FV95" s="537">
        <v>1511.8883333333333</v>
      </c>
      <c r="FW95" s="537">
        <v>1513.9080000000001</v>
      </c>
      <c r="FX95" s="537">
        <v>1515.893</v>
      </c>
      <c r="FY95" s="537">
        <v>1517.8293333333334</v>
      </c>
      <c r="FZ95" s="537">
        <v>1519.685666666667</v>
      </c>
      <c r="GA95" s="537">
        <v>1521.5086666666666</v>
      </c>
      <c r="GB95" s="537">
        <v>1523.2879999999998</v>
      </c>
      <c r="GC95" s="537">
        <v>1525.1126666666667</v>
      </c>
      <c r="GD95" s="537">
        <v>1526.9093333333333</v>
      </c>
      <c r="GE95" s="537">
        <v>1528.7223333333334</v>
      </c>
      <c r="GF95" s="537">
        <v>1530.5383333333332</v>
      </c>
    </row>
    <row r="96" spans="1:188" x14ac:dyDescent="0.2">
      <c r="A96" s="534" t="s">
        <v>388</v>
      </c>
      <c r="B96" s="535">
        <v>689.47488079333334</v>
      </c>
      <c r="C96" s="535">
        <v>693.56537762000005</v>
      </c>
      <c r="D96" s="535">
        <v>686.39335145666666</v>
      </c>
      <c r="E96" s="535">
        <v>685.19860114999994</v>
      </c>
      <c r="F96" s="535">
        <v>678.56799346000003</v>
      </c>
      <c r="G96" s="535">
        <v>676.8671344633334</v>
      </c>
      <c r="H96" s="535">
        <v>678.72708756666668</v>
      </c>
      <c r="I96" s="535">
        <v>679.62811191999992</v>
      </c>
      <c r="J96" s="535">
        <v>677.34329611666669</v>
      </c>
      <c r="K96" s="535">
        <v>672.44340608000005</v>
      </c>
      <c r="L96" s="535">
        <v>670.00246812333341</v>
      </c>
      <c r="M96" s="535">
        <v>676.7891735500001</v>
      </c>
      <c r="N96" s="535">
        <v>676.49159501666657</v>
      </c>
      <c r="O96" s="535">
        <v>675.70806278333328</v>
      </c>
      <c r="P96" s="535">
        <v>672.74232684666674</v>
      </c>
      <c r="Q96" s="535">
        <v>680.06765757999995</v>
      </c>
      <c r="R96" s="535">
        <v>677.98468847333334</v>
      </c>
      <c r="S96" s="535">
        <v>674.71973935999995</v>
      </c>
      <c r="T96" s="535">
        <v>677.54092106333326</v>
      </c>
      <c r="U96" s="535">
        <v>677.51769855666669</v>
      </c>
      <c r="V96" s="535">
        <v>682.53836751333336</v>
      </c>
      <c r="W96" s="535">
        <v>675.01931247999994</v>
      </c>
      <c r="X96" s="535">
        <v>676.9989143900001</v>
      </c>
      <c r="Y96" s="535">
        <v>674.53215989</v>
      </c>
      <c r="Z96" s="535">
        <v>677.39501028333325</v>
      </c>
      <c r="AA96" s="535">
        <v>682.5114874300001</v>
      </c>
      <c r="AB96" s="535">
        <v>685.52891570333338</v>
      </c>
      <c r="AC96" s="535">
        <v>700.16275823666672</v>
      </c>
      <c r="AD96" s="535">
        <v>705.49756446999993</v>
      </c>
      <c r="AE96" s="535">
        <v>711.66115717666662</v>
      </c>
      <c r="AF96" s="535">
        <v>705.12823246666665</v>
      </c>
      <c r="AG96" s="535">
        <v>721.2577060166667</v>
      </c>
      <c r="AH96" s="535">
        <v>737.48351930666661</v>
      </c>
      <c r="AI96" s="535">
        <v>742.29501267333342</v>
      </c>
      <c r="AJ96" s="535">
        <v>731.29268260666674</v>
      </c>
      <c r="AK96" s="535">
        <v>728.48051964666672</v>
      </c>
      <c r="AL96" s="535">
        <v>734.4140000000001</v>
      </c>
      <c r="AM96" s="535">
        <v>731.00133333333326</v>
      </c>
      <c r="AN96" s="535">
        <v>711.41700000000003</v>
      </c>
      <c r="AO96" s="535">
        <v>700.447</v>
      </c>
      <c r="AP96" s="535">
        <v>701.93333333333339</v>
      </c>
      <c r="AQ96" s="535">
        <v>718.96733333333339</v>
      </c>
      <c r="AR96" s="535">
        <v>746.16266666666672</v>
      </c>
      <c r="AS96" s="535">
        <v>762.70566666666673</v>
      </c>
      <c r="AT96" s="535">
        <v>767.93100000000004</v>
      </c>
      <c r="AU96" s="535">
        <v>743.8069999999999</v>
      </c>
      <c r="AV96" s="535">
        <v>730.9663333333333</v>
      </c>
      <c r="AW96" s="535">
        <v>732.95799999999997</v>
      </c>
      <c r="AX96" s="535">
        <v>740.86599999999999</v>
      </c>
      <c r="AY96" s="535">
        <v>743.98399999999992</v>
      </c>
      <c r="AZ96" s="535">
        <v>739.71033333333332</v>
      </c>
      <c r="BA96" s="535">
        <v>738.67766666666682</v>
      </c>
      <c r="BB96" s="535">
        <v>733.84966666666662</v>
      </c>
      <c r="BC96" s="535">
        <v>728.23599999999999</v>
      </c>
      <c r="BD96" s="535">
        <v>737.54833333333329</v>
      </c>
      <c r="BE96" s="535">
        <v>756.62099999999998</v>
      </c>
      <c r="BF96" s="535">
        <v>771.07299999999998</v>
      </c>
      <c r="BG96" s="535">
        <v>770.74533333333329</v>
      </c>
      <c r="BH96" s="535">
        <v>758.03666666666675</v>
      </c>
      <c r="BI96" s="535">
        <v>747.05599999999993</v>
      </c>
      <c r="BJ96" s="535">
        <v>738.72299999999996</v>
      </c>
      <c r="BK96" s="535">
        <v>741.70433333333347</v>
      </c>
      <c r="BL96" s="535">
        <v>762.38400000000001</v>
      </c>
      <c r="BM96" s="535">
        <v>774.51499999999999</v>
      </c>
      <c r="BN96" s="535">
        <v>788.41066666666666</v>
      </c>
      <c r="BO96" s="535">
        <v>786.74766666666665</v>
      </c>
      <c r="BP96" s="535">
        <v>794.45366666666666</v>
      </c>
      <c r="BQ96" s="535">
        <v>797.3653333333333</v>
      </c>
      <c r="BR96" s="535">
        <v>792.67000000000007</v>
      </c>
      <c r="BS96" s="535">
        <v>786.84066666666661</v>
      </c>
      <c r="BT96" s="535">
        <v>781.02666666666664</v>
      </c>
      <c r="BU96" s="535">
        <v>777.73799999999994</v>
      </c>
      <c r="BV96" s="535">
        <v>773.46899999999994</v>
      </c>
      <c r="BW96" s="535">
        <v>773.42366666666669</v>
      </c>
      <c r="BX96" s="535">
        <v>775.19933333333336</v>
      </c>
      <c r="BY96" s="535">
        <v>776.71199999999999</v>
      </c>
      <c r="BZ96" s="535">
        <v>779.94166666666661</v>
      </c>
      <c r="CA96" s="535">
        <v>782.88133333333326</v>
      </c>
      <c r="CB96" s="535">
        <v>785.60333333333335</v>
      </c>
      <c r="CC96" s="535">
        <v>782.5866666666667</v>
      </c>
      <c r="CD96" s="535">
        <v>783.57299999999998</v>
      </c>
      <c r="CE96" s="535">
        <v>783.10466666666662</v>
      </c>
      <c r="CF96" s="535">
        <v>770.12333333333333</v>
      </c>
      <c r="CG96" s="535">
        <v>759.16233333333332</v>
      </c>
      <c r="CH96" s="535">
        <v>741.529</v>
      </c>
      <c r="CI96" s="535">
        <v>746.74866666666674</v>
      </c>
      <c r="CJ96" s="535">
        <v>749.44933333333336</v>
      </c>
      <c r="CK96" s="535">
        <v>764.75</v>
      </c>
      <c r="CL96" s="535">
        <v>778.98066666666671</v>
      </c>
      <c r="CM96" s="535">
        <v>798.90533333333349</v>
      </c>
      <c r="CN96" s="535">
        <v>820.43833333333339</v>
      </c>
      <c r="CO96" s="535">
        <v>834.71600000000001</v>
      </c>
      <c r="CP96" s="535">
        <v>838.61500000000012</v>
      </c>
      <c r="CQ96" s="535">
        <v>828.29599999999994</v>
      </c>
      <c r="CR96" s="535">
        <v>829.11933333333343</v>
      </c>
      <c r="CS96" s="535">
        <v>825.90333333333331</v>
      </c>
      <c r="CT96" s="535">
        <v>833.14699999999993</v>
      </c>
      <c r="CU96" s="535">
        <v>829.21566666666661</v>
      </c>
      <c r="CV96" s="535">
        <v>841.15033333333338</v>
      </c>
      <c r="CW96" s="535">
        <v>854.68600000000004</v>
      </c>
      <c r="CX96" s="535">
        <v>852.34100000000001</v>
      </c>
      <c r="CY96" s="535">
        <v>850.41699999999992</v>
      </c>
      <c r="CZ96" s="535">
        <v>845.92399999999998</v>
      </c>
      <c r="DA96" s="535">
        <v>853.76299999999992</v>
      </c>
      <c r="DB96" s="535">
        <v>856.91499999999996</v>
      </c>
      <c r="DC96" s="535">
        <v>854.39266666666663</v>
      </c>
      <c r="DD96" s="535">
        <v>850.23033333333331</v>
      </c>
      <c r="DE96" s="535">
        <v>841.79666666666674</v>
      </c>
      <c r="DF96" s="535">
        <v>843.89966666666669</v>
      </c>
      <c r="DG96" s="535">
        <v>842.07600000000002</v>
      </c>
      <c r="DH96" s="535">
        <v>842.67733333333342</v>
      </c>
      <c r="DI96" s="535">
        <v>846.79366666666658</v>
      </c>
      <c r="DJ96" s="535">
        <v>850.67366666666669</v>
      </c>
      <c r="DK96" s="535">
        <v>855.04733333333331</v>
      </c>
      <c r="DL96" s="535">
        <v>849.1636666666667</v>
      </c>
      <c r="DM96" s="535">
        <v>855.39766666666662</v>
      </c>
      <c r="DN96" s="535">
        <v>860.63333333333333</v>
      </c>
      <c r="DO96" s="535">
        <v>864.76933333333329</v>
      </c>
      <c r="DP96" s="535">
        <v>866.54966666666678</v>
      </c>
      <c r="DQ96" s="535">
        <v>863.09</v>
      </c>
      <c r="DR96" s="535">
        <v>858.024</v>
      </c>
      <c r="DS96" s="535">
        <v>856.27066666666667</v>
      </c>
      <c r="DT96" s="535">
        <v>853.63200000000006</v>
      </c>
      <c r="DU96" s="535">
        <v>855.30433333333337</v>
      </c>
      <c r="DV96" s="535">
        <v>848.81799999999987</v>
      </c>
      <c r="DW96" s="535">
        <v>854.16033333333337</v>
      </c>
      <c r="DX96" s="535">
        <v>857.86133333333328</v>
      </c>
      <c r="DY96" s="535">
        <v>858.6633333333333</v>
      </c>
      <c r="DZ96" s="535">
        <v>850.3176666666667</v>
      </c>
      <c r="EA96" s="535">
        <v>853.38199999999995</v>
      </c>
      <c r="EB96" s="535">
        <v>855.93066666666664</v>
      </c>
      <c r="EC96" s="535">
        <v>860.46600000000001</v>
      </c>
      <c r="ED96" s="535">
        <v>853.91266666666661</v>
      </c>
      <c r="EE96" s="535">
        <v>858.93533333333335</v>
      </c>
      <c r="EF96" s="535">
        <v>869.22133333333329</v>
      </c>
      <c r="EG96" s="535">
        <v>876.72699999999986</v>
      </c>
      <c r="EH96" s="535">
        <v>876.76299999999992</v>
      </c>
      <c r="EI96" s="535">
        <v>877.85333333333335</v>
      </c>
      <c r="EJ96" s="535">
        <v>882.55366666666669</v>
      </c>
      <c r="EK96" s="535">
        <v>892.66600000000017</v>
      </c>
      <c r="EL96" s="535">
        <v>888.07333333333338</v>
      </c>
      <c r="EM96" s="535">
        <v>887.63366666666661</v>
      </c>
      <c r="EN96" s="535">
        <v>880.75300000000004</v>
      </c>
      <c r="EO96" s="535">
        <v>888.93833333333316</v>
      </c>
      <c r="EP96" s="535">
        <v>895.22666666666657</v>
      </c>
      <c r="EQ96" s="535">
        <v>893.54499999999996</v>
      </c>
      <c r="ER96" s="535">
        <v>892.779</v>
      </c>
      <c r="ES96" s="535">
        <v>890.74233333333325</v>
      </c>
      <c r="ET96" s="535">
        <v>903.45100000000002</v>
      </c>
      <c r="EU96" s="535">
        <v>907.71399999999994</v>
      </c>
      <c r="EV96" s="535">
        <v>909.12299999999993</v>
      </c>
      <c r="EW96" s="535">
        <v>909.47200000000009</v>
      </c>
      <c r="EX96" s="535">
        <v>911.38633333333337</v>
      </c>
      <c r="EY96" s="535">
        <v>908.35600000000011</v>
      </c>
      <c r="EZ96" s="535">
        <v>912.27100000000007</v>
      </c>
      <c r="FA96" s="535">
        <v>914.03399999999999</v>
      </c>
      <c r="FB96" s="535">
        <v>906.31866666666667</v>
      </c>
      <c r="FC96" s="535">
        <v>877.32333333333338</v>
      </c>
      <c r="FD96" s="535">
        <v>845.69399999999996</v>
      </c>
      <c r="FE96" s="535">
        <v>815.87766666666676</v>
      </c>
      <c r="FF96" s="535">
        <v>798.65233333333344</v>
      </c>
      <c r="FG96" s="535">
        <v>804.33366666666677</v>
      </c>
      <c r="FH96" s="535">
        <v>834.64033333333339</v>
      </c>
      <c r="FI96" s="535">
        <v>870.58299999999997</v>
      </c>
      <c r="FJ96" s="535">
        <v>882.45066666666662</v>
      </c>
      <c r="FK96" s="535">
        <v>883.16166666666675</v>
      </c>
      <c r="FL96" s="535">
        <v>887.47033333333331</v>
      </c>
      <c r="FM96" s="535">
        <v>903.33900000000006</v>
      </c>
      <c r="FN96" s="535">
        <v>912.54433333333327</v>
      </c>
      <c r="FO96" s="535">
        <v>909.61599999999999</v>
      </c>
      <c r="FP96" s="535">
        <v>909.98566666666659</v>
      </c>
      <c r="FQ96" s="535">
        <v>902.33500000000004</v>
      </c>
      <c r="FR96" s="535">
        <v>905.32033333333345</v>
      </c>
      <c r="FS96" s="535">
        <v>897.48033333333331</v>
      </c>
      <c r="FT96" s="535">
        <v>913.72933333333333</v>
      </c>
      <c r="FU96" s="535">
        <v>925.65800000000002</v>
      </c>
      <c r="FV96" s="535">
        <v>950.39333333333343</v>
      </c>
      <c r="FW96" s="535">
        <v>968.0619999999999</v>
      </c>
      <c r="FX96" s="535">
        <v>979.35433333333333</v>
      </c>
      <c r="FY96" s="535">
        <v>972.95133333333331</v>
      </c>
      <c r="FZ96" s="535">
        <v>969.27499999999998</v>
      </c>
      <c r="GA96" s="535">
        <v>965.92966666666655</v>
      </c>
      <c r="GB96" s="535">
        <v>947.54266666666661</v>
      </c>
      <c r="GC96" s="535">
        <v>962.86366666666663</v>
      </c>
      <c r="GD96" s="535">
        <v>974.20799999999997</v>
      </c>
      <c r="GE96" s="535">
        <v>1008.6933333333333</v>
      </c>
      <c r="GF96" s="535">
        <v>1006.7243333333332</v>
      </c>
    </row>
    <row r="97" spans="1:188" x14ac:dyDescent="0.2">
      <c r="A97" s="536" t="s">
        <v>166</v>
      </c>
      <c r="B97" s="537">
        <v>596.44115230666682</v>
      </c>
      <c r="C97" s="537">
        <v>597.49939228666665</v>
      </c>
      <c r="D97" s="537">
        <v>599.62676009666666</v>
      </c>
      <c r="E97" s="537">
        <v>605.78588745000002</v>
      </c>
      <c r="F97" s="537">
        <v>607.68550590333336</v>
      </c>
      <c r="G97" s="537">
        <v>606.15305443</v>
      </c>
      <c r="H97" s="537">
        <v>604.75485128666662</v>
      </c>
      <c r="I97" s="537">
        <v>607.14428847333329</v>
      </c>
      <c r="J97" s="537">
        <v>610.51414441999998</v>
      </c>
      <c r="K97" s="537">
        <v>609.51447783333333</v>
      </c>
      <c r="L97" s="537">
        <v>605.64034010000012</v>
      </c>
      <c r="M97" s="537">
        <v>604.38256915333329</v>
      </c>
      <c r="N97" s="537">
        <v>600.62375724000003</v>
      </c>
      <c r="O97" s="537">
        <v>601.65272140333332</v>
      </c>
      <c r="P97" s="537">
        <v>599.16109311666662</v>
      </c>
      <c r="Q97" s="537">
        <v>610.07288210666673</v>
      </c>
      <c r="R97" s="537">
        <v>602.70566876000009</v>
      </c>
      <c r="S97" s="537">
        <v>603.04117455000005</v>
      </c>
      <c r="T97" s="537">
        <v>601.00395014000003</v>
      </c>
      <c r="U97" s="537">
        <v>603.98819874666663</v>
      </c>
      <c r="V97" s="537">
        <v>609.02190955000003</v>
      </c>
      <c r="W97" s="537">
        <v>605.13046776333329</v>
      </c>
      <c r="X97" s="537">
        <v>605.86135697666657</v>
      </c>
      <c r="Y97" s="537">
        <v>599.07939375333342</v>
      </c>
      <c r="Z97" s="537">
        <v>599.80971822666663</v>
      </c>
      <c r="AA97" s="537">
        <v>605.8928590733334</v>
      </c>
      <c r="AB97" s="537">
        <v>610.98371569333324</v>
      </c>
      <c r="AC97" s="537">
        <v>627.01036338999995</v>
      </c>
      <c r="AD97" s="537">
        <v>631.37524606999989</v>
      </c>
      <c r="AE97" s="537">
        <v>637.13456395666663</v>
      </c>
      <c r="AF97" s="537">
        <v>627.07619178000004</v>
      </c>
      <c r="AG97" s="537">
        <v>643.92462262333333</v>
      </c>
      <c r="AH97" s="537">
        <v>662.82045050999989</v>
      </c>
      <c r="AI97" s="537">
        <v>675.27199156333336</v>
      </c>
      <c r="AJ97" s="537">
        <v>664.52601161666655</v>
      </c>
      <c r="AK97" s="537">
        <v>660.57075943333336</v>
      </c>
      <c r="AL97" s="537">
        <v>664.322</v>
      </c>
      <c r="AM97" s="537">
        <v>668.65033333333338</v>
      </c>
      <c r="AN97" s="537">
        <v>655.18766666666659</v>
      </c>
      <c r="AO97" s="537">
        <v>646.05833333333339</v>
      </c>
      <c r="AP97" s="537">
        <v>639.01833333333343</v>
      </c>
      <c r="AQ97" s="537">
        <v>643.09299999999996</v>
      </c>
      <c r="AR97" s="537">
        <v>669.6253333333334</v>
      </c>
      <c r="AS97" s="537">
        <v>685.68066666666664</v>
      </c>
      <c r="AT97" s="537">
        <v>697.85</v>
      </c>
      <c r="AU97" s="537">
        <v>673.8846666666667</v>
      </c>
      <c r="AV97" s="537">
        <v>659.77966666666669</v>
      </c>
      <c r="AW97" s="537">
        <v>663.92333333333329</v>
      </c>
      <c r="AX97" s="537">
        <v>672.12733333333335</v>
      </c>
      <c r="AY97" s="537">
        <v>682.57400000000007</v>
      </c>
      <c r="AZ97" s="537">
        <v>681.13400000000001</v>
      </c>
      <c r="BA97" s="537">
        <v>682.55033333333324</v>
      </c>
      <c r="BB97" s="537">
        <v>681.88366666666661</v>
      </c>
      <c r="BC97" s="537">
        <v>676.46433333333334</v>
      </c>
      <c r="BD97" s="537">
        <v>677.66066666666677</v>
      </c>
      <c r="BE97" s="537">
        <v>688.95799999999997</v>
      </c>
      <c r="BF97" s="537">
        <v>702.71366666666665</v>
      </c>
      <c r="BG97" s="537">
        <v>707.346</v>
      </c>
      <c r="BH97" s="537">
        <v>696.37400000000014</v>
      </c>
      <c r="BI97" s="537">
        <v>685.66666666666663</v>
      </c>
      <c r="BJ97" s="537">
        <v>681.66466666666668</v>
      </c>
      <c r="BK97" s="537">
        <v>684.89600000000007</v>
      </c>
      <c r="BL97" s="537">
        <v>702.93466666666666</v>
      </c>
      <c r="BM97" s="537">
        <v>705.90033333333338</v>
      </c>
      <c r="BN97" s="537">
        <v>718.09666666666669</v>
      </c>
      <c r="BO97" s="537">
        <v>716.60066666666671</v>
      </c>
      <c r="BP97" s="537">
        <v>724.57233333333318</v>
      </c>
      <c r="BQ97" s="537">
        <v>726.25466666666671</v>
      </c>
      <c r="BR97" s="537">
        <v>718.02266666666674</v>
      </c>
      <c r="BS97" s="537">
        <v>717.90466666666669</v>
      </c>
      <c r="BT97" s="537">
        <v>715.39933333333329</v>
      </c>
      <c r="BU97" s="537">
        <v>713.38433333333342</v>
      </c>
      <c r="BV97" s="537">
        <v>707.83399999999995</v>
      </c>
      <c r="BW97" s="537">
        <v>706.50866666666661</v>
      </c>
      <c r="BX97" s="537">
        <v>711.67633333333333</v>
      </c>
      <c r="BY97" s="537">
        <v>710.29199999999992</v>
      </c>
      <c r="BZ97" s="537">
        <v>716.60933333333332</v>
      </c>
      <c r="CA97" s="537">
        <v>718.96300000000008</v>
      </c>
      <c r="CB97" s="537">
        <v>725.98533333333341</v>
      </c>
      <c r="CC97" s="537">
        <v>717.74300000000005</v>
      </c>
      <c r="CD97" s="537">
        <v>718.24666666666656</v>
      </c>
      <c r="CE97" s="537">
        <v>719.10533333333331</v>
      </c>
      <c r="CF97" s="537">
        <v>709.96833333333336</v>
      </c>
      <c r="CG97" s="537">
        <v>697.79633333333334</v>
      </c>
      <c r="CH97" s="537">
        <v>677.35466666666662</v>
      </c>
      <c r="CI97" s="537">
        <v>688.09333333333325</v>
      </c>
      <c r="CJ97" s="537">
        <v>691.68566666666663</v>
      </c>
      <c r="CK97" s="537">
        <v>703.87333333333333</v>
      </c>
      <c r="CL97" s="537">
        <v>711.72966666666662</v>
      </c>
      <c r="CM97" s="537">
        <v>730.04300000000001</v>
      </c>
      <c r="CN97" s="537">
        <v>752.44866666666678</v>
      </c>
      <c r="CO97" s="537">
        <v>760.81000000000006</v>
      </c>
      <c r="CP97" s="537">
        <v>769.31200000000001</v>
      </c>
      <c r="CQ97" s="537">
        <v>764.34766666666656</v>
      </c>
      <c r="CR97" s="537">
        <v>769.17599999999993</v>
      </c>
      <c r="CS97" s="537">
        <v>761.04599999999994</v>
      </c>
      <c r="CT97" s="537">
        <v>757.27866666666671</v>
      </c>
      <c r="CU97" s="537">
        <v>752.57233333333318</v>
      </c>
      <c r="CV97" s="537">
        <v>765.41033333333326</v>
      </c>
      <c r="CW97" s="537">
        <v>782.57566666666662</v>
      </c>
      <c r="CX97" s="537">
        <v>777.84066666666661</v>
      </c>
      <c r="CY97" s="537">
        <v>770.76899999999989</v>
      </c>
      <c r="CZ97" s="537">
        <v>765.20899999999995</v>
      </c>
      <c r="DA97" s="537">
        <v>774.93500000000006</v>
      </c>
      <c r="DB97" s="537">
        <v>784.09199999999998</v>
      </c>
      <c r="DC97" s="537">
        <v>778.18299999999999</v>
      </c>
      <c r="DD97" s="537">
        <v>772.73366666666664</v>
      </c>
      <c r="DE97" s="537">
        <v>764.35933333333332</v>
      </c>
      <c r="DF97" s="537">
        <v>769.32533333333322</v>
      </c>
      <c r="DG97" s="537">
        <v>772.19166666666661</v>
      </c>
      <c r="DH97" s="537">
        <v>768.07100000000003</v>
      </c>
      <c r="DI97" s="537">
        <v>771.17933333333337</v>
      </c>
      <c r="DJ97" s="537">
        <v>770.08199999999999</v>
      </c>
      <c r="DK97" s="537">
        <v>774.15599999999995</v>
      </c>
      <c r="DL97" s="537">
        <v>774.31666666666661</v>
      </c>
      <c r="DM97" s="537">
        <v>787.24733333333324</v>
      </c>
      <c r="DN97" s="537">
        <v>797.09333333333325</v>
      </c>
      <c r="DO97" s="537">
        <v>799.19599999999991</v>
      </c>
      <c r="DP97" s="537">
        <v>794.10899999999992</v>
      </c>
      <c r="DQ97" s="537">
        <v>790.23199999999997</v>
      </c>
      <c r="DR97" s="537">
        <v>786.64966666666669</v>
      </c>
      <c r="DS97" s="537">
        <v>787.40966666666679</v>
      </c>
      <c r="DT97" s="537">
        <v>783.18700000000001</v>
      </c>
      <c r="DU97" s="537">
        <v>780.5676666666667</v>
      </c>
      <c r="DV97" s="537">
        <v>770.76466666666659</v>
      </c>
      <c r="DW97" s="537">
        <v>772.61700000000008</v>
      </c>
      <c r="DX97" s="537">
        <v>777.56000000000006</v>
      </c>
      <c r="DY97" s="537">
        <v>780.83533333333332</v>
      </c>
      <c r="DZ97" s="537">
        <v>777.61133333333328</v>
      </c>
      <c r="EA97" s="537">
        <v>786.54766666666671</v>
      </c>
      <c r="EB97" s="537">
        <v>789.59199999999998</v>
      </c>
      <c r="EC97" s="537">
        <v>791.10366666666653</v>
      </c>
      <c r="ED97" s="537">
        <v>778.48533333333319</v>
      </c>
      <c r="EE97" s="537">
        <v>784.79133333333323</v>
      </c>
      <c r="EF97" s="537">
        <v>795.96833333333325</v>
      </c>
      <c r="EG97" s="537">
        <v>806.61099999999988</v>
      </c>
      <c r="EH97" s="537">
        <v>803.89666666666665</v>
      </c>
      <c r="EI97" s="537">
        <v>803.30166666666662</v>
      </c>
      <c r="EJ97" s="537">
        <v>802.34199999999998</v>
      </c>
      <c r="EK97" s="537">
        <v>811.46966666666674</v>
      </c>
      <c r="EL97" s="537">
        <v>808.44033333333334</v>
      </c>
      <c r="EM97" s="537">
        <v>807.36766666666665</v>
      </c>
      <c r="EN97" s="537">
        <v>804.32799999999997</v>
      </c>
      <c r="EO97" s="537">
        <v>814.58233333333339</v>
      </c>
      <c r="EP97" s="537">
        <v>824.80299999999988</v>
      </c>
      <c r="EQ97" s="537">
        <v>818.01400000000001</v>
      </c>
      <c r="ER97" s="537">
        <v>814.56533333333334</v>
      </c>
      <c r="ES97" s="537">
        <v>815.68133333333333</v>
      </c>
      <c r="ET97" s="537">
        <v>832.4613333333333</v>
      </c>
      <c r="EU97" s="537">
        <v>834.7883333333333</v>
      </c>
      <c r="EV97" s="537">
        <v>831.7600000000001</v>
      </c>
      <c r="EW97" s="537">
        <v>832.52066666666667</v>
      </c>
      <c r="EX97" s="537">
        <v>836.5863333333333</v>
      </c>
      <c r="EY97" s="537">
        <v>832.61999999999989</v>
      </c>
      <c r="EZ97" s="537">
        <v>830.85266666666666</v>
      </c>
      <c r="FA97" s="537">
        <v>827.96533333333321</v>
      </c>
      <c r="FB97" s="537">
        <v>819.34533333333331</v>
      </c>
      <c r="FC97" s="537">
        <v>764.61566666666658</v>
      </c>
      <c r="FD97" s="537">
        <v>717.58266666666668</v>
      </c>
      <c r="FE97" s="537">
        <v>674.47633333333329</v>
      </c>
      <c r="FF97" s="537">
        <v>676.14433333333329</v>
      </c>
      <c r="FG97" s="537">
        <v>690.01433333333318</v>
      </c>
      <c r="FH97" s="537">
        <v>723.84900000000005</v>
      </c>
      <c r="FI97" s="537">
        <v>754.84533333333331</v>
      </c>
      <c r="FJ97" s="537">
        <v>764.59566666666672</v>
      </c>
      <c r="FK97" s="537">
        <v>766.33766666666668</v>
      </c>
      <c r="FL97" s="537">
        <v>761.13333333333333</v>
      </c>
      <c r="FM97" s="537">
        <v>770.3753333333334</v>
      </c>
      <c r="FN97" s="537">
        <v>773.65899999999999</v>
      </c>
      <c r="FO97" s="537">
        <v>775.52966666666669</v>
      </c>
      <c r="FP97" s="537">
        <v>775.59299999999985</v>
      </c>
      <c r="FQ97" s="537">
        <v>769.82266666666658</v>
      </c>
      <c r="FR97" s="537">
        <v>780.85766666666666</v>
      </c>
      <c r="FS97" s="537">
        <v>781.01700000000017</v>
      </c>
      <c r="FT97" s="537">
        <v>780.69166666666661</v>
      </c>
      <c r="FU97" s="537">
        <v>789.63166666666666</v>
      </c>
      <c r="FV97" s="537">
        <v>805.97466666666662</v>
      </c>
      <c r="FW97" s="537">
        <v>835.30599999999993</v>
      </c>
      <c r="FX97" s="537">
        <v>840.06333333333339</v>
      </c>
      <c r="FY97" s="537">
        <v>845.2109999999999</v>
      </c>
      <c r="FZ97" s="537">
        <v>843.53766666666672</v>
      </c>
      <c r="GA97" s="537">
        <v>847.03633333333335</v>
      </c>
      <c r="GB97" s="537">
        <v>828.86733333333325</v>
      </c>
      <c r="GC97" s="537">
        <v>851.89200000000017</v>
      </c>
      <c r="GD97" s="537">
        <v>860.13900000000001</v>
      </c>
      <c r="GE97" s="537">
        <v>889.95299999999997</v>
      </c>
      <c r="GF97" s="537">
        <v>885.80066666666664</v>
      </c>
    </row>
    <row r="98" spans="1:188" x14ac:dyDescent="0.2">
      <c r="A98" s="534" t="s">
        <v>167</v>
      </c>
      <c r="B98" s="535">
        <v>93.033728485666686</v>
      </c>
      <c r="C98" s="535">
        <v>96.065985330666663</v>
      </c>
      <c r="D98" s="535">
        <v>86.766591357333326</v>
      </c>
      <c r="E98" s="535">
        <v>79.412713697666661</v>
      </c>
      <c r="F98" s="535">
        <v>70.882487554666668</v>
      </c>
      <c r="G98" s="535">
        <v>70.714080031333324</v>
      </c>
      <c r="H98" s="535">
        <v>73.972236280999994</v>
      </c>
      <c r="I98" s="535">
        <v>72.483823445999988</v>
      </c>
      <c r="J98" s="535">
        <v>66.82915169766666</v>
      </c>
      <c r="K98" s="535">
        <v>62.928928243666668</v>
      </c>
      <c r="L98" s="535">
        <v>64.362128022666667</v>
      </c>
      <c r="M98" s="535">
        <v>72.406604394333343</v>
      </c>
      <c r="N98" s="535">
        <v>75.867837776666661</v>
      </c>
      <c r="O98" s="535">
        <v>74.055341379666672</v>
      </c>
      <c r="P98" s="535">
        <v>73.581233727333327</v>
      </c>
      <c r="Q98" s="535">
        <v>69.994775472000001</v>
      </c>
      <c r="R98" s="535">
        <v>75.27901971466666</v>
      </c>
      <c r="S98" s="535">
        <v>71.678564814666672</v>
      </c>
      <c r="T98" s="535">
        <v>76.536970925999995</v>
      </c>
      <c r="U98" s="535">
        <v>73.529499809666675</v>
      </c>
      <c r="V98" s="535">
        <v>73.516457962999993</v>
      </c>
      <c r="W98" s="535">
        <v>69.888844718000001</v>
      </c>
      <c r="X98" s="535">
        <v>71.137557414666674</v>
      </c>
      <c r="Y98" s="535">
        <v>75.452766136333324</v>
      </c>
      <c r="Z98" s="535">
        <v>77.585292054333323</v>
      </c>
      <c r="AA98" s="535">
        <v>76.618628353999995</v>
      </c>
      <c r="AB98" s="535">
        <v>74.545200007333335</v>
      </c>
      <c r="AC98" s="535">
        <v>73.152394844</v>
      </c>
      <c r="AD98" s="535">
        <v>74.122318400333327</v>
      </c>
      <c r="AE98" s="535">
        <v>74.526593219333321</v>
      </c>
      <c r="AF98" s="535">
        <v>78.052040685666668</v>
      </c>
      <c r="AG98" s="535">
        <v>77.333083388333336</v>
      </c>
      <c r="AH98" s="535">
        <v>74.663068791666674</v>
      </c>
      <c r="AI98" s="535">
        <v>67.023021105666672</v>
      </c>
      <c r="AJ98" s="535">
        <v>66.766670988000001</v>
      </c>
      <c r="AK98" s="535">
        <v>67.909760212999998</v>
      </c>
      <c r="AL98" s="535">
        <v>70.091999999999999</v>
      </c>
      <c r="AM98" s="535">
        <v>62.350999999999999</v>
      </c>
      <c r="AN98" s="535">
        <v>56.229000000000006</v>
      </c>
      <c r="AO98" s="535">
        <v>54.388333333333328</v>
      </c>
      <c r="AP98" s="535">
        <v>62.914666666666669</v>
      </c>
      <c r="AQ98" s="535">
        <v>75.87466666666667</v>
      </c>
      <c r="AR98" s="535">
        <v>76.537666666666667</v>
      </c>
      <c r="AS98" s="535">
        <v>77.025666666666666</v>
      </c>
      <c r="AT98" s="535">
        <v>70.081333333333347</v>
      </c>
      <c r="AU98" s="535">
        <v>69.922666666666672</v>
      </c>
      <c r="AV98" s="535">
        <v>71.186666666666667</v>
      </c>
      <c r="AW98" s="535">
        <v>69.034666666666666</v>
      </c>
      <c r="AX98" s="535">
        <v>68.73866666666666</v>
      </c>
      <c r="AY98" s="535">
        <v>61.41</v>
      </c>
      <c r="AZ98" s="535">
        <v>58.576333333333331</v>
      </c>
      <c r="BA98" s="535">
        <v>56.127666666666663</v>
      </c>
      <c r="BB98" s="535">
        <v>51.966333333333331</v>
      </c>
      <c r="BC98" s="535">
        <v>51.771999999999998</v>
      </c>
      <c r="BD98" s="535">
        <v>59.887999999999998</v>
      </c>
      <c r="BE98" s="535">
        <v>67.663333333333341</v>
      </c>
      <c r="BF98" s="535">
        <v>68.36</v>
      </c>
      <c r="BG98" s="535">
        <v>63.400000000000006</v>
      </c>
      <c r="BH98" s="535">
        <v>61.663333333333334</v>
      </c>
      <c r="BI98" s="535">
        <v>61.38966666666667</v>
      </c>
      <c r="BJ98" s="535">
        <v>57.058333333333337</v>
      </c>
      <c r="BK98" s="535">
        <v>56.808333333333337</v>
      </c>
      <c r="BL98" s="535">
        <v>59.449333333333335</v>
      </c>
      <c r="BM98" s="535">
        <v>68.614666666666665</v>
      </c>
      <c r="BN98" s="535">
        <v>70.314000000000007</v>
      </c>
      <c r="BO98" s="535">
        <v>70.147333333333336</v>
      </c>
      <c r="BP98" s="535">
        <v>69.881666666666661</v>
      </c>
      <c r="BQ98" s="535">
        <v>71.111000000000004</v>
      </c>
      <c r="BR98" s="535">
        <v>74.647333333333336</v>
      </c>
      <c r="BS98" s="535">
        <v>68.936333333333323</v>
      </c>
      <c r="BT98" s="535">
        <v>65.627666666666656</v>
      </c>
      <c r="BU98" s="535">
        <v>64.353999999999999</v>
      </c>
      <c r="BV98" s="535">
        <v>65.635000000000005</v>
      </c>
      <c r="BW98" s="535">
        <v>66.915000000000006</v>
      </c>
      <c r="BX98" s="535">
        <v>63.522999999999996</v>
      </c>
      <c r="BY98" s="535">
        <v>66.42</v>
      </c>
      <c r="BZ98" s="535">
        <v>63.332333333333338</v>
      </c>
      <c r="CA98" s="535">
        <v>63.918666666666674</v>
      </c>
      <c r="CB98" s="535">
        <v>59.618333333333332</v>
      </c>
      <c r="CC98" s="535">
        <v>64.844000000000008</v>
      </c>
      <c r="CD98" s="535">
        <v>65.326333333333324</v>
      </c>
      <c r="CE98" s="535">
        <v>63.999666666666677</v>
      </c>
      <c r="CF98" s="535">
        <v>60.155333333333338</v>
      </c>
      <c r="CG98" s="535">
        <v>61.36633333333333</v>
      </c>
      <c r="CH98" s="535">
        <v>64.174333333333323</v>
      </c>
      <c r="CI98" s="535">
        <v>58.655333333333338</v>
      </c>
      <c r="CJ98" s="535">
        <v>57.763666666666666</v>
      </c>
      <c r="CK98" s="535">
        <v>60.876666666666665</v>
      </c>
      <c r="CL98" s="535">
        <v>67.250999999999991</v>
      </c>
      <c r="CM98" s="535">
        <v>68.862333333333325</v>
      </c>
      <c r="CN98" s="535">
        <v>67.990000000000009</v>
      </c>
      <c r="CO98" s="535">
        <v>73.906333333333336</v>
      </c>
      <c r="CP98" s="535">
        <v>69.303333333333327</v>
      </c>
      <c r="CQ98" s="535">
        <v>63.948333333333331</v>
      </c>
      <c r="CR98" s="535">
        <v>59.943666666666672</v>
      </c>
      <c r="CS98" s="535">
        <v>64.85766666666666</v>
      </c>
      <c r="CT98" s="535">
        <v>75.86866666666667</v>
      </c>
      <c r="CU98" s="535">
        <v>76.643333333333331</v>
      </c>
      <c r="CV98" s="535">
        <v>75.739999999999995</v>
      </c>
      <c r="CW98" s="535">
        <v>72.11033333333333</v>
      </c>
      <c r="CX98" s="535">
        <v>74.5</v>
      </c>
      <c r="CY98" s="535">
        <v>79.647333333333336</v>
      </c>
      <c r="CZ98" s="535">
        <v>80.714333333333329</v>
      </c>
      <c r="DA98" s="535">
        <v>78.828000000000003</v>
      </c>
      <c r="DB98" s="535">
        <v>72.823333333333338</v>
      </c>
      <c r="DC98" s="535">
        <v>76.210333333333338</v>
      </c>
      <c r="DD98" s="535">
        <v>77.497</v>
      </c>
      <c r="DE98" s="535">
        <v>77.437666666666672</v>
      </c>
      <c r="DF98" s="535">
        <v>74.574333333333342</v>
      </c>
      <c r="DG98" s="535">
        <v>69.884333333333331</v>
      </c>
      <c r="DH98" s="535">
        <v>74.606333333333325</v>
      </c>
      <c r="DI98" s="535">
        <v>75.614333333333335</v>
      </c>
      <c r="DJ98" s="535">
        <v>80.591999999999999</v>
      </c>
      <c r="DK98" s="535">
        <v>80.89200000000001</v>
      </c>
      <c r="DL98" s="535">
        <v>74.848000000000013</v>
      </c>
      <c r="DM98" s="535">
        <v>68.15100000000001</v>
      </c>
      <c r="DN98" s="535">
        <v>63.540333333333329</v>
      </c>
      <c r="DO98" s="535">
        <v>65.573333333333338</v>
      </c>
      <c r="DP98" s="535">
        <v>72.440666666666672</v>
      </c>
      <c r="DQ98" s="535">
        <v>72.85799999999999</v>
      </c>
      <c r="DR98" s="535">
        <v>71.374333333333325</v>
      </c>
      <c r="DS98" s="535">
        <v>68.861000000000004</v>
      </c>
      <c r="DT98" s="535">
        <v>70.444666666666663</v>
      </c>
      <c r="DU98" s="535">
        <v>74.736000000000004</v>
      </c>
      <c r="DV98" s="535">
        <v>78.052666666666667</v>
      </c>
      <c r="DW98" s="535">
        <v>81.543000000000006</v>
      </c>
      <c r="DX98" s="535">
        <v>80.301333333333332</v>
      </c>
      <c r="DY98" s="535">
        <v>77.828333333333333</v>
      </c>
      <c r="DZ98" s="535">
        <v>72.706666666666663</v>
      </c>
      <c r="EA98" s="535">
        <v>66.834666666666664</v>
      </c>
      <c r="EB98" s="535">
        <v>66.338333333333324</v>
      </c>
      <c r="EC98" s="535">
        <v>69.361666666666665</v>
      </c>
      <c r="ED98" s="535">
        <v>75.426999999999992</v>
      </c>
      <c r="EE98" s="535">
        <v>74.144000000000005</v>
      </c>
      <c r="EF98" s="535">
        <v>73.25333333333333</v>
      </c>
      <c r="EG98" s="535">
        <v>70.116</v>
      </c>
      <c r="EH98" s="535">
        <v>72.86633333333333</v>
      </c>
      <c r="EI98" s="535">
        <v>74.551666666666662</v>
      </c>
      <c r="EJ98" s="535">
        <v>80.211333333333329</v>
      </c>
      <c r="EK98" s="535">
        <v>81.196333333333328</v>
      </c>
      <c r="EL98" s="535">
        <v>79.632999999999996</v>
      </c>
      <c r="EM98" s="535">
        <v>80.266333333333321</v>
      </c>
      <c r="EN98" s="535">
        <v>76.424999999999997</v>
      </c>
      <c r="EO98" s="535">
        <v>74.355999999999995</v>
      </c>
      <c r="EP98" s="535">
        <v>70.423333333333332</v>
      </c>
      <c r="EQ98" s="535">
        <v>75.530666666666676</v>
      </c>
      <c r="ER98" s="535">
        <v>78.213666666666668</v>
      </c>
      <c r="ES98" s="535">
        <v>75.061333333333337</v>
      </c>
      <c r="ET98" s="535">
        <v>70.989999999999995</v>
      </c>
      <c r="EU98" s="535">
        <v>72.925999999999988</v>
      </c>
      <c r="EV98" s="535">
        <v>77.36333333333333</v>
      </c>
      <c r="EW98" s="535">
        <v>76.951666666666668</v>
      </c>
      <c r="EX98" s="535">
        <v>74.800333333333327</v>
      </c>
      <c r="EY98" s="535">
        <v>75.736333333333334</v>
      </c>
      <c r="EZ98" s="535">
        <v>81.418666666666653</v>
      </c>
      <c r="FA98" s="535">
        <v>86.068666666666672</v>
      </c>
      <c r="FB98" s="535">
        <v>86.973333333333343</v>
      </c>
      <c r="FC98" s="535">
        <v>112.70766666666668</v>
      </c>
      <c r="FD98" s="535">
        <v>128.11133333333336</v>
      </c>
      <c r="FE98" s="535">
        <v>141.40133333333333</v>
      </c>
      <c r="FF98" s="535">
        <v>122.508</v>
      </c>
      <c r="FG98" s="535">
        <v>114.31966666666669</v>
      </c>
      <c r="FH98" s="535">
        <v>110.79166666666667</v>
      </c>
      <c r="FI98" s="535">
        <v>115.73833333333333</v>
      </c>
      <c r="FJ98" s="535">
        <v>117.85533333333335</v>
      </c>
      <c r="FK98" s="535">
        <v>116.82433333333334</v>
      </c>
      <c r="FL98" s="535">
        <v>126.33666666666666</v>
      </c>
      <c r="FM98" s="535">
        <v>132.96333333333334</v>
      </c>
      <c r="FN98" s="535">
        <v>138.88533333333334</v>
      </c>
      <c r="FO98" s="535">
        <v>134.08633333333333</v>
      </c>
      <c r="FP98" s="535">
        <v>134.39233333333334</v>
      </c>
      <c r="FQ98" s="535">
        <v>132.51166666666666</v>
      </c>
      <c r="FR98" s="535">
        <v>124.46233333333333</v>
      </c>
      <c r="FS98" s="535">
        <v>116.46333333333332</v>
      </c>
      <c r="FT98" s="535">
        <v>133.03766666666669</v>
      </c>
      <c r="FU98" s="535">
        <v>136.02666666666667</v>
      </c>
      <c r="FV98" s="535">
        <v>144.41900000000001</v>
      </c>
      <c r="FW98" s="535">
        <v>132.756</v>
      </c>
      <c r="FX98" s="535">
        <v>139.29066666666668</v>
      </c>
      <c r="FY98" s="535">
        <v>127.74000000000001</v>
      </c>
      <c r="FZ98" s="535">
        <v>125.73733333333332</v>
      </c>
      <c r="GA98" s="535">
        <v>118.89366666666666</v>
      </c>
      <c r="GB98" s="535">
        <v>118.67566666666666</v>
      </c>
      <c r="GC98" s="535">
        <v>110.97200000000002</v>
      </c>
      <c r="GD98" s="535">
        <v>114.069</v>
      </c>
      <c r="GE98" s="535">
        <v>118.74033333333334</v>
      </c>
      <c r="GF98" s="535">
        <v>120.92399999999999</v>
      </c>
    </row>
    <row r="99" spans="1:188" x14ac:dyDescent="0.2">
      <c r="A99" s="536" t="s">
        <v>389</v>
      </c>
      <c r="B99" s="537">
        <v>419.12678587333335</v>
      </c>
      <c r="C99" s="537">
        <v>416.71928904666669</v>
      </c>
      <c r="D99" s="537">
        <v>425.55398187666668</v>
      </c>
      <c r="E99" s="537">
        <v>428.46339884999998</v>
      </c>
      <c r="F99" s="537">
        <v>436.78367320666666</v>
      </c>
      <c r="G99" s="537">
        <v>440.1835322033333</v>
      </c>
      <c r="H99" s="537">
        <v>440.00991243333334</v>
      </c>
      <c r="I99" s="537">
        <v>440.78588808000001</v>
      </c>
      <c r="J99" s="537">
        <v>444.73737054999998</v>
      </c>
      <c r="K99" s="537">
        <v>451.27892725333328</v>
      </c>
      <c r="L99" s="537">
        <v>455.37153187666667</v>
      </c>
      <c r="M99" s="537">
        <v>450.23115978333334</v>
      </c>
      <c r="N99" s="537">
        <v>452.15173831666669</v>
      </c>
      <c r="O99" s="537">
        <v>454.55593721666668</v>
      </c>
      <c r="P99" s="537">
        <v>459.12300648666661</v>
      </c>
      <c r="Q99" s="537">
        <v>453.43367575333332</v>
      </c>
      <c r="R99" s="537">
        <v>457.1333115266666</v>
      </c>
      <c r="S99" s="537">
        <v>462.0345939733333</v>
      </c>
      <c r="T99" s="537">
        <v>460.85207893666666</v>
      </c>
      <c r="U99" s="537">
        <v>462.51563477666667</v>
      </c>
      <c r="V99" s="537">
        <v>459.13529915333334</v>
      </c>
      <c r="W99" s="537">
        <v>468.27735418666663</v>
      </c>
      <c r="X99" s="537">
        <v>467.9397522766667</v>
      </c>
      <c r="Y99" s="537">
        <v>472.04817344333333</v>
      </c>
      <c r="Z99" s="537">
        <v>470.79265638333328</v>
      </c>
      <c r="AA99" s="537">
        <v>467.28151256999996</v>
      </c>
      <c r="AB99" s="537">
        <v>465.85108429666661</v>
      </c>
      <c r="AC99" s="537">
        <v>452.85424176333339</v>
      </c>
      <c r="AD99" s="537">
        <v>449.13776886333335</v>
      </c>
      <c r="AE99" s="537">
        <v>444.60717615666664</v>
      </c>
      <c r="AF99" s="537">
        <v>452.77176753333333</v>
      </c>
      <c r="AG99" s="537">
        <v>438.27096065000001</v>
      </c>
      <c r="AH99" s="537">
        <v>423.67148069333331</v>
      </c>
      <c r="AI99" s="537">
        <v>420.46632066000001</v>
      </c>
      <c r="AJ99" s="537">
        <v>433.09065072666664</v>
      </c>
      <c r="AK99" s="537">
        <v>437.52414702000004</v>
      </c>
      <c r="AL99" s="537">
        <v>433.17433333333332</v>
      </c>
      <c r="AM99" s="537">
        <v>438.16799999999995</v>
      </c>
      <c r="AN99" s="537">
        <v>459.31466666666665</v>
      </c>
      <c r="AO99" s="537">
        <v>471.89733333333334</v>
      </c>
      <c r="AP99" s="537">
        <v>472.00633333333332</v>
      </c>
      <c r="AQ99" s="537">
        <v>456.58233333333328</v>
      </c>
      <c r="AR99" s="537">
        <v>430.99533333333329</v>
      </c>
      <c r="AS99" s="537">
        <v>416.05966666666671</v>
      </c>
      <c r="AT99" s="537">
        <v>412.43666666666667</v>
      </c>
      <c r="AU99" s="537">
        <v>438.14566666666661</v>
      </c>
      <c r="AV99" s="537">
        <v>452.58500000000004</v>
      </c>
      <c r="AW99" s="537">
        <v>452.19266666666664</v>
      </c>
      <c r="AX99" s="537">
        <v>445.84433333333328</v>
      </c>
      <c r="AY99" s="537">
        <v>444.28399999999993</v>
      </c>
      <c r="AZ99" s="537">
        <v>450.09433333333328</v>
      </c>
      <c r="BA99" s="537">
        <v>452.71133333333336</v>
      </c>
      <c r="BB99" s="537">
        <v>459.10366666666664</v>
      </c>
      <c r="BC99" s="537">
        <v>466.29266666666672</v>
      </c>
      <c r="BD99" s="537">
        <v>458.55500000000001</v>
      </c>
      <c r="BE99" s="537">
        <v>441.05199999999996</v>
      </c>
      <c r="BF99" s="537">
        <v>428.17099999999999</v>
      </c>
      <c r="BG99" s="537">
        <v>430.048</v>
      </c>
      <c r="BH99" s="537">
        <v>444.32133333333331</v>
      </c>
      <c r="BI99" s="537">
        <v>456.86700000000002</v>
      </c>
      <c r="BJ99" s="537">
        <v>466.75099999999998</v>
      </c>
      <c r="BK99" s="537">
        <v>465.32400000000001</v>
      </c>
      <c r="BL99" s="537">
        <v>446.18099999999998</v>
      </c>
      <c r="BM99" s="537">
        <v>435.62366666666668</v>
      </c>
      <c r="BN99" s="537">
        <v>423.28933333333333</v>
      </c>
      <c r="BO99" s="537">
        <v>426.53699999999998</v>
      </c>
      <c r="BP99" s="537">
        <v>420.42066666666665</v>
      </c>
      <c r="BQ99" s="537">
        <v>419.10066666666665</v>
      </c>
      <c r="BR99" s="537">
        <v>425.3923333333334</v>
      </c>
      <c r="BS99" s="537">
        <v>432.80399999999992</v>
      </c>
      <c r="BT99" s="537">
        <v>440.22133333333335</v>
      </c>
      <c r="BU99" s="537">
        <v>445.11599999999999</v>
      </c>
      <c r="BV99" s="537">
        <v>450.95633333333336</v>
      </c>
      <c r="BW99" s="537">
        <v>452.57600000000002</v>
      </c>
      <c r="BX99" s="537">
        <v>452.3576666666666</v>
      </c>
      <c r="BY99" s="537">
        <v>452.45533333333333</v>
      </c>
      <c r="BZ99" s="537">
        <v>450.81800000000004</v>
      </c>
      <c r="CA99" s="537">
        <v>449.48666666666668</v>
      </c>
      <c r="CB99" s="537">
        <v>448.37333333333339</v>
      </c>
      <c r="CC99" s="537">
        <v>452.99633333333333</v>
      </c>
      <c r="CD99" s="537">
        <v>453.61666666666662</v>
      </c>
      <c r="CE99" s="537">
        <v>455.673</v>
      </c>
      <c r="CF99" s="537">
        <v>470.26099999999997</v>
      </c>
      <c r="CG99" s="537">
        <v>482.82866666666672</v>
      </c>
      <c r="CH99" s="537">
        <v>502.0336666666667</v>
      </c>
      <c r="CI99" s="537">
        <v>498.38600000000002</v>
      </c>
      <c r="CJ99" s="537">
        <v>497.23733333333331</v>
      </c>
      <c r="CK99" s="537">
        <v>483.54233333333332</v>
      </c>
      <c r="CL99" s="537">
        <v>470.90033333333332</v>
      </c>
      <c r="CM99" s="537">
        <v>452.58433333333329</v>
      </c>
      <c r="CN99" s="537">
        <v>432.66233333333338</v>
      </c>
      <c r="CO99" s="537">
        <v>419.99866666666668</v>
      </c>
      <c r="CP99" s="537">
        <v>417.7236666666667</v>
      </c>
      <c r="CQ99" s="537">
        <v>429.66033333333331</v>
      </c>
      <c r="CR99" s="537">
        <v>430.48566666666665</v>
      </c>
      <c r="CS99" s="537">
        <v>435.36566666666664</v>
      </c>
      <c r="CT99" s="537">
        <v>429.7673333333334</v>
      </c>
      <c r="CU99" s="537">
        <v>435.36866666666668</v>
      </c>
      <c r="CV99" s="537">
        <v>425.10733333333337</v>
      </c>
      <c r="CW99" s="537">
        <v>413.3296666666667</v>
      </c>
      <c r="CX99" s="537">
        <v>417.44066666666669</v>
      </c>
      <c r="CY99" s="537">
        <v>421.18566666666658</v>
      </c>
      <c r="CZ99" s="537">
        <v>427.53099999999995</v>
      </c>
      <c r="DA99" s="537">
        <v>421.577</v>
      </c>
      <c r="DB99" s="537">
        <v>420.33966666666669</v>
      </c>
      <c r="DC99" s="537">
        <v>424.78233333333333</v>
      </c>
      <c r="DD99" s="537">
        <v>430.91399999999999</v>
      </c>
      <c r="DE99" s="537">
        <v>441.33966666666669</v>
      </c>
      <c r="DF99" s="537">
        <v>441.23133333333334</v>
      </c>
      <c r="DG99" s="537">
        <v>445.06933333333336</v>
      </c>
      <c r="DH99" s="537">
        <v>446.48033333333325</v>
      </c>
      <c r="DI99" s="537">
        <v>444.43566666666669</v>
      </c>
      <c r="DJ99" s="537">
        <v>442.62133333333333</v>
      </c>
      <c r="DK99" s="537">
        <v>440.35066666666665</v>
      </c>
      <c r="DL99" s="537">
        <v>448.35533333333336</v>
      </c>
      <c r="DM99" s="537">
        <v>444.26133333333337</v>
      </c>
      <c r="DN99" s="537">
        <v>441.1943333333333</v>
      </c>
      <c r="DO99" s="537">
        <v>439.23700000000002</v>
      </c>
      <c r="DP99" s="537">
        <v>439.69900000000001</v>
      </c>
      <c r="DQ99" s="537">
        <v>445.44766666666669</v>
      </c>
      <c r="DR99" s="537">
        <v>452.79966666666661</v>
      </c>
      <c r="DS99" s="537">
        <v>456.8966666666667</v>
      </c>
      <c r="DT99" s="537">
        <v>461.91199999999998</v>
      </c>
      <c r="DU99" s="537">
        <v>462.76433333333335</v>
      </c>
      <c r="DV99" s="537">
        <v>471.82133333333331</v>
      </c>
      <c r="DW99" s="537">
        <v>469.15966666666668</v>
      </c>
      <c r="DX99" s="537">
        <v>468.2286666666667</v>
      </c>
      <c r="DY99" s="537">
        <v>470.29500000000002</v>
      </c>
      <c r="DZ99" s="537">
        <v>481.62300000000005</v>
      </c>
      <c r="EA99" s="537">
        <v>481.62866666666667</v>
      </c>
      <c r="EB99" s="537">
        <v>482.31366666666668</v>
      </c>
      <c r="EC99" s="537">
        <v>481.1583333333333</v>
      </c>
      <c r="ED99" s="537">
        <v>491.16033333333331</v>
      </c>
      <c r="EE99" s="537">
        <v>489.75033333333334</v>
      </c>
      <c r="EF99" s="537">
        <v>483.2046666666667</v>
      </c>
      <c r="EG99" s="537">
        <v>479.74633333333333</v>
      </c>
      <c r="EH99" s="537">
        <v>483.90499999999997</v>
      </c>
      <c r="EI99" s="537">
        <v>487.25499999999994</v>
      </c>
      <c r="EJ99" s="537">
        <v>487.18633333333332</v>
      </c>
      <c r="EK99" s="537">
        <v>481.87133333333333</v>
      </c>
      <c r="EL99" s="537">
        <v>491.39699999999999</v>
      </c>
      <c r="EM99" s="537">
        <v>496.82033333333334</v>
      </c>
      <c r="EN99" s="537">
        <v>508.81200000000007</v>
      </c>
      <c r="EO99" s="537">
        <v>505.78133333333335</v>
      </c>
      <c r="EP99" s="537">
        <v>504.54833333333335</v>
      </c>
      <c r="EQ99" s="537">
        <v>511.267</v>
      </c>
      <c r="ER99" s="537">
        <v>516.96833333333336</v>
      </c>
      <c r="ES99" s="537">
        <v>524.02733333333333</v>
      </c>
      <c r="ET99" s="537">
        <v>516.1819999999999</v>
      </c>
      <c r="EU99" s="537">
        <v>516.70299999999997</v>
      </c>
      <c r="EV99" s="537">
        <v>519.9376666666667</v>
      </c>
      <c r="EW99" s="537">
        <v>524.09900000000005</v>
      </c>
      <c r="EX99" s="537">
        <v>526.56933333333336</v>
      </c>
      <c r="EY99" s="537">
        <v>533.82900000000006</v>
      </c>
      <c r="EZ99" s="537">
        <v>534.09333333333336</v>
      </c>
      <c r="FA99" s="537">
        <v>536.42600000000004</v>
      </c>
      <c r="FB99" s="537">
        <v>548.12166666666667</v>
      </c>
      <c r="FC99" s="537">
        <v>581.03933333333339</v>
      </c>
      <c r="FD99" s="537">
        <v>616.5053333333334</v>
      </c>
      <c r="FE99" s="537">
        <v>650.21300000000008</v>
      </c>
      <c r="FF99" s="537">
        <v>671.11133333333328</v>
      </c>
      <c r="FG99" s="537">
        <v>668.81200000000001</v>
      </c>
      <c r="FH99" s="537">
        <v>641.55700000000002</v>
      </c>
      <c r="FI99" s="537">
        <v>608.49933333333331</v>
      </c>
      <c r="FJ99" s="537">
        <v>599.49633333333338</v>
      </c>
      <c r="FK99" s="537">
        <v>601.59433333333334</v>
      </c>
      <c r="FL99" s="537">
        <v>600.08900000000006</v>
      </c>
      <c r="FM99" s="537">
        <v>586.97866666666675</v>
      </c>
      <c r="FN99" s="537">
        <v>580.42533333333336</v>
      </c>
      <c r="FO99" s="537">
        <v>585.94933333333336</v>
      </c>
      <c r="FP99" s="537">
        <v>588.08433333333335</v>
      </c>
      <c r="FQ99" s="537">
        <v>598.25099999999998</v>
      </c>
      <c r="FR99" s="537">
        <v>597.67200000000003</v>
      </c>
      <c r="FS99" s="537">
        <v>607.85966666666661</v>
      </c>
      <c r="FT99" s="537">
        <v>593.87066666666669</v>
      </c>
      <c r="FU99" s="537">
        <v>584.12366666666674</v>
      </c>
      <c r="FV99" s="537">
        <v>561.495</v>
      </c>
      <c r="FW99" s="537">
        <v>545.846</v>
      </c>
      <c r="FX99" s="537">
        <v>536.5386666666667</v>
      </c>
      <c r="FY99" s="537">
        <v>544.87800000000004</v>
      </c>
      <c r="FZ99" s="537">
        <v>550.41066666666666</v>
      </c>
      <c r="GA99" s="537">
        <v>555.57900000000006</v>
      </c>
      <c r="GB99" s="537">
        <v>575.74533333333341</v>
      </c>
      <c r="GC99" s="537">
        <v>562.24899999999991</v>
      </c>
      <c r="GD99" s="537">
        <v>552.70133333333331</v>
      </c>
      <c r="GE99" s="537">
        <v>520.029</v>
      </c>
      <c r="GF99" s="537">
        <v>523.81399999999996</v>
      </c>
    </row>
    <row r="100" spans="1:188" x14ac:dyDescent="0.2">
      <c r="A100" s="534" t="s">
        <v>390</v>
      </c>
      <c r="B100" s="535">
        <v>87.897732390666661</v>
      </c>
      <c r="C100" s="535">
        <v>85.363925865333329</v>
      </c>
      <c r="D100" s="535">
        <v>74.605922458999999</v>
      </c>
      <c r="E100" s="535">
        <v>65.268569067666661</v>
      </c>
      <c r="F100" s="535">
        <v>52.626774823999995</v>
      </c>
      <c r="G100" s="535">
        <v>50.358345673999999</v>
      </c>
      <c r="H100" s="535">
        <v>52.206078103999999</v>
      </c>
      <c r="I100" s="535">
        <v>54.353266251333331</v>
      </c>
      <c r="J100" s="535">
        <v>47.795300090000005</v>
      </c>
      <c r="K100" s="535">
        <v>41.325775759333332</v>
      </c>
      <c r="L100" s="535">
        <v>45.64185694333333</v>
      </c>
      <c r="M100" s="535">
        <v>57.460780948666674</v>
      </c>
      <c r="N100" s="535">
        <v>66.653011905000014</v>
      </c>
      <c r="O100" s="535">
        <v>52.884678830666672</v>
      </c>
      <c r="P100" s="535">
        <v>51.396332479333331</v>
      </c>
      <c r="Q100" s="535">
        <v>44.793530194666666</v>
      </c>
      <c r="R100" s="535">
        <v>50.914720100000004</v>
      </c>
      <c r="S100" s="535">
        <v>41.026241611333333</v>
      </c>
      <c r="T100" s="535">
        <v>37.793327146666662</v>
      </c>
      <c r="U100" s="535">
        <v>34.139155879999997</v>
      </c>
      <c r="V100" s="535">
        <v>36.083120864333331</v>
      </c>
      <c r="W100" s="535">
        <v>39.718769148333337</v>
      </c>
      <c r="X100" s="535">
        <v>40.368544981999996</v>
      </c>
      <c r="Y100" s="535">
        <v>40.567217405333331</v>
      </c>
      <c r="Z100" s="535">
        <v>40.906092471666668</v>
      </c>
      <c r="AA100" s="535">
        <v>47.767709305000004</v>
      </c>
      <c r="AB100" s="535">
        <v>50.053484218666661</v>
      </c>
      <c r="AC100" s="535">
        <v>55.843478580000003</v>
      </c>
      <c r="AD100" s="535">
        <v>58.348898307333336</v>
      </c>
      <c r="AE100" s="535">
        <v>59.45570790066666</v>
      </c>
      <c r="AF100" s="535">
        <v>52.45371334</v>
      </c>
      <c r="AG100" s="535">
        <v>51.556503634333332</v>
      </c>
      <c r="AH100" s="535">
        <v>47.413146830000009</v>
      </c>
      <c r="AI100" s="535">
        <v>48.50854969433334</v>
      </c>
      <c r="AJ100" s="535">
        <v>47.705414956333335</v>
      </c>
      <c r="AK100" s="535">
        <v>54.473508227333333</v>
      </c>
      <c r="AL100" s="535">
        <v>64.709666666666678</v>
      </c>
      <c r="AM100" s="535">
        <v>62.506333333333338</v>
      </c>
      <c r="AN100" s="535">
        <v>57.277999999999999</v>
      </c>
      <c r="AO100" s="535">
        <v>43.158666666666669</v>
      </c>
      <c r="AP100" s="535">
        <v>49.840333333333341</v>
      </c>
      <c r="AQ100" s="535">
        <v>54.999333333333333</v>
      </c>
      <c r="AR100" s="535">
        <v>70.790000000000006</v>
      </c>
      <c r="AS100" s="535">
        <v>73.809666666666672</v>
      </c>
      <c r="AT100" s="535">
        <v>75.394666666666652</v>
      </c>
      <c r="AU100" s="535">
        <v>68.384999999999991</v>
      </c>
      <c r="AV100" s="535">
        <v>69.540000000000006</v>
      </c>
      <c r="AW100" s="535">
        <v>84.185666666666677</v>
      </c>
      <c r="AX100" s="535">
        <v>94.099666666666664</v>
      </c>
      <c r="AY100" s="535">
        <v>92.690333333333342</v>
      </c>
      <c r="AZ100" s="535">
        <v>81.069333333333333</v>
      </c>
      <c r="BA100" s="535">
        <v>71.727666666666664</v>
      </c>
      <c r="BB100" s="535">
        <v>60.173333333333325</v>
      </c>
      <c r="BC100" s="535">
        <v>70.018000000000001</v>
      </c>
      <c r="BD100" s="535">
        <v>82.870666666666679</v>
      </c>
      <c r="BE100" s="535">
        <v>106.699</v>
      </c>
      <c r="BF100" s="535">
        <v>102.161</v>
      </c>
      <c r="BG100" s="535">
        <v>94.379333333333321</v>
      </c>
      <c r="BH100" s="535">
        <v>80.953666666666663</v>
      </c>
      <c r="BI100" s="535">
        <v>81.695333333333338</v>
      </c>
      <c r="BJ100" s="535">
        <v>88.233999999999995</v>
      </c>
      <c r="BK100" s="535">
        <v>91.516333333333321</v>
      </c>
      <c r="BL100" s="535">
        <v>89.576999999999998</v>
      </c>
      <c r="BM100" s="535">
        <v>86.86633333333333</v>
      </c>
      <c r="BN100" s="535">
        <v>89.365333333333339</v>
      </c>
      <c r="BO100" s="535">
        <v>89.24633333333334</v>
      </c>
      <c r="BP100" s="535">
        <v>84.063666666666663</v>
      </c>
      <c r="BQ100" s="535">
        <v>80.74766666666666</v>
      </c>
      <c r="BR100" s="535">
        <v>80.932666666666663</v>
      </c>
      <c r="BS100" s="535">
        <v>77.100666666666669</v>
      </c>
      <c r="BT100" s="535">
        <v>73.366333333333344</v>
      </c>
      <c r="BU100" s="535">
        <v>67.874000000000009</v>
      </c>
      <c r="BV100" s="535">
        <v>70.120999999999995</v>
      </c>
      <c r="BW100" s="535">
        <v>72.567666666666668</v>
      </c>
      <c r="BX100" s="535">
        <v>73.593999999999994</v>
      </c>
      <c r="BY100" s="535">
        <v>69.751666666666665</v>
      </c>
      <c r="BZ100" s="535">
        <v>65.355000000000004</v>
      </c>
      <c r="CA100" s="535">
        <v>65.216999999999999</v>
      </c>
      <c r="CB100" s="535">
        <v>64.956000000000003</v>
      </c>
      <c r="CC100" s="535">
        <v>62.984333333333325</v>
      </c>
      <c r="CD100" s="535">
        <v>57.762333333333338</v>
      </c>
      <c r="CE100" s="535">
        <v>58.308</v>
      </c>
      <c r="CF100" s="535">
        <v>57.438333333333333</v>
      </c>
      <c r="CG100" s="535">
        <v>56.302666666666674</v>
      </c>
      <c r="CH100" s="535">
        <v>48.072333333333326</v>
      </c>
      <c r="CI100" s="535">
        <v>41.853666666666669</v>
      </c>
      <c r="CJ100" s="535">
        <v>43.500666666666667</v>
      </c>
      <c r="CK100" s="535">
        <v>45.366666666666674</v>
      </c>
      <c r="CL100" s="535">
        <v>52.613999999999997</v>
      </c>
      <c r="CM100" s="535">
        <v>55.711999999999996</v>
      </c>
      <c r="CN100" s="535">
        <v>72.184666666666672</v>
      </c>
      <c r="CO100" s="535">
        <v>98.673333333333332</v>
      </c>
      <c r="CP100" s="535">
        <v>110.88999999999999</v>
      </c>
      <c r="CQ100" s="535">
        <v>107.96233333333333</v>
      </c>
      <c r="CR100" s="535">
        <v>97.756000000000014</v>
      </c>
      <c r="CS100" s="535">
        <v>91.386333333333326</v>
      </c>
      <c r="CT100" s="535">
        <v>96.395333333333326</v>
      </c>
      <c r="CU100" s="535">
        <v>95.427999999999997</v>
      </c>
      <c r="CV100" s="535">
        <v>110.92033333333332</v>
      </c>
      <c r="CW100" s="535">
        <v>129.52799999999999</v>
      </c>
      <c r="CX100" s="535">
        <v>131.595</v>
      </c>
      <c r="CY100" s="535">
        <v>128.928</v>
      </c>
      <c r="CZ100" s="535">
        <v>117.36466666666666</v>
      </c>
      <c r="DA100" s="535">
        <v>120.81733333333334</v>
      </c>
      <c r="DB100" s="535">
        <v>119.40500000000002</v>
      </c>
      <c r="DC100" s="535">
        <v>116.35899999999999</v>
      </c>
      <c r="DD100" s="535">
        <v>117.05566666666665</v>
      </c>
      <c r="DE100" s="535">
        <v>116.767</v>
      </c>
      <c r="DF100" s="535">
        <v>113.62666666666667</v>
      </c>
      <c r="DG100" s="535">
        <v>106.07333333333332</v>
      </c>
      <c r="DH100" s="535">
        <v>100.56766666666665</v>
      </c>
      <c r="DI100" s="535">
        <v>103.34566666666667</v>
      </c>
      <c r="DJ100" s="535">
        <v>104.88866666666667</v>
      </c>
      <c r="DK100" s="535">
        <v>104.14100000000001</v>
      </c>
      <c r="DL100" s="535">
        <v>97.637</v>
      </c>
      <c r="DM100" s="535">
        <v>92.157333333333327</v>
      </c>
      <c r="DN100" s="535">
        <v>84.980999999999995</v>
      </c>
      <c r="DO100" s="535">
        <v>85.336999999999989</v>
      </c>
      <c r="DP100" s="535">
        <v>83.132333333333335</v>
      </c>
      <c r="DQ100" s="535">
        <v>84.390333333333331</v>
      </c>
      <c r="DR100" s="535">
        <v>80.342333333333329</v>
      </c>
      <c r="DS100" s="535">
        <v>89.009333333333316</v>
      </c>
      <c r="DT100" s="535">
        <v>94.456333333333319</v>
      </c>
      <c r="DU100" s="535">
        <v>110.36133333333333</v>
      </c>
      <c r="DV100" s="535">
        <v>111.538</v>
      </c>
      <c r="DW100" s="535">
        <v>117.68166666666667</v>
      </c>
      <c r="DX100" s="535">
        <v>113.38466666666666</v>
      </c>
      <c r="DY100" s="535">
        <v>107.52166666666666</v>
      </c>
      <c r="DZ100" s="535">
        <v>101.75566666666667</v>
      </c>
      <c r="EA100" s="535">
        <v>95.935000000000002</v>
      </c>
      <c r="EB100" s="535">
        <v>101.17999999999999</v>
      </c>
      <c r="EC100" s="535">
        <v>105.04066666666667</v>
      </c>
      <c r="ED100" s="535">
        <v>102.73233333333333</v>
      </c>
      <c r="EE100" s="535">
        <v>99.195666666666668</v>
      </c>
      <c r="EF100" s="535">
        <v>96.386333333333326</v>
      </c>
      <c r="EG100" s="535">
        <v>100.80533333333334</v>
      </c>
      <c r="EH100" s="535">
        <v>110.99866666666667</v>
      </c>
      <c r="EI100" s="535">
        <v>114.65833333333335</v>
      </c>
      <c r="EJ100" s="535">
        <v>125.18866666666668</v>
      </c>
      <c r="EK100" s="535">
        <v>120.09733333333334</v>
      </c>
      <c r="EL100" s="535">
        <v>116.06333333333333</v>
      </c>
      <c r="EM100" s="535">
        <v>105.78566666666666</v>
      </c>
      <c r="EN100" s="535">
        <v>108.27166666666665</v>
      </c>
      <c r="EO100" s="535">
        <v>110.63333333333333</v>
      </c>
      <c r="EP100" s="535">
        <v>117.79266666666666</v>
      </c>
      <c r="EQ100" s="535">
        <v>124.71300000000001</v>
      </c>
      <c r="ER100" s="535">
        <v>131.49433333333332</v>
      </c>
      <c r="ES100" s="535">
        <v>132.59366666666665</v>
      </c>
      <c r="ET100" s="535">
        <v>122.98</v>
      </c>
      <c r="EU100" s="535">
        <v>121.93666666666667</v>
      </c>
      <c r="EV100" s="535">
        <v>121.49333333333334</v>
      </c>
      <c r="EW100" s="535">
        <v>129.91866666666667</v>
      </c>
      <c r="EX100" s="535">
        <v>126.74299999999999</v>
      </c>
      <c r="EY100" s="535">
        <v>123.08566666666665</v>
      </c>
      <c r="EZ100" s="535">
        <v>117.19766666666668</v>
      </c>
      <c r="FA100" s="535">
        <v>121.45233333333333</v>
      </c>
      <c r="FB100" s="533">
        <v>0</v>
      </c>
      <c r="FC100" s="533">
        <v>0</v>
      </c>
      <c r="FD100" s="533">
        <v>0</v>
      </c>
      <c r="FE100" s="533">
        <v>0</v>
      </c>
      <c r="FF100" s="533">
        <v>0</v>
      </c>
      <c r="FG100" s="533">
        <v>0</v>
      </c>
      <c r="FH100" s="533">
        <v>0</v>
      </c>
      <c r="FI100" s="535">
        <v>121.54333333333334</v>
      </c>
      <c r="FJ100" s="535">
        <v>133.66200000000001</v>
      </c>
      <c r="FK100" s="535">
        <v>128.02466666666666</v>
      </c>
      <c r="FL100" s="535">
        <v>116.663</v>
      </c>
      <c r="FM100" s="535">
        <v>107.10566666666666</v>
      </c>
      <c r="FN100" s="535">
        <v>91.594666666666669</v>
      </c>
      <c r="FO100" s="535">
        <v>98.841000000000008</v>
      </c>
      <c r="FP100" s="535">
        <v>103.38600000000001</v>
      </c>
      <c r="FQ100" s="535">
        <v>120.32866666666666</v>
      </c>
      <c r="FR100" s="535">
        <v>118.95733333333334</v>
      </c>
      <c r="FS100" s="535">
        <v>107.08399999999999</v>
      </c>
      <c r="FT100" s="535">
        <v>109.85833333333335</v>
      </c>
      <c r="FU100" s="535">
        <v>116.43866666666668</v>
      </c>
      <c r="FV100" s="535">
        <v>140.65466666666666</v>
      </c>
      <c r="FW100" s="535">
        <v>141.54666666666665</v>
      </c>
      <c r="FX100" s="535">
        <v>142.40133333333333</v>
      </c>
      <c r="FY100" s="535">
        <v>141.90633333333335</v>
      </c>
      <c r="FZ100" s="535">
        <v>149.25766666666667</v>
      </c>
      <c r="GA100" s="535">
        <v>155.73300000000003</v>
      </c>
      <c r="GB100" s="535">
        <v>140.52700000000002</v>
      </c>
      <c r="GC100" s="535">
        <v>142.67066666666668</v>
      </c>
      <c r="GD100" s="535">
        <v>146.10333333333335</v>
      </c>
      <c r="GE100" s="535">
        <v>157.01599999999999</v>
      </c>
      <c r="GF100" s="535">
        <v>153.68133333333333</v>
      </c>
    </row>
    <row r="101" spans="1:188" x14ac:dyDescent="0.2">
      <c r="A101" s="538" t="s">
        <v>391</v>
      </c>
      <c r="B101" s="539">
        <v>0</v>
      </c>
      <c r="C101" s="539">
        <v>0</v>
      </c>
      <c r="D101" s="539">
        <v>0</v>
      </c>
      <c r="E101" s="539">
        <v>0</v>
      </c>
      <c r="F101" s="539">
        <v>0</v>
      </c>
      <c r="G101" s="539">
        <v>0</v>
      </c>
      <c r="H101" s="539">
        <v>0</v>
      </c>
      <c r="I101" s="539">
        <v>0</v>
      </c>
      <c r="J101" s="539">
        <v>0</v>
      </c>
      <c r="K101" s="539">
        <v>0</v>
      </c>
      <c r="L101" s="539">
        <v>0</v>
      </c>
      <c r="M101" s="539">
        <v>0</v>
      </c>
      <c r="N101" s="539">
        <v>0</v>
      </c>
      <c r="O101" s="539">
        <v>0</v>
      </c>
      <c r="P101" s="539">
        <v>0</v>
      </c>
      <c r="Q101" s="539">
        <v>0</v>
      </c>
      <c r="R101" s="539">
        <v>0</v>
      </c>
      <c r="S101" s="539">
        <v>0</v>
      </c>
      <c r="T101" s="539">
        <v>0</v>
      </c>
      <c r="U101" s="539">
        <v>0</v>
      </c>
      <c r="V101" s="539">
        <v>0</v>
      </c>
      <c r="W101" s="539">
        <v>0</v>
      </c>
      <c r="X101" s="539">
        <v>0</v>
      </c>
      <c r="Y101" s="539">
        <v>0</v>
      </c>
      <c r="Z101" s="539">
        <v>0</v>
      </c>
      <c r="AA101" s="539">
        <v>0</v>
      </c>
      <c r="AB101" s="539">
        <v>0</v>
      </c>
      <c r="AC101" s="539">
        <v>0</v>
      </c>
      <c r="AD101" s="539">
        <v>0</v>
      </c>
      <c r="AE101" s="539">
        <v>0</v>
      </c>
      <c r="AF101" s="539">
        <v>0</v>
      </c>
      <c r="AG101" s="539">
        <v>0</v>
      </c>
      <c r="AH101" s="539">
        <v>0</v>
      </c>
      <c r="AI101" s="539">
        <v>0</v>
      </c>
      <c r="AJ101" s="539">
        <v>0</v>
      </c>
      <c r="AK101" s="539">
        <v>0</v>
      </c>
      <c r="AL101" s="539">
        <v>0</v>
      </c>
      <c r="AM101" s="539">
        <v>0</v>
      </c>
      <c r="AN101" s="539">
        <v>0</v>
      </c>
      <c r="AO101" s="539">
        <v>0</v>
      </c>
      <c r="AP101" s="539">
        <v>0</v>
      </c>
      <c r="AQ101" s="539">
        <v>0</v>
      </c>
      <c r="AR101" s="539">
        <v>0</v>
      </c>
      <c r="AS101" s="539">
        <v>0</v>
      </c>
      <c r="AT101" s="539">
        <v>0</v>
      </c>
      <c r="AU101" s="539">
        <v>0</v>
      </c>
      <c r="AV101" s="539">
        <v>0</v>
      </c>
      <c r="AW101" s="539">
        <v>0</v>
      </c>
      <c r="AX101" s="539">
        <v>0</v>
      </c>
      <c r="AY101" s="539">
        <v>0</v>
      </c>
      <c r="AZ101" s="539">
        <v>0</v>
      </c>
      <c r="BA101" s="539">
        <v>0</v>
      </c>
      <c r="BB101" s="539">
        <v>0</v>
      </c>
      <c r="BC101" s="539">
        <v>0</v>
      </c>
      <c r="BD101" s="539">
        <v>0</v>
      </c>
      <c r="BE101" s="539">
        <v>0</v>
      </c>
      <c r="BF101" s="539">
        <v>0</v>
      </c>
      <c r="BG101" s="539">
        <v>0</v>
      </c>
      <c r="BH101" s="539">
        <v>0</v>
      </c>
      <c r="BI101" s="539">
        <v>0</v>
      </c>
      <c r="BJ101" s="539">
        <v>0</v>
      </c>
      <c r="BK101" s="539">
        <v>0</v>
      </c>
      <c r="BL101" s="539">
        <v>0</v>
      </c>
      <c r="BM101" s="539">
        <v>0</v>
      </c>
      <c r="BN101" s="539">
        <v>0</v>
      </c>
      <c r="BO101" s="539">
        <v>0</v>
      </c>
      <c r="BP101" s="539">
        <v>0</v>
      </c>
      <c r="BQ101" s="539">
        <v>0</v>
      </c>
      <c r="BR101" s="539">
        <v>0</v>
      </c>
      <c r="BS101" s="539">
        <v>0</v>
      </c>
      <c r="BT101" s="539">
        <v>0</v>
      </c>
      <c r="BU101" s="539">
        <v>0</v>
      </c>
      <c r="BV101" s="539">
        <v>0</v>
      </c>
      <c r="BW101" s="539">
        <v>0</v>
      </c>
      <c r="BX101" s="539">
        <v>0</v>
      </c>
      <c r="BY101" s="539">
        <v>0</v>
      </c>
      <c r="BZ101" s="539">
        <v>0</v>
      </c>
      <c r="CA101" s="539">
        <v>0</v>
      </c>
      <c r="CB101" s="539">
        <v>0</v>
      </c>
      <c r="CC101" s="539">
        <v>0</v>
      </c>
      <c r="CD101" s="539">
        <v>0</v>
      </c>
      <c r="CE101" s="539">
        <v>0</v>
      </c>
      <c r="CF101" s="539">
        <v>0</v>
      </c>
      <c r="CG101" s="539">
        <v>0</v>
      </c>
      <c r="CH101" s="539">
        <v>0</v>
      </c>
      <c r="CI101" s="539">
        <v>0</v>
      </c>
      <c r="CJ101" s="539">
        <v>0</v>
      </c>
      <c r="CK101" s="539">
        <v>0</v>
      </c>
      <c r="CL101" s="539">
        <v>0</v>
      </c>
      <c r="CM101" s="539">
        <v>0</v>
      </c>
      <c r="CN101" s="539">
        <v>0</v>
      </c>
      <c r="CO101" s="539">
        <v>0</v>
      </c>
      <c r="CP101" s="539">
        <v>0</v>
      </c>
      <c r="CQ101" s="539">
        <v>0</v>
      </c>
      <c r="CR101" s="539">
        <v>0</v>
      </c>
      <c r="CS101" s="539">
        <v>0</v>
      </c>
      <c r="CT101" s="539">
        <v>0</v>
      </c>
      <c r="CU101" s="539">
        <v>0</v>
      </c>
      <c r="CV101" s="539">
        <v>0</v>
      </c>
      <c r="CW101" s="539">
        <v>0</v>
      </c>
      <c r="CX101" s="539">
        <v>0</v>
      </c>
      <c r="CY101" s="539">
        <v>0</v>
      </c>
      <c r="CZ101" s="539">
        <v>0</v>
      </c>
      <c r="DA101" s="539">
        <v>0</v>
      </c>
      <c r="DB101" s="539">
        <v>0</v>
      </c>
      <c r="DC101" s="539">
        <v>0</v>
      </c>
      <c r="DD101" s="539">
        <v>0</v>
      </c>
      <c r="DE101" s="539">
        <v>0</v>
      </c>
      <c r="DF101" s="539">
        <v>0</v>
      </c>
      <c r="DG101" s="539">
        <v>0</v>
      </c>
      <c r="DH101" s="539">
        <v>0</v>
      </c>
      <c r="DI101" s="539">
        <v>0</v>
      </c>
      <c r="DJ101" s="539">
        <v>0</v>
      </c>
      <c r="DK101" s="539">
        <v>0</v>
      </c>
      <c r="DL101" s="539">
        <v>0</v>
      </c>
      <c r="DM101" s="539">
        <v>0</v>
      </c>
      <c r="DN101" s="539">
        <v>0</v>
      </c>
      <c r="DO101" s="539">
        <v>0</v>
      </c>
      <c r="DP101" s="539">
        <v>0</v>
      </c>
      <c r="DQ101" s="539">
        <v>0</v>
      </c>
      <c r="DR101" s="539">
        <v>0</v>
      </c>
      <c r="DS101" s="539">
        <v>0</v>
      </c>
      <c r="DT101" s="539">
        <v>0</v>
      </c>
      <c r="DU101" s="539">
        <v>0</v>
      </c>
      <c r="DV101" s="539">
        <v>0</v>
      </c>
      <c r="DW101" s="539">
        <v>0</v>
      </c>
      <c r="DX101" s="539">
        <v>0</v>
      </c>
      <c r="DY101" s="539">
        <v>0</v>
      </c>
      <c r="DZ101" s="539">
        <v>0</v>
      </c>
      <c r="EA101" s="539">
        <v>0</v>
      </c>
      <c r="EB101" s="539">
        <v>0</v>
      </c>
      <c r="EC101" s="539">
        <v>0</v>
      </c>
      <c r="ED101" s="539">
        <v>0</v>
      </c>
      <c r="EE101" s="539">
        <v>0</v>
      </c>
      <c r="EF101" s="539">
        <v>0</v>
      </c>
      <c r="EG101" s="539">
        <v>0</v>
      </c>
      <c r="EH101" s="539">
        <v>0</v>
      </c>
      <c r="EI101" s="539">
        <v>0</v>
      </c>
      <c r="EJ101" s="539">
        <v>0</v>
      </c>
      <c r="EK101" s="539">
        <v>0</v>
      </c>
      <c r="EL101" s="539">
        <v>0</v>
      </c>
      <c r="EM101" s="539">
        <v>0</v>
      </c>
      <c r="EN101" s="539">
        <v>0</v>
      </c>
      <c r="EO101" s="539">
        <v>0</v>
      </c>
      <c r="EP101" s="539">
        <v>0</v>
      </c>
      <c r="EQ101" s="539">
        <v>0</v>
      </c>
      <c r="ER101" s="539">
        <v>0</v>
      </c>
      <c r="ES101" s="539">
        <v>0</v>
      </c>
      <c r="ET101" s="539">
        <v>0</v>
      </c>
      <c r="EU101" s="539">
        <v>0</v>
      </c>
      <c r="EV101" s="539">
        <v>0</v>
      </c>
      <c r="EW101" s="539">
        <v>0</v>
      </c>
      <c r="EX101" s="539">
        <v>0</v>
      </c>
      <c r="EY101" s="539">
        <v>0</v>
      </c>
      <c r="EZ101" s="539">
        <v>0</v>
      </c>
      <c r="FA101" s="539">
        <v>0</v>
      </c>
      <c r="FB101" s="539">
        <v>0</v>
      </c>
      <c r="FC101" s="539">
        <v>0</v>
      </c>
      <c r="FD101" s="539">
        <v>0</v>
      </c>
      <c r="FE101" s="539">
        <v>0</v>
      </c>
      <c r="FF101" s="539">
        <v>0</v>
      </c>
      <c r="FG101" s="539">
        <v>0</v>
      </c>
      <c r="FH101" s="539">
        <v>0</v>
      </c>
      <c r="FI101" s="539">
        <v>0</v>
      </c>
      <c r="FJ101" s="539">
        <v>0</v>
      </c>
      <c r="FK101" s="539">
        <v>0</v>
      </c>
      <c r="FL101" s="539">
        <v>0</v>
      </c>
      <c r="FM101" s="539">
        <v>0</v>
      </c>
      <c r="FN101" s="539">
        <v>49.958333333333336</v>
      </c>
      <c r="FO101" s="539">
        <v>43.822666666666663</v>
      </c>
      <c r="FP101" s="539">
        <v>51.440999999999995</v>
      </c>
      <c r="FQ101" s="539">
        <v>55.31433333333333</v>
      </c>
      <c r="FR101" s="539">
        <v>51.164999999999999</v>
      </c>
      <c r="FS101" s="539">
        <v>38.788666666666664</v>
      </c>
      <c r="FT101" s="539">
        <v>38.101333333333336</v>
      </c>
      <c r="FU101" s="539">
        <v>40.922333333333334</v>
      </c>
      <c r="FV101" s="539">
        <v>44.648666666666664</v>
      </c>
      <c r="FW101" s="539">
        <v>44.87166666666667</v>
      </c>
      <c r="FX101" s="539">
        <v>38.9</v>
      </c>
      <c r="FY101" s="539">
        <v>41.179000000000002</v>
      </c>
      <c r="FZ101" s="539">
        <v>38.550333333333334</v>
      </c>
      <c r="GA101" s="539">
        <v>42.467000000000006</v>
      </c>
      <c r="GB101" s="539">
        <v>47.012666666666668</v>
      </c>
      <c r="GC101" s="539">
        <v>55.761333333333333</v>
      </c>
      <c r="GD101" s="539">
        <v>59.234000000000002</v>
      </c>
      <c r="GE101" s="539">
        <v>53.612333333333339</v>
      </c>
      <c r="GF101" s="539">
        <v>47.646666666666668</v>
      </c>
    </row>
    <row r="102" spans="1:188" x14ac:dyDescent="0.2">
      <c r="A102" s="541"/>
      <c r="B102" s="541"/>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c r="AQ102" s="541"/>
      <c r="AR102" s="541"/>
      <c r="AS102" s="541"/>
      <c r="AT102" s="541"/>
      <c r="AU102" s="541"/>
      <c r="AV102" s="541"/>
      <c r="AW102" s="541"/>
      <c r="AX102" s="541"/>
      <c r="AY102" s="541"/>
      <c r="AZ102" s="541"/>
      <c r="BA102" s="541"/>
      <c r="BB102" s="541"/>
      <c r="BC102" s="541"/>
      <c r="BD102" s="541"/>
      <c r="BE102" s="541"/>
      <c r="BF102" s="541"/>
      <c r="BG102" s="541"/>
      <c r="BH102" s="541"/>
      <c r="BI102" s="541"/>
      <c r="BJ102" s="541"/>
      <c r="BK102" s="541"/>
      <c r="BL102" s="541"/>
      <c r="BM102" s="541"/>
      <c r="BN102" s="541"/>
      <c r="BO102" s="541"/>
      <c r="BP102" s="541"/>
      <c r="BQ102" s="541"/>
      <c r="BR102" s="541"/>
      <c r="BS102" s="541"/>
      <c r="BT102" s="541"/>
      <c r="BU102" s="541"/>
      <c r="BV102" s="541"/>
      <c r="BW102" s="541"/>
      <c r="BX102" s="541"/>
      <c r="BY102" s="541"/>
      <c r="BZ102" s="541"/>
      <c r="CA102" s="541"/>
      <c r="CB102" s="541"/>
      <c r="CC102" s="541"/>
      <c r="CD102" s="541"/>
      <c r="CE102" s="541"/>
      <c r="CF102" s="541"/>
      <c r="CG102" s="541"/>
      <c r="CH102" s="541"/>
      <c r="CI102" s="541"/>
      <c r="CJ102" s="541"/>
      <c r="CK102" s="541"/>
      <c r="CL102" s="541"/>
      <c r="CM102" s="541"/>
      <c r="CN102" s="541"/>
      <c r="CO102" s="541"/>
      <c r="CP102" s="541"/>
      <c r="CQ102" s="541"/>
      <c r="CR102" s="541"/>
      <c r="CS102" s="541"/>
      <c r="CT102" s="541"/>
      <c r="CU102" s="541"/>
      <c r="CV102" s="541"/>
      <c r="CW102" s="541"/>
      <c r="CX102" s="541"/>
      <c r="CY102" s="541"/>
      <c r="CZ102" s="541"/>
      <c r="DA102" s="541"/>
      <c r="DB102" s="541"/>
      <c r="DC102" s="541"/>
      <c r="DD102" s="541"/>
      <c r="DE102" s="541"/>
      <c r="DF102" s="541"/>
      <c r="DG102" s="541"/>
      <c r="DH102" s="541"/>
      <c r="DI102" s="541"/>
      <c r="DJ102" s="541"/>
      <c r="DK102" s="541"/>
      <c r="DL102" s="541"/>
      <c r="DM102" s="541"/>
      <c r="DN102" s="541"/>
      <c r="DO102" s="541"/>
      <c r="DP102" s="541"/>
      <c r="DQ102" s="541"/>
      <c r="DR102" s="541"/>
      <c r="DS102" s="541"/>
      <c r="DT102" s="541"/>
      <c r="DU102" s="541"/>
      <c r="DV102" s="541"/>
      <c r="DW102" s="541"/>
      <c r="DX102" s="541"/>
      <c r="DY102" s="541"/>
      <c r="DZ102" s="541"/>
      <c r="EA102" s="541"/>
      <c r="EB102" s="541"/>
      <c r="EC102" s="541"/>
      <c r="ED102" s="541"/>
      <c r="EE102" s="541"/>
      <c r="EF102" s="541"/>
      <c r="EG102" s="541"/>
      <c r="EH102" s="541"/>
      <c r="EI102" s="541"/>
      <c r="EJ102" s="541"/>
      <c r="EK102" s="541"/>
      <c r="EL102" s="541"/>
      <c r="EM102" s="541"/>
      <c r="EN102" s="541"/>
      <c r="EO102" s="541"/>
      <c r="EP102" s="541"/>
      <c r="EQ102" s="541"/>
      <c r="ER102" s="541"/>
      <c r="ES102" s="541"/>
      <c r="ET102" s="541"/>
      <c r="EU102" s="541"/>
      <c r="EV102" s="541"/>
      <c r="EW102" s="541"/>
      <c r="EX102" s="541"/>
      <c r="EY102" s="541"/>
      <c r="EZ102" s="541"/>
      <c r="FA102" s="541"/>
      <c r="FB102" s="541"/>
      <c r="FC102" s="541"/>
      <c r="FD102" s="541"/>
      <c r="FE102" s="541"/>
      <c r="FF102" s="541"/>
      <c r="FG102" s="541"/>
      <c r="FH102" s="541"/>
      <c r="FI102" s="541"/>
      <c r="FJ102" s="541"/>
      <c r="FK102" s="541"/>
      <c r="FL102" s="541"/>
      <c r="FM102" s="541"/>
      <c r="FN102" s="541"/>
      <c r="FO102" s="541"/>
      <c r="FP102" s="541"/>
      <c r="FQ102" s="541"/>
      <c r="FR102" s="541"/>
      <c r="FS102" s="541"/>
      <c r="FT102" s="541"/>
      <c r="FU102" s="541"/>
      <c r="FV102" s="541"/>
      <c r="FW102" s="541"/>
      <c r="FX102" s="541"/>
      <c r="FY102" s="541"/>
      <c r="FZ102" s="541"/>
      <c r="GA102" s="541"/>
      <c r="GB102" s="541"/>
      <c r="GC102" s="541"/>
      <c r="GD102" s="541"/>
      <c r="GE102" s="541"/>
      <c r="GF102" s="542"/>
    </row>
    <row r="103" spans="1:188" x14ac:dyDescent="0.2">
      <c r="A103" s="543" t="s">
        <v>328</v>
      </c>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c r="AQ103" s="541"/>
      <c r="AR103" s="541"/>
      <c r="AS103" s="541"/>
      <c r="AT103" s="541"/>
      <c r="AU103" s="541"/>
      <c r="AV103" s="541"/>
      <c r="AW103" s="541"/>
      <c r="AX103" s="541"/>
      <c r="AY103" s="541"/>
      <c r="AZ103" s="541"/>
      <c r="BA103" s="541"/>
      <c r="BB103" s="541"/>
      <c r="BC103" s="541"/>
      <c r="BD103" s="541"/>
      <c r="BE103" s="541"/>
      <c r="BF103" s="541"/>
      <c r="BG103" s="541"/>
      <c r="BH103" s="541"/>
      <c r="BI103" s="541"/>
      <c r="BJ103" s="541"/>
      <c r="BK103" s="541"/>
      <c r="BL103" s="541"/>
      <c r="BM103" s="541"/>
      <c r="BN103" s="541"/>
      <c r="BO103" s="541"/>
      <c r="BP103" s="541"/>
      <c r="BQ103" s="541"/>
      <c r="BR103" s="541"/>
      <c r="BS103" s="541"/>
      <c r="BT103" s="541"/>
      <c r="BU103" s="541"/>
      <c r="BV103" s="541"/>
      <c r="BW103" s="541"/>
      <c r="BX103" s="541"/>
      <c r="BY103" s="541"/>
      <c r="BZ103" s="541"/>
      <c r="CA103" s="541"/>
      <c r="CB103" s="541"/>
      <c r="CC103" s="541"/>
      <c r="CD103" s="541"/>
      <c r="CE103" s="541"/>
      <c r="CF103" s="541"/>
      <c r="CG103" s="541"/>
      <c r="CH103" s="541"/>
      <c r="CI103" s="541"/>
      <c r="CJ103" s="541"/>
      <c r="CK103" s="541"/>
      <c r="CL103" s="541"/>
      <c r="CM103" s="541"/>
      <c r="CN103" s="541"/>
      <c r="CO103" s="541"/>
      <c r="CP103" s="541"/>
      <c r="CQ103" s="541"/>
      <c r="CR103" s="541"/>
      <c r="CS103" s="541"/>
      <c r="CT103" s="541"/>
      <c r="CU103" s="541"/>
      <c r="CV103" s="541"/>
      <c r="CW103" s="541"/>
      <c r="CX103" s="541"/>
      <c r="CY103" s="541"/>
      <c r="CZ103" s="541"/>
      <c r="DA103" s="541"/>
      <c r="DB103" s="541"/>
      <c r="DC103" s="541"/>
      <c r="DD103" s="541"/>
      <c r="DE103" s="541"/>
      <c r="DF103" s="541"/>
      <c r="DG103" s="541"/>
      <c r="DH103" s="541"/>
      <c r="DI103" s="541"/>
      <c r="DJ103" s="541"/>
      <c r="DK103" s="541"/>
      <c r="DL103" s="541"/>
      <c r="DM103" s="541"/>
      <c r="DN103" s="541"/>
      <c r="DO103" s="541"/>
      <c r="DP103" s="541"/>
      <c r="DQ103" s="541"/>
      <c r="DR103" s="541"/>
      <c r="DS103" s="541"/>
      <c r="DT103" s="541"/>
      <c r="DU103" s="541"/>
      <c r="DV103" s="541"/>
      <c r="DW103" s="541"/>
      <c r="DX103" s="541"/>
      <c r="DY103" s="541"/>
      <c r="DZ103" s="541"/>
      <c r="EA103" s="541"/>
      <c r="EB103" s="541"/>
      <c r="EC103" s="541"/>
      <c r="ED103" s="541"/>
      <c r="EE103" s="541"/>
      <c r="EF103" s="541"/>
      <c r="EG103" s="541"/>
      <c r="EH103" s="541"/>
      <c r="EI103" s="541"/>
      <c r="EJ103" s="541"/>
      <c r="EK103" s="541"/>
      <c r="EL103" s="541"/>
      <c r="EM103" s="541"/>
      <c r="EN103" s="541"/>
      <c r="EO103" s="541"/>
      <c r="EP103" s="541"/>
      <c r="EQ103" s="541"/>
      <c r="ER103" s="541"/>
      <c r="ES103" s="541"/>
      <c r="ET103" s="541"/>
      <c r="EU103" s="541"/>
      <c r="EV103" s="541"/>
      <c r="EW103" s="541"/>
      <c r="EX103" s="541"/>
      <c r="EY103" s="541"/>
      <c r="EZ103" s="541"/>
      <c r="FA103" s="541"/>
      <c r="FB103" s="541"/>
      <c r="FC103" s="541"/>
      <c r="FD103" s="541"/>
      <c r="FE103" s="541"/>
      <c r="FF103" s="541"/>
      <c r="FG103" s="541"/>
      <c r="FH103" s="541"/>
      <c r="FI103" s="541"/>
      <c r="FJ103" s="541"/>
      <c r="FK103" s="541"/>
      <c r="FL103" s="541"/>
      <c r="FM103" s="541"/>
      <c r="FN103" s="541"/>
      <c r="FO103" s="541"/>
      <c r="FP103" s="541"/>
      <c r="FQ103" s="541"/>
      <c r="FR103" s="541"/>
      <c r="FS103" s="541"/>
      <c r="FT103" s="541"/>
      <c r="FU103" s="541"/>
      <c r="FV103" s="541"/>
      <c r="FW103" s="541"/>
      <c r="FX103" s="541"/>
      <c r="FY103" s="541"/>
      <c r="FZ103" s="541"/>
      <c r="GA103" s="541"/>
      <c r="GB103" s="541"/>
      <c r="GC103" s="541"/>
      <c r="GD103" s="541"/>
      <c r="GE103" s="541"/>
      <c r="GF103" s="542"/>
    </row>
    <row r="104" spans="1:188" x14ac:dyDescent="0.2">
      <c r="A104" s="546" t="s">
        <v>509</v>
      </c>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c r="AV104" s="541"/>
      <c r="AW104" s="541"/>
      <c r="AX104" s="541"/>
      <c r="AY104" s="541"/>
      <c r="AZ104" s="541"/>
      <c r="BA104" s="541"/>
      <c r="BB104" s="541"/>
      <c r="BC104" s="541"/>
      <c r="BD104" s="541"/>
      <c r="BE104" s="541"/>
      <c r="BF104" s="541"/>
      <c r="BG104" s="541"/>
      <c r="BH104" s="541"/>
      <c r="BI104" s="541"/>
      <c r="BJ104" s="541"/>
      <c r="BK104" s="541"/>
      <c r="BL104" s="541"/>
      <c r="BM104" s="541"/>
      <c r="BN104" s="541"/>
      <c r="BO104" s="541"/>
      <c r="BP104" s="541"/>
      <c r="BQ104" s="541"/>
      <c r="BR104" s="541"/>
      <c r="BS104" s="541"/>
      <c r="BT104" s="541"/>
      <c r="BU104" s="541"/>
      <c r="BV104" s="541"/>
      <c r="BW104" s="541"/>
      <c r="BX104" s="541"/>
      <c r="BY104" s="541"/>
      <c r="BZ104" s="541"/>
      <c r="CA104" s="541"/>
      <c r="CB104" s="541"/>
      <c r="CC104" s="541"/>
      <c r="CD104" s="541"/>
      <c r="CE104" s="541"/>
      <c r="CF104" s="541"/>
      <c r="CG104" s="541"/>
      <c r="CH104" s="541"/>
      <c r="CI104" s="541"/>
      <c r="CJ104" s="541"/>
      <c r="CK104" s="541"/>
      <c r="CL104" s="541"/>
      <c r="CM104" s="541"/>
      <c r="CN104" s="541"/>
      <c r="CO104" s="541"/>
      <c r="CP104" s="541"/>
      <c r="CQ104" s="541"/>
      <c r="CR104" s="541"/>
      <c r="CS104" s="541"/>
      <c r="CT104" s="541"/>
      <c r="CU104" s="541"/>
      <c r="CV104" s="541"/>
      <c r="CW104" s="541"/>
      <c r="CX104" s="541"/>
      <c r="CY104" s="541"/>
      <c r="CZ104" s="541"/>
      <c r="DA104" s="541"/>
      <c r="DB104" s="541"/>
      <c r="DC104" s="541"/>
      <c r="DD104" s="541"/>
      <c r="DE104" s="541"/>
      <c r="DF104" s="541"/>
      <c r="DG104" s="541"/>
      <c r="DH104" s="541"/>
      <c r="DI104" s="541"/>
      <c r="DJ104" s="541"/>
      <c r="DK104" s="541"/>
      <c r="DL104" s="541"/>
      <c r="DM104" s="541"/>
      <c r="DN104" s="541"/>
      <c r="DO104" s="541"/>
      <c r="DP104" s="541"/>
      <c r="DQ104" s="541"/>
      <c r="DR104" s="541"/>
      <c r="DS104" s="541"/>
      <c r="DT104" s="541"/>
      <c r="DU104" s="541"/>
      <c r="DV104" s="541"/>
      <c r="DW104" s="541"/>
      <c r="DX104" s="541"/>
      <c r="DY104" s="541"/>
      <c r="DZ104" s="541"/>
      <c r="EA104" s="541"/>
      <c r="EB104" s="541"/>
      <c r="EC104" s="541"/>
      <c r="ED104" s="541"/>
      <c r="EE104" s="541"/>
      <c r="EF104" s="541"/>
      <c r="EG104" s="541"/>
      <c r="EH104" s="541"/>
      <c r="EI104" s="541"/>
      <c r="EJ104" s="541"/>
      <c r="EK104" s="541"/>
      <c r="EL104" s="541"/>
      <c r="EM104" s="541"/>
      <c r="EN104" s="541"/>
      <c r="EO104" s="541"/>
      <c r="EP104" s="541"/>
      <c r="EQ104" s="541"/>
      <c r="ER104" s="541"/>
      <c r="ES104" s="541"/>
      <c r="ET104" s="541"/>
      <c r="EU104" s="541"/>
      <c r="EV104" s="541"/>
      <c r="EW104" s="541"/>
      <c r="EX104" s="541"/>
      <c r="EY104" s="541"/>
      <c r="EZ104" s="541"/>
      <c r="FA104" s="541"/>
      <c r="FB104" s="541"/>
      <c r="FC104" s="541"/>
      <c r="FD104" s="541"/>
      <c r="FE104" s="541"/>
      <c r="FF104" s="541"/>
      <c r="FG104" s="541"/>
      <c r="FH104" s="541"/>
      <c r="FI104" s="541"/>
      <c r="FJ104" s="541"/>
      <c r="FK104" s="541"/>
      <c r="FL104" s="541"/>
      <c r="FM104" s="541"/>
      <c r="FN104" s="541"/>
      <c r="FO104" s="541"/>
      <c r="FP104" s="541"/>
      <c r="FQ104" s="541"/>
      <c r="FR104" s="541"/>
      <c r="FS104" s="541"/>
      <c r="FT104" s="541"/>
      <c r="FU104" s="541"/>
      <c r="FV104" s="541"/>
      <c r="FW104" s="541"/>
      <c r="FX104" s="541"/>
      <c r="FY104" s="541"/>
      <c r="FZ104" s="541"/>
      <c r="GA104" s="541"/>
      <c r="GB104" s="541"/>
      <c r="GC104" s="541"/>
      <c r="GD104" s="541"/>
      <c r="GE104" s="541"/>
      <c r="GF104" s="542"/>
    </row>
    <row r="105" spans="1:188" x14ac:dyDescent="0.2">
      <c r="A105" s="592" t="s">
        <v>156</v>
      </c>
      <c r="B105" s="587">
        <v>2007</v>
      </c>
      <c r="C105" s="587"/>
      <c r="D105" s="587"/>
      <c r="E105" s="587"/>
      <c r="F105" s="587"/>
      <c r="G105" s="587"/>
      <c r="H105" s="587"/>
      <c r="I105" s="587"/>
      <c r="J105" s="587"/>
      <c r="K105" s="587"/>
      <c r="L105" s="587"/>
      <c r="M105" s="587"/>
      <c r="N105" s="587">
        <v>2008</v>
      </c>
      <c r="O105" s="587"/>
      <c r="P105" s="587"/>
      <c r="Q105" s="587"/>
      <c r="R105" s="587"/>
      <c r="S105" s="587"/>
      <c r="T105" s="587"/>
      <c r="U105" s="587"/>
      <c r="V105" s="587"/>
      <c r="W105" s="587"/>
      <c r="X105" s="587"/>
      <c r="Y105" s="587"/>
      <c r="Z105" s="589">
        <v>2009</v>
      </c>
      <c r="AA105" s="589"/>
      <c r="AB105" s="589"/>
      <c r="AC105" s="589"/>
      <c r="AD105" s="589"/>
      <c r="AE105" s="589"/>
      <c r="AF105" s="589"/>
      <c r="AG105" s="589"/>
      <c r="AH105" s="589"/>
      <c r="AI105" s="589"/>
      <c r="AJ105" s="589"/>
      <c r="AK105" s="589"/>
      <c r="AL105" s="587">
        <v>2010</v>
      </c>
      <c r="AM105" s="587"/>
      <c r="AN105" s="587"/>
      <c r="AO105" s="587"/>
      <c r="AP105" s="587"/>
      <c r="AQ105" s="587"/>
      <c r="AR105" s="587"/>
      <c r="AS105" s="587"/>
      <c r="AT105" s="587"/>
      <c r="AU105" s="587"/>
      <c r="AV105" s="587"/>
      <c r="AW105" s="587"/>
      <c r="AX105" s="587">
        <v>2011</v>
      </c>
      <c r="AY105" s="587"/>
      <c r="AZ105" s="587"/>
      <c r="BA105" s="587"/>
      <c r="BB105" s="587"/>
      <c r="BC105" s="587"/>
      <c r="BD105" s="587"/>
      <c r="BE105" s="587"/>
      <c r="BF105" s="587"/>
      <c r="BG105" s="587"/>
      <c r="BH105" s="587"/>
      <c r="BI105" s="587"/>
      <c r="BJ105" s="587">
        <v>2012</v>
      </c>
      <c r="BK105" s="587"/>
      <c r="BL105" s="587"/>
      <c r="BM105" s="587"/>
      <c r="BN105" s="587"/>
      <c r="BO105" s="587"/>
      <c r="BP105" s="587"/>
      <c r="BQ105" s="587"/>
      <c r="BR105" s="587"/>
      <c r="BS105" s="587"/>
      <c r="BT105" s="587"/>
      <c r="BU105" s="587"/>
      <c r="BV105" s="587">
        <v>2013</v>
      </c>
      <c r="BW105" s="587"/>
      <c r="BX105" s="587"/>
      <c r="BY105" s="587"/>
      <c r="BZ105" s="587"/>
      <c r="CA105" s="587"/>
      <c r="CB105" s="587"/>
      <c r="CC105" s="587"/>
      <c r="CD105" s="587"/>
      <c r="CE105" s="587"/>
      <c r="CF105" s="587"/>
      <c r="CG105" s="587"/>
      <c r="CH105" s="587">
        <v>2014</v>
      </c>
      <c r="CI105" s="587"/>
      <c r="CJ105" s="587"/>
      <c r="CK105" s="587"/>
      <c r="CL105" s="587"/>
      <c r="CM105" s="587"/>
      <c r="CN105" s="587"/>
      <c r="CO105" s="587"/>
      <c r="CP105" s="587"/>
      <c r="CQ105" s="587"/>
      <c r="CR105" s="587"/>
      <c r="CS105" s="587"/>
      <c r="CT105" s="587">
        <v>2015</v>
      </c>
      <c r="CU105" s="587"/>
      <c r="CV105" s="587"/>
      <c r="CW105" s="587"/>
      <c r="CX105" s="587"/>
      <c r="CY105" s="587"/>
      <c r="CZ105" s="587"/>
      <c r="DA105" s="587"/>
      <c r="DB105" s="587"/>
      <c r="DC105" s="587"/>
      <c r="DD105" s="587"/>
      <c r="DE105" s="587"/>
      <c r="DF105" s="587">
        <v>2016</v>
      </c>
      <c r="DG105" s="587"/>
      <c r="DH105" s="587"/>
      <c r="DI105" s="587"/>
      <c r="DJ105" s="587"/>
      <c r="DK105" s="587"/>
      <c r="DL105" s="587"/>
      <c r="DM105" s="587"/>
      <c r="DN105" s="587"/>
      <c r="DO105" s="587"/>
      <c r="DP105" s="587"/>
      <c r="DQ105" s="587"/>
      <c r="DR105" s="587">
        <v>2017</v>
      </c>
      <c r="DS105" s="587"/>
      <c r="DT105" s="587"/>
      <c r="DU105" s="587"/>
      <c r="DV105" s="587"/>
      <c r="DW105" s="587"/>
      <c r="DX105" s="587"/>
      <c r="DY105" s="587"/>
      <c r="DZ105" s="587"/>
      <c r="EA105" s="587"/>
      <c r="EB105" s="587"/>
      <c r="EC105" s="587"/>
      <c r="ED105" s="587">
        <v>2018</v>
      </c>
      <c r="EE105" s="587"/>
      <c r="EF105" s="587"/>
      <c r="EG105" s="587"/>
      <c r="EH105" s="587"/>
      <c r="EI105" s="587"/>
      <c r="EJ105" s="587"/>
      <c r="EK105" s="587"/>
      <c r="EL105" s="587"/>
      <c r="EM105" s="587"/>
      <c r="EN105" s="587"/>
      <c r="EO105" s="587"/>
      <c r="EP105" s="587">
        <v>2019</v>
      </c>
      <c r="EQ105" s="587"/>
      <c r="ER105" s="587"/>
      <c r="ES105" s="587"/>
      <c r="ET105" s="587"/>
      <c r="EU105" s="587"/>
      <c r="EV105" s="587"/>
      <c r="EW105" s="587"/>
      <c r="EX105" s="587"/>
      <c r="EY105" s="587"/>
      <c r="EZ105" s="587"/>
      <c r="FA105" s="587"/>
      <c r="FB105" s="587">
        <v>2020</v>
      </c>
      <c r="FC105" s="587"/>
      <c r="FD105" s="587"/>
      <c r="FE105" s="587"/>
      <c r="FF105" s="587"/>
      <c r="FG105" s="587"/>
      <c r="FH105" s="587"/>
      <c r="FI105" s="587"/>
      <c r="FJ105" s="587"/>
      <c r="FK105" s="587"/>
      <c r="FL105" s="587"/>
      <c r="FM105" s="587"/>
      <c r="FN105" s="588">
        <v>2021</v>
      </c>
      <c r="FO105" s="588"/>
      <c r="FP105" s="588"/>
      <c r="FQ105" s="588"/>
      <c r="FR105" s="588"/>
      <c r="FS105" s="588"/>
      <c r="FT105" s="588"/>
      <c r="FU105" s="588"/>
      <c r="FV105" s="588"/>
      <c r="FW105" s="588"/>
      <c r="FX105" s="547"/>
      <c r="FY105" s="547"/>
      <c r="FZ105" s="548">
        <v>2022</v>
      </c>
      <c r="GA105" s="548"/>
      <c r="GB105" s="548"/>
      <c r="GC105" s="548"/>
      <c r="GD105" s="548"/>
      <c r="GE105" s="548"/>
      <c r="GF105" s="548"/>
    </row>
    <row r="106" spans="1:188" x14ac:dyDescent="0.2">
      <c r="A106" s="593"/>
      <c r="B106" s="549" t="s">
        <v>159</v>
      </c>
      <c r="C106" s="549" t="s">
        <v>379</v>
      </c>
      <c r="D106" s="527" t="s">
        <v>380</v>
      </c>
      <c r="E106" s="527" t="s">
        <v>459</v>
      </c>
      <c r="F106" s="527" t="s">
        <v>376</v>
      </c>
      <c r="G106" s="527" t="s">
        <v>378</v>
      </c>
      <c r="H106" s="527" t="s">
        <v>157</v>
      </c>
      <c r="I106" s="527" t="s">
        <v>381</v>
      </c>
      <c r="J106" s="527" t="s">
        <v>377</v>
      </c>
      <c r="K106" s="527" t="s">
        <v>158</v>
      </c>
      <c r="L106" s="527" t="s">
        <v>468</v>
      </c>
      <c r="M106" s="527" t="s">
        <v>469</v>
      </c>
      <c r="N106" s="527" t="s">
        <v>159</v>
      </c>
      <c r="O106" s="527" t="s">
        <v>379</v>
      </c>
      <c r="P106" s="527" t="s">
        <v>380</v>
      </c>
      <c r="Q106" s="527" t="s">
        <v>459</v>
      </c>
      <c r="R106" s="527" t="s">
        <v>376</v>
      </c>
      <c r="S106" s="527" t="s">
        <v>378</v>
      </c>
      <c r="T106" s="527" t="s">
        <v>157</v>
      </c>
      <c r="U106" s="527" t="s">
        <v>381</v>
      </c>
      <c r="V106" s="527" t="s">
        <v>377</v>
      </c>
      <c r="W106" s="527" t="s">
        <v>158</v>
      </c>
      <c r="X106" s="527" t="s">
        <v>470</v>
      </c>
      <c r="Y106" s="527" t="s">
        <v>471</v>
      </c>
      <c r="Z106" s="527" t="s">
        <v>159</v>
      </c>
      <c r="AA106" s="527" t="s">
        <v>379</v>
      </c>
      <c r="AB106" s="527" t="s">
        <v>472</v>
      </c>
      <c r="AC106" s="527" t="s">
        <v>459</v>
      </c>
      <c r="AD106" s="527" t="s">
        <v>376</v>
      </c>
      <c r="AE106" s="527" t="s">
        <v>378</v>
      </c>
      <c r="AF106" s="527" t="s">
        <v>157</v>
      </c>
      <c r="AG106" s="527" t="s">
        <v>381</v>
      </c>
      <c r="AH106" s="527" t="s">
        <v>377</v>
      </c>
      <c r="AI106" s="527" t="s">
        <v>158</v>
      </c>
      <c r="AJ106" s="527" t="s">
        <v>473</v>
      </c>
      <c r="AK106" s="527" t="s">
        <v>474</v>
      </c>
      <c r="AL106" s="527" t="s">
        <v>159</v>
      </c>
      <c r="AM106" s="527" t="s">
        <v>475</v>
      </c>
      <c r="AN106" s="527" t="s">
        <v>380</v>
      </c>
      <c r="AO106" s="527" t="s">
        <v>459</v>
      </c>
      <c r="AP106" s="527" t="s">
        <v>376</v>
      </c>
      <c r="AQ106" s="527" t="s">
        <v>378</v>
      </c>
      <c r="AR106" s="527" t="s">
        <v>157</v>
      </c>
      <c r="AS106" s="527" t="s">
        <v>381</v>
      </c>
      <c r="AT106" s="527" t="s">
        <v>377</v>
      </c>
      <c r="AU106" s="527" t="s">
        <v>158</v>
      </c>
      <c r="AV106" s="527" t="s">
        <v>476</v>
      </c>
      <c r="AW106" s="527" t="s">
        <v>477</v>
      </c>
      <c r="AX106" s="549" t="s">
        <v>159</v>
      </c>
      <c r="AY106" s="549" t="s">
        <v>475</v>
      </c>
      <c r="AZ106" s="549" t="s">
        <v>380</v>
      </c>
      <c r="BA106" s="549" t="s">
        <v>459</v>
      </c>
      <c r="BB106" s="549" t="s">
        <v>376</v>
      </c>
      <c r="BC106" s="549" t="s">
        <v>378</v>
      </c>
      <c r="BD106" s="549" t="s">
        <v>157</v>
      </c>
      <c r="BE106" s="549" t="s">
        <v>381</v>
      </c>
      <c r="BF106" s="549" t="s">
        <v>377</v>
      </c>
      <c r="BG106" s="549" t="s">
        <v>158</v>
      </c>
      <c r="BH106" s="527" t="s">
        <v>478</v>
      </c>
      <c r="BI106" s="527" t="s">
        <v>479</v>
      </c>
      <c r="BJ106" s="549" t="s">
        <v>159</v>
      </c>
      <c r="BK106" s="549" t="s">
        <v>379</v>
      </c>
      <c r="BL106" s="549" t="s">
        <v>380</v>
      </c>
      <c r="BM106" s="549" t="s">
        <v>459</v>
      </c>
      <c r="BN106" s="549" t="s">
        <v>376</v>
      </c>
      <c r="BO106" s="549" t="s">
        <v>378</v>
      </c>
      <c r="BP106" s="549" t="s">
        <v>157</v>
      </c>
      <c r="BQ106" s="549" t="s">
        <v>381</v>
      </c>
      <c r="BR106" s="549" t="s">
        <v>377</v>
      </c>
      <c r="BS106" s="549" t="s">
        <v>158</v>
      </c>
      <c r="BT106" s="527" t="s">
        <v>480</v>
      </c>
      <c r="BU106" s="527" t="s">
        <v>481</v>
      </c>
      <c r="BV106" s="549" t="s">
        <v>159</v>
      </c>
      <c r="BW106" s="549" t="s">
        <v>379</v>
      </c>
      <c r="BX106" s="549" t="s">
        <v>380</v>
      </c>
      <c r="BY106" s="549" t="s">
        <v>459</v>
      </c>
      <c r="BZ106" s="549" t="s">
        <v>376</v>
      </c>
      <c r="CA106" s="549" t="s">
        <v>378</v>
      </c>
      <c r="CB106" s="549" t="s">
        <v>157</v>
      </c>
      <c r="CC106" s="549" t="s">
        <v>381</v>
      </c>
      <c r="CD106" s="549" t="s">
        <v>377</v>
      </c>
      <c r="CE106" s="549" t="s">
        <v>158</v>
      </c>
      <c r="CF106" s="527" t="s">
        <v>482</v>
      </c>
      <c r="CG106" s="527" t="s">
        <v>483</v>
      </c>
      <c r="CH106" s="549" t="s">
        <v>159</v>
      </c>
      <c r="CI106" s="549" t="s">
        <v>379</v>
      </c>
      <c r="CJ106" s="549" t="s">
        <v>380</v>
      </c>
      <c r="CK106" s="549" t="s">
        <v>459</v>
      </c>
      <c r="CL106" s="549" t="s">
        <v>484</v>
      </c>
      <c r="CM106" s="549" t="s">
        <v>378</v>
      </c>
      <c r="CN106" s="549" t="s">
        <v>157</v>
      </c>
      <c r="CO106" s="549" t="s">
        <v>381</v>
      </c>
      <c r="CP106" s="549" t="s">
        <v>377</v>
      </c>
      <c r="CQ106" s="549" t="s">
        <v>158</v>
      </c>
      <c r="CR106" s="549" t="s">
        <v>485</v>
      </c>
      <c r="CS106" s="527" t="s">
        <v>486</v>
      </c>
      <c r="CT106" s="549" t="s">
        <v>159</v>
      </c>
      <c r="CU106" s="549" t="s">
        <v>379</v>
      </c>
      <c r="CV106" s="549" t="s">
        <v>380</v>
      </c>
      <c r="CW106" s="549" t="s">
        <v>459</v>
      </c>
      <c r="CX106" s="549" t="s">
        <v>376</v>
      </c>
      <c r="CY106" s="549" t="s">
        <v>378</v>
      </c>
      <c r="CZ106" s="549" t="s">
        <v>157</v>
      </c>
      <c r="DA106" s="549" t="s">
        <v>381</v>
      </c>
      <c r="DB106" s="549" t="s">
        <v>377</v>
      </c>
      <c r="DC106" s="549" t="s">
        <v>158</v>
      </c>
      <c r="DD106" s="549" t="s">
        <v>487</v>
      </c>
      <c r="DE106" s="549" t="s">
        <v>488</v>
      </c>
      <c r="DF106" s="549" t="s">
        <v>489</v>
      </c>
      <c r="DG106" s="549" t="s">
        <v>490</v>
      </c>
      <c r="DH106" s="549" t="s">
        <v>380</v>
      </c>
      <c r="DI106" s="549" t="s">
        <v>459</v>
      </c>
      <c r="DJ106" s="549" t="s">
        <v>376</v>
      </c>
      <c r="DK106" s="549" t="s">
        <v>378</v>
      </c>
      <c r="DL106" s="549" t="s">
        <v>157</v>
      </c>
      <c r="DM106" s="549" t="s">
        <v>381</v>
      </c>
      <c r="DN106" s="549" t="s">
        <v>377</v>
      </c>
      <c r="DO106" s="549" t="s">
        <v>158</v>
      </c>
      <c r="DP106" s="549" t="s">
        <v>491</v>
      </c>
      <c r="DQ106" s="549" t="s">
        <v>492</v>
      </c>
      <c r="DR106" s="549" t="s">
        <v>159</v>
      </c>
      <c r="DS106" s="549" t="s">
        <v>379</v>
      </c>
      <c r="DT106" s="549" t="s">
        <v>380</v>
      </c>
      <c r="DU106" s="549" t="s">
        <v>459</v>
      </c>
      <c r="DV106" s="549" t="s">
        <v>376</v>
      </c>
      <c r="DW106" s="549" t="s">
        <v>378</v>
      </c>
      <c r="DX106" s="549" t="s">
        <v>157</v>
      </c>
      <c r="DY106" s="549" t="s">
        <v>381</v>
      </c>
      <c r="DZ106" s="549" t="s">
        <v>377</v>
      </c>
      <c r="EA106" s="549" t="s">
        <v>158</v>
      </c>
      <c r="EB106" s="549" t="s">
        <v>493</v>
      </c>
      <c r="EC106" s="549" t="s">
        <v>494</v>
      </c>
      <c r="ED106" s="549" t="s">
        <v>159</v>
      </c>
      <c r="EE106" s="549" t="s">
        <v>379</v>
      </c>
      <c r="EF106" s="549" t="s">
        <v>380</v>
      </c>
      <c r="EG106" s="549" t="s">
        <v>459</v>
      </c>
      <c r="EH106" s="549" t="s">
        <v>376</v>
      </c>
      <c r="EI106" s="549" t="s">
        <v>378</v>
      </c>
      <c r="EJ106" s="549" t="s">
        <v>157</v>
      </c>
      <c r="EK106" s="549" t="s">
        <v>381</v>
      </c>
      <c r="EL106" s="549" t="s">
        <v>377</v>
      </c>
      <c r="EM106" s="549" t="s">
        <v>158</v>
      </c>
      <c r="EN106" s="549" t="s">
        <v>495</v>
      </c>
      <c r="EO106" s="549" t="s">
        <v>496</v>
      </c>
      <c r="EP106" s="549" t="s">
        <v>159</v>
      </c>
      <c r="EQ106" s="549" t="s">
        <v>379</v>
      </c>
      <c r="ER106" s="549" t="s">
        <v>380</v>
      </c>
      <c r="ES106" s="549" t="s">
        <v>459</v>
      </c>
      <c r="ET106" s="549" t="s">
        <v>376</v>
      </c>
      <c r="EU106" s="549" t="s">
        <v>378</v>
      </c>
      <c r="EV106" s="549" t="s">
        <v>157</v>
      </c>
      <c r="EW106" s="549" t="s">
        <v>381</v>
      </c>
      <c r="EX106" s="549" t="s">
        <v>377</v>
      </c>
      <c r="EY106" s="549" t="s">
        <v>158</v>
      </c>
      <c r="EZ106" s="549" t="s">
        <v>497</v>
      </c>
      <c r="FA106" s="549" t="s">
        <v>498</v>
      </c>
      <c r="FB106" s="549" t="s">
        <v>499</v>
      </c>
      <c r="FC106" s="549" t="s">
        <v>500</v>
      </c>
      <c r="FD106" s="549" t="s">
        <v>501</v>
      </c>
      <c r="FE106" s="549" t="s">
        <v>502</v>
      </c>
      <c r="FF106" s="549" t="s">
        <v>503</v>
      </c>
      <c r="FG106" s="549" t="s">
        <v>504</v>
      </c>
      <c r="FH106" s="549" t="s">
        <v>505</v>
      </c>
      <c r="FI106" s="549" t="s">
        <v>506</v>
      </c>
      <c r="FJ106" s="549" t="s">
        <v>377</v>
      </c>
      <c r="FK106" s="549" t="s">
        <v>158</v>
      </c>
      <c r="FL106" s="549" t="s">
        <v>507</v>
      </c>
      <c r="FM106" s="549" t="s">
        <v>508</v>
      </c>
      <c r="FN106" s="528" t="s">
        <v>159</v>
      </c>
      <c r="FO106" s="528" t="s">
        <v>379</v>
      </c>
      <c r="FP106" s="528" t="s">
        <v>380</v>
      </c>
      <c r="FQ106" s="528" t="s">
        <v>363</v>
      </c>
      <c r="FR106" s="528" t="s">
        <v>376</v>
      </c>
      <c r="FS106" s="528" t="s">
        <v>378</v>
      </c>
      <c r="FT106" s="528" t="s">
        <v>157</v>
      </c>
      <c r="FU106" s="528" t="s">
        <v>381</v>
      </c>
      <c r="FV106" s="528" t="s">
        <v>377</v>
      </c>
      <c r="FW106" s="528" t="s">
        <v>158</v>
      </c>
      <c r="FX106" s="528" t="s">
        <v>385</v>
      </c>
      <c r="FY106" s="528" t="s">
        <v>386</v>
      </c>
      <c r="FZ106" s="528" t="s">
        <v>159</v>
      </c>
      <c r="GA106" s="528" t="s">
        <v>379</v>
      </c>
      <c r="GB106" s="528" t="s">
        <v>380</v>
      </c>
      <c r="GC106" s="528" t="s">
        <v>459</v>
      </c>
      <c r="GD106" s="528" t="s">
        <v>376</v>
      </c>
      <c r="GE106" s="528" t="s">
        <v>378</v>
      </c>
      <c r="GF106" s="528" t="s">
        <v>157</v>
      </c>
    </row>
    <row r="107" spans="1:188" x14ac:dyDescent="0.2">
      <c r="A107" s="529" t="s">
        <v>160</v>
      </c>
      <c r="B107" s="530">
        <v>74.988038036162607</v>
      </c>
      <c r="C107" s="530">
        <v>75.02335417373348</v>
      </c>
      <c r="D107" s="530">
        <v>75.058403558262597</v>
      </c>
      <c r="E107" s="530">
        <v>75.094805310746665</v>
      </c>
      <c r="F107" s="530">
        <v>75.13083898384258</v>
      </c>
      <c r="G107" s="530">
        <v>75.167252794455493</v>
      </c>
      <c r="H107" s="530">
        <v>75.203707859436136</v>
      </c>
      <c r="I107" s="530">
        <v>75.240177752195564</v>
      </c>
      <c r="J107" s="530">
        <v>75.276661963176224</v>
      </c>
      <c r="K107" s="530">
        <v>75.312688057515643</v>
      </c>
      <c r="L107" s="530">
        <v>75.349363126749026</v>
      </c>
      <c r="M107" s="530">
        <v>75.386010240759404</v>
      </c>
      <c r="N107" s="530">
        <v>75.422395176745255</v>
      </c>
      <c r="O107" s="530">
        <v>75.458665352523866</v>
      </c>
      <c r="P107" s="530">
        <v>75.494706367151991</v>
      </c>
      <c r="Q107" s="530">
        <v>75.531708771669486</v>
      </c>
      <c r="R107" s="530">
        <v>75.568339009233569</v>
      </c>
      <c r="S107" s="530">
        <v>75.605439482341311</v>
      </c>
      <c r="T107" s="530">
        <v>75.642623387995116</v>
      </c>
      <c r="U107" s="530">
        <v>75.680005590642665</v>
      </c>
      <c r="V107" s="530">
        <v>75.717494741784904</v>
      </c>
      <c r="W107" s="530">
        <v>75.754539077200008</v>
      </c>
      <c r="X107" s="530">
        <v>75.792133180548035</v>
      </c>
      <c r="Y107" s="530">
        <v>75.829772902065415</v>
      </c>
      <c r="Z107" s="530">
        <v>75.866838852824174</v>
      </c>
      <c r="AA107" s="530">
        <v>75.903876781506725</v>
      </c>
      <c r="AB107" s="530">
        <v>75.940663013405086</v>
      </c>
      <c r="AC107" s="530">
        <v>75.978716642090987</v>
      </c>
      <c r="AD107" s="530">
        <v>76.01656451377832</v>
      </c>
      <c r="AE107" s="530">
        <v>76.05486121120822</v>
      </c>
      <c r="AF107" s="530">
        <v>76.093245793755344</v>
      </c>
      <c r="AG107" s="530">
        <v>76.131680609877591</v>
      </c>
      <c r="AH107" s="530">
        <v>76.170355992019296</v>
      </c>
      <c r="AI107" s="530">
        <v>76.208594028576101</v>
      </c>
      <c r="AJ107" s="530">
        <v>76.247290983759058</v>
      </c>
      <c r="AK107" s="530">
        <v>76.285979250104049</v>
      </c>
      <c r="AL107" s="530">
        <v>76.323955098271028</v>
      </c>
      <c r="AM107" s="530">
        <v>76.362089962839434</v>
      </c>
      <c r="AN107" s="530">
        <v>76.399762490457206</v>
      </c>
      <c r="AO107" s="530">
        <v>76.438740338664246</v>
      </c>
      <c r="AP107" s="530">
        <v>76.477389664716583</v>
      </c>
      <c r="AQ107" s="530">
        <v>76.51645604167328</v>
      </c>
      <c r="AR107" s="530">
        <v>76.555624396494153</v>
      </c>
      <c r="AS107" s="530">
        <v>76.594679898778935</v>
      </c>
      <c r="AT107" s="530">
        <v>76.633930991439001</v>
      </c>
      <c r="AU107" s="530">
        <v>76.672756816328075</v>
      </c>
      <c r="AV107" s="530">
        <v>76.71201642985875</v>
      </c>
      <c r="AW107" s="530">
        <v>76.751204009257066</v>
      </c>
      <c r="AX107" s="530">
        <v>76.789504954533712</v>
      </c>
      <c r="AY107" s="530">
        <v>76.827826093924429</v>
      </c>
      <c r="AZ107" s="530">
        <v>76.865751762124816</v>
      </c>
      <c r="BA107" s="530">
        <v>76.904877485205475</v>
      </c>
      <c r="BB107" s="530">
        <v>76.943654985031657</v>
      </c>
      <c r="BC107" s="530">
        <v>76.982757561682234</v>
      </c>
      <c r="BD107" s="530">
        <v>77.021757689789212</v>
      </c>
      <c r="BE107" s="530">
        <v>77.060598325319489</v>
      </c>
      <c r="BF107" s="530">
        <v>77.09933052724989</v>
      </c>
      <c r="BG107" s="530">
        <v>77.13760090280546</v>
      </c>
      <c r="BH107" s="530">
        <v>77.176115279172151</v>
      </c>
      <c r="BI107" s="530">
        <v>77.214524281767012</v>
      </c>
      <c r="BJ107" s="530">
        <v>77.252329417706406</v>
      </c>
      <c r="BK107" s="530">
        <v>77.289945118415361</v>
      </c>
      <c r="BL107" s="530">
        <v>77.32701068709099</v>
      </c>
      <c r="BM107" s="530">
        <v>77.364577114884042</v>
      </c>
      <c r="BN107" s="530">
        <v>77.40166389786387</v>
      </c>
      <c r="BO107" s="530">
        <v>77.43877467709541</v>
      </c>
      <c r="BP107" s="530">
        <v>77.475857975429093</v>
      </c>
      <c r="BQ107" s="530">
        <v>77.512539082855653</v>
      </c>
      <c r="BR107" s="530">
        <v>77.548893685932299</v>
      </c>
      <c r="BS107" s="530">
        <v>77.58462203079884</v>
      </c>
      <c r="BT107" s="530">
        <v>77.62049556709178</v>
      </c>
      <c r="BU107" s="530">
        <v>77.656268221574351</v>
      </c>
      <c r="BV107" s="530">
        <v>77.690903644119729</v>
      </c>
      <c r="BW107" s="530">
        <v>77.725361796277497</v>
      </c>
      <c r="BX107" s="530">
        <v>77.759181028863821</v>
      </c>
      <c r="BY107" s="530">
        <v>77.79390434930842</v>
      </c>
      <c r="BZ107" s="530">
        <v>77.82805007562834</v>
      </c>
      <c r="CA107" s="530">
        <v>77.86241607502707</v>
      </c>
      <c r="CB107" s="530">
        <v>77.896538696961628</v>
      </c>
      <c r="CC107" s="530">
        <v>77.930351588657828</v>
      </c>
      <c r="CD107" s="530">
        <v>77.963990959323354</v>
      </c>
      <c r="CE107" s="530">
        <v>77.997059172405443</v>
      </c>
      <c r="CF107" s="530">
        <v>78.030227798935599</v>
      </c>
      <c r="CG107" s="530">
        <v>78.062967523192597</v>
      </c>
      <c r="CH107" s="530">
        <v>78.094839521531384</v>
      </c>
      <c r="CI107" s="530">
        <v>78.126443348224356</v>
      </c>
      <c r="CJ107" s="530">
        <v>78.157444942877831</v>
      </c>
      <c r="CK107" s="530">
        <v>78.189229510807863</v>
      </c>
      <c r="CL107" s="530">
        <v>78.220366939160044</v>
      </c>
      <c r="CM107" s="530">
        <v>78.251622697927374</v>
      </c>
      <c r="CN107" s="530">
        <v>78.282536305980116</v>
      </c>
      <c r="CO107" s="530">
        <v>78.313246166002216</v>
      </c>
      <c r="CP107" s="530">
        <v>78.343658067748208</v>
      </c>
      <c r="CQ107" s="530">
        <v>78.373558221995793</v>
      </c>
      <c r="CR107" s="530">
        <v>78.403525107934712</v>
      </c>
      <c r="CS107" s="530">
        <v>78.433308071774647</v>
      </c>
      <c r="CT107" s="530">
        <v>78.462282104196007</v>
      </c>
      <c r="CU107" s="530">
        <v>78.491147663211763</v>
      </c>
      <c r="CV107" s="530">
        <v>78.519557739588478</v>
      </c>
      <c r="CW107" s="530">
        <v>78.548756717301202</v>
      </c>
      <c r="CX107" s="530">
        <v>78.57729531764997</v>
      </c>
      <c r="CY107" s="530">
        <v>78.606143730598063</v>
      </c>
      <c r="CZ107" s="530">
        <v>78.634776936215559</v>
      </c>
      <c r="DA107" s="530">
        <v>78.663365474988694</v>
      </c>
      <c r="DB107" s="530">
        <v>78.691587218621081</v>
      </c>
      <c r="DC107" s="530">
        <v>78.719073331308223</v>
      </c>
      <c r="DD107" s="530">
        <v>78.746516157230118</v>
      </c>
      <c r="DE107" s="530">
        <v>78.773376987480546</v>
      </c>
      <c r="DF107" s="530">
        <v>78.79945054945054</v>
      </c>
      <c r="DG107" s="530">
        <v>78.824808106489357</v>
      </c>
      <c r="DH107" s="530">
        <v>78.849245120510446</v>
      </c>
      <c r="DI107" s="530">
        <v>78.873462833507418</v>
      </c>
      <c r="DJ107" s="530">
        <v>78.89666468272911</v>
      </c>
      <c r="DK107" s="530">
        <v>78.919209690668566</v>
      </c>
      <c r="DL107" s="530">
        <v>78.940926465911673</v>
      </c>
      <c r="DM107" s="530">
        <v>78.962032047971107</v>
      </c>
      <c r="DN107" s="530">
        <v>78.983008742825191</v>
      </c>
      <c r="DO107" s="530">
        <v>79.003799472681465</v>
      </c>
      <c r="DP107" s="530">
        <v>79.025038598865748</v>
      </c>
      <c r="DQ107" s="530">
        <v>79.046792618161945</v>
      </c>
      <c r="DR107" s="530">
        <v>79.068805066822719</v>
      </c>
      <c r="DS107" s="530">
        <v>79.091974880415407</v>
      </c>
      <c r="DT107" s="530">
        <v>79.116163617477341</v>
      </c>
      <c r="DU107" s="530">
        <v>79.142868619679547</v>
      </c>
      <c r="DV107" s="530">
        <v>79.171083203789948</v>
      </c>
      <c r="DW107" s="530">
        <v>79.20160704672648</v>
      </c>
      <c r="DX107" s="530">
        <v>79.233909087875773</v>
      </c>
      <c r="DY107" s="530">
        <v>79.267774082789416</v>
      </c>
      <c r="DZ107" s="530">
        <v>79.302716252966462</v>
      </c>
      <c r="EA107" s="530">
        <v>79.337959772590253</v>
      </c>
      <c r="EB107" s="530">
        <v>79.373698988091903</v>
      </c>
      <c r="EC107" s="530">
        <v>79.409117568521253</v>
      </c>
      <c r="ED107" s="530">
        <v>79.443076909347525</v>
      </c>
      <c r="EE107" s="530">
        <v>79.475883740318238</v>
      </c>
      <c r="EF107" s="530">
        <v>79.506758426476878</v>
      </c>
      <c r="EG107" s="530">
        <v>79.536620745241066</v>
      </c>
      <c r="EH107" s="530">
        <v>79.563656896596498</v>
      </c>
      <c r="EI107" s="530">
        <v>79.588070594100984</v>
      </c>
      <c r="EJ107" s="530">
        <v>79.60953994664014</v>
      </c>
      <c r="EK107" s="530">
        <v>79.628359460846227</v>
      </c>
      <c r="EL107" s="530">
        <v>79.644967925246462</v>
      </c>
      <c r="EM107" s="530">
        <v>79.659504917177856</v>
      </c>
      <c r="EN107" s="530">
        <v>79.672640641294493</v>
      </c>
      <c r="EO107" s="530">
        <v>79.684286969484106</v>
      </c>
      <c r="EP107" s="530">
        <v>79.694820991880917</v>
      </c>
      <c r="EQ107" s="530">
        <v>79.704628019028419</v>
      </c>
      <c r="ER107" s="530">
        <v>79.714150488214571</v>
      </c>
      <c r="ES107" s="530">
        <v>79.724026337178515</v>
      </c>
      <c r="ET107" s="530">
        <v>79.734211190330839</v>
      </c>
      <c r="EU107" s="530">
        <v>79.745196463617773</v>
      </c>
      <c r="EV107" s="530">
        <v>79.756850796152648</v>
      </c>
      <c r="EW107" s="530">
        <v>79.769291689296836</v>
      </c>
      <c r="EX107" s="530">
        <v>79.782386756253771</v>
      </c>
      <c r="EY107" s="530">
        <v>79.795944572314539</v>
      </c>
      <c r="EZ107" s="530">
        <v>79.810128761566716</v>
      </c>
      <c r="FA107" s="530">
        <v>79.824752881001245</v>
      </c>
      <c r="FB107" s="530">
        <v>79.839532568260353</v>
      </c>
      <c r="FC107" s="530">
        <v>79.854625171240031</v>
      </c>
      <c r="FD107" s="530">
        <v>79.869725483783171</v>
      </c>
      <c r="FE107" s="530">
        <v>79.88544247459906</v>
      </c>
      <c r="FF107" s="530">
        <v>79.901473517171667</v>
      </c>
      <c r="FG107" s="530">
        <v>79.918663788504688</v>
      </c>
      <c r="FH107" s="530">
        <v>79.936675050637689</v>
      </c>
      <c r="FI107" s="530">
        <v>79.955314386277379</v>
      </c>
      <c r="FJ107" s="530">
        <v>79.973974687649061</v>
      </c>
      <c r="FK107" s="530">
        <v>79.992594934602451</v>
      </c>
      <c r="FL107" s="530">
        <v>80.011276112373224</v>
      </c>
      <c r="FM107" s="530">
        <v>80.030151502025817</v>
      </c>
      <c r="FN107" s="530">
        <v>80.048564386522088</v>
      </c>
      <c r="FO107" s="530">
        <v>80.067058772832183</v>
      </c>
      <c r="FP107" s="530">
        <v>80.085333038954602</v>
      </c>
      <c r="FQ107" s="530">
        <v>80.104423034609695</v>
      </c>
      <c r="FR107" s="530">
        <v>80.123592899358727</v>
      </c>
      <c r="FS107" s="530">
        <v>80.143041008685742</v>
      </c>
      <c r="FT107" s="530">
        <v>80.162565403628932</v>
      </c>
      <c r="FU107" s="530">
        <v>80.182053065467713</v>
      </c>
      <c r="FV107" s="530">
        <v>80.201598265424522</v>
      </c>
      <c r="FW107" s="530">
        <v>80.220753580557215</v>
      </c>
      <c r="FX107" s="530">
        <v>80.239916993151496</v>
      </c>
      <c r="FY107" s="530">
        <v>80.25886633359373</v>
      </c>
      <c r="FZ107" s="530">
        <v>80.277200827522393</v>
      </c>
      <c r="GA107" s="530">
        <v>80.295143212269863</v>
      </c>
      <c r="GB107" s="530">
        <v>80.312378897864946</v>
      </c>
      <c r="GC107" s="530">
        <v>80.329620713706291</v>
      </c>
      <c r="GD107" s="530">
        <v>80.346137972833475</v>
      </c>
      <c r="GE107" s="530">
        <v>80.362173598427972</v>
      </c>
      <c r="GF107" s="530">
        <v>80.377708375330783</v>
      </c>
    </row>
    <row r="108" spans="1:188" x14ac:dyDescent="0.2">
      <c r="A108" s="531" t="s">
        <v>161</v>
      </c>
      <c r="B108" s="532">
        <v>61.573480121714375</v>
      </c>
      <c r="C108" s="532">
        <v>62.352569040908826</v>
      </c>
      <c r="D108" s="532">
        <v>61.886371612986558</v>
      </c>
      <c r="E108" s="532">
        <v>61.026022804043166</v>
      </c>
      <c r="F108" s="532">
        <v>61.581398547641633</v>
      </c>
      <c r="G108" s="532">
        <v>62.885304510956495</v>
      </c>
      <c r="H108" s="532">
        <v>63.970220579033189</v>
      </c>
      <c r="I108" s="532">
        <v>66.125184268293765</v>
      </c>
      <c r="J108" s="532">
        <v>66.889023186316294</v>
      </c>
      <c r="K108" s="532">
        <v>67.189777453758964</v>
      </c>
      <c r="L108" s="532">
        <v>66.303191920536662</v>
      </c>
      <c r="M108" s="532">
        <v>65.846226685062163</v>
      </c>
      <c r="N108" s="532">
        <v>65.639907424141725</v>
      </c>
      <c r="O108" s="532">
        <v>66.569415728929371</v>
      </c>
      <c r="P108" s="532">
        <v>67.164660320943739</v>
      </c>
      <c r="Q108" s="532">
        <v>67.952001364076736</v>
      </c>
      <c r="R108" s="532">
        <v>68.063529892265123</v>
      </c>
      <c r="S108" s="532">
        <v>68.131948620384946</v>
      </c>
      <c r="T108" s="532">
        <v>69.5547034062119</v>
      </c>
      <c r="U108" s="532">
        <v>68.490322957839794</v>
      </c>
      <c r="V108" s="532">
        <v>66.621104759592285</v>
      </c>
      <c r="W108" s="532">
        <v>64.095517559351535</v>
      </c>
      <c r="X108" s="532">
        <v>64.643016718829372</v>
      </c>
      <c r="Y108" s="532">
        <v>67.593069334372444</v>
      </c>
      <c r="Z108" s="532">
        <v>70.696009811456989</v>
      </c>
      <c r="AA108" s="532">
        <v>72.378848091025162</v>
      </c>
      <c r="AB108" s="532">
        <v>72.895062692660403</v>
      </c>
      <c r="AC108" s="532">
        <v>73.359038473941183</v>
      </c>
      <c r="AD108" s="532">
        <v>73.146275133642078</v>
      </c>
      <c r="AE108" s="532">
        <v>72.963563073820879</v>
      </c>
      <c r="AF108" s="532">
        <v>71.714184709126442</v>
      </c>
      <c r="AG108" s="532">
        <v>71.887627917347601</v>
      </c>
      <c r="AH108" s="532">
        <v>71.10113462627686</v>
      </c>
      <c r="AI108" s="532">
        <v>72.307415469298491</v>
      </c>
      <c r="AJ108" s="532">
        <v>73.121693707394442</v>
      </c>
      <c r="AK108" s="532">
        <v>74.776773090434347</v>
      </c>
      <c r="AL108" s="532">
        <v>75.437893261232475</v>
      </c>
      <c r="AM108" s="532">
        <v>76.171369350182857</v>
      </c>
      <c r="AN108" s="532">
        <v>76.355691631004603</v>
      </c>
      <c r="AO108" s="532">
        <v>76.809028065558238</v>
      </c>
      <c r="AP108" s="532">
        <v>75.623726096618498</v>
      </c>
      <c r="AQ108" s="532">
        <v>75.010980832212439</v>
      </c>
      <c r="AR108" s="532">
        <v>73.278927364771846</v>
      </c>
      <c r="AS108" s="532">
        <v>72.417183222694035</v>
      </c>
      <c r="AT108" s="532">
        <v>72.770447900435173</v>
      </c>
      <c r="AU108" s="532">
        <v>72.968283304282338</v>
      </c>
      <c r="AV108" s="532">
        <v>73.73352157493531</v>
      </c>
      <c r="AW108" s="532">
        <v>72.161902422830337</v>
      </c>
      <c r="AX108" s="532">
        <v>72.087064237959325</v>
      </c>
      <c r="AY108" s="532">
        <v>71.599883705820915</v>
      </c>
      <c r="AZ108" s="532">
        <v>72.369937532885132</v>
      </c>
      <c r="BA108" s="532">
        <v>71.783750927562252</v>
      </c>
      <c r="BB108" s="532">
        <v>71.675189329286482</v>
      </c>
      <c r="BC108" s="532">
        <v>71.615532379394011</v>
      </c>
      <c r="BD108" s="532">
        <v>72.300850023954951</v>
      </c>
      <c r="BE108" s="532">
        <v>72.665600016498132</v>
      </c>
      <c r="BF108" s="532">
        <v>72.905678954322127</v>
      </c>
      <c r="BG108" s="532">
        <v>73.951442626445157</v>
      </c>
      <c r="BH108" s="532">
        <v>73.679691037876921</v>
      </c>
      <c r="BI108" s="532">
        <v>73.882721763851293</v>
      </c>
      <c r="BJ108" s="532">
        <v>71.808167648369491</v>
      </c>
      <c r="BK108" s="532">
        <v>71.39999804574569</v>
      </c>
      <c r="BL108" s="532">
        <v>71.800474865985436</v>
      </c>
      <c r="BM108" s="532">
        <v>72.148341601340931</v>
      </c>
      <c r="BN108" s="532">
        <v>72.750702410376661</v>
      </c>
      <c r="BO108" s="532">
        <v>72.287275631807162</v>
      </c>
      <c r="BP108" s="532">
        <v>71.873489847566191</v>
      </c>
      <c r="BQ108" s="532">
        <v>71.76212055320606</v>
      </c>
      <c r="BR108" s="532">
        <v>71.346373068512307</v>
      </c>
      <c r="BS108" s="532">
        <v>71.877844251210959</v>
      </c>
      <c r="BT108" s="532">
        <v>72.239163367008985</v>
      </c>
      <c r="BU108" s="532">
        <v>72.548658900264442</v>
      </c>
      <c r="BV108" s="532">
        <v>72.367845748069712</v>
      </c>
      <c r="BW108" s="532">
        <v>71.292109073208621</v>
      </c>
      <c r="BX108" s="532">
        <v>71.181874654800865</v>
      </c>
      <c r="BY108" s="532">
        <v>71.017549644322173</v>
      </c>
      <c r="BZ108" s="532">
        <v>71.08095557675459</v>
      </c>
      <c r="CA108" s="532">
        <v>70.301809735662118</v>
      </c>
      <c r="CB108" s="532">
        <v>70.155991114477118</v>
      </c>
      <c r="CC108" s="532">
        <v>69.469442252937156</v>
      </c>
      <c r="CD108" s="532">
        <v>68.544221932961875</v>
      </c>
      <c r="CE108" s="532">
        <v>67.547377400433788</v>
      </c>
      <c r="CF108" s="532">
        <v>67.376174134943795</v>
      </c>
      <c r="CG108" s="532">
        <v>67.434262127926601</v>
      </c>
      <c r="CH108" s="532">
        <v>68.331065792929508</v>
      </c>
      <c r="CI108" s="532">
        <v>69.508763129629813</v>
      </c>
      <c r="CJ108" s="532">
        <v>71.462594228318594</v>
      </c>
      <c r="CK108" s="532">
        <v>71.8458015508796</v>
      </c>
      <c r="CL108" s="532">
        <v>71.214874215021268</v>
      </c>
      <c r="CM108" s="532">
        <v>69.787933130625348</v>
      </c>
      <c r="CN108" s="532">
        <v>69.907116542816667</v>
      </c>
      <c r="CO108" s="532">
        <v>70.241362727745084</v>
      </c>
      <c r="CP108" s="532">
        <v>70.952059011722653</v>
      </c>
      <c r="CQ108" s="532">
        <v>70.488933636369836</v>
      </c>
      <c r="CR108" s="532">
        <v>70.156122025783958</v>
      </c>
      <c r="CS108" s="532">
        <v>69.349021536174803</v>
      </c>
      <c r="CT108" s="532">
        <v>68.580835814594607</v>
      </c>
      <c r="CU108" s="532">
        <v>68.26995839572912</v>
      </c>
      <c r="CV108" s="532">
        <v>68.406676166249071</v>
      </c>
      <c r="CW108" s="532">
        <v>68.805279635294639</v>
      </c>
      <c r="CX108" s="532">
        <v>69.082224025232605</v>
      </c>
      <c r="CY108" s="532">
        <v>68.156927361189517</v>
      </c>
      <c r="CZ108" s="532">
        <v>67.3802101803536</v>
      </c>
      <c r="DA108" s="532">
        <v>66.518091740045378</v>
      </c>
      <c r="DB108" s="532">
        <v>67.148398904269527</v>
      </c>
      <c r="DC108" s="532">
        <v>66.986622796569094</v>
      </c>
      <c r="DD108" s="532">
        <v>67.51864283392301</v>
      </c>
      <c r="DE108" s="532">
        <v>67.965223915385948</v>
      </c>
      <c r="DF108" s="532">
        <v>67.519029202201338</v>
      </c>
      <c r="DG108" s="532">
        <v>66.698798554182389</v>
      </c>
      <c r="DH108" s="532">
        <v>65.632023486284382</v>
      </c>
      <c r="DI108" s="532">
        <v>66.06550758165065</v>
      </c>
      <c r="DJ108" s="532">
        <v>65.849660742631258</v>
      </c>
      <c r="DK108" s="532">
        <v>66.13899186524543</v>
      </c>
      <c r="DL108" s="532">
        <v>66.988706505623483</v>
      </c>
      <c r="DM108" s="532">
        <v>67.597249434319522</v>
      </c>
      <c r="DN108" s="532">
        <v>68.075296234145043</v>
      </c>
      <c r="DO108" s="532">
        <v>67.340143705959761</v>
      </c>
      <c r="DP108" s="532">
        <v>66.974669740921613</v>
      </c>
      <c r="DQ108" s="532">
        <v>66.406587227061692</v>
      </c>
      <c r="DR108" s="532">
        <v>65.961896927089853</v>
      </c>
      <c r="DS108" s="532">
        <v>66.279740496714851</v>
      </c>
      <c r="DT108" s="532">
        <v>65.549916536226633</v>
      </c>
      <c r="DU108" s="532">
        <v>66.960510785033193</v>
      </c>
      <c r="DV108" s="532">
        <v>67.085609159677304</v>
      </c>
      <c r="DW108" s="532">
        <v>68.257114400626477</v>
      </c>
      <c r="DX108" s="532">
        <v>67.460165106150498</v>
      </c>
      <c r="DY108" s="532">
        <v>66.960914151062696</v>
      </c>
      <c r="DZ108" s="532">
        <v>65.945358824740595</v>
      </c>
      <c r="EA108" s="532">
        <v>65.421199519411104</v>
      </c>
      <c r="EB108" s="532">
        <v>65.08198682252538</v>
      </c>
      <c r="EC108" s="532">
        <v>64.603094420120883</v>
      </c>
      <c r="ED108" s="532">
        <v>64.819034937875998</v>
      </c>
      <c r="EE108" s="532">
        <v>64.434191267939639</v>
      </c>
      <c r="EF108" s="532">
        <v>64.018370109329197</v>
      </c>
      <c r="EG108" s="532">
        <v>63.46708668348667</v>
      </c>
      <c r="EH108" s="532">
        <v>63.670847072634338</v>
      </c>
      <c r="EI108" s="532">
        <v>64.061105705741014</v>
      </c>
      <c r="EJ108" s="532">
        <v>64.194013083793664</v>
      </c>
      <c r="EK108" s="532">
        <v>63.848913123832496</v>
      </c>
      <c r="EL108" s="532">
        <v>63.071555392061761</v>
      </c>
      <c r="EM108" s="532">
        <v>62.169002453005398</v>
      </c>
      <c r="EN108" s="532">
        <v>62.321400893155101</v>
      </c>
      <c r="EO108" s="532">
        <v>62.015485833382733</v>
      </c>
      <c r="EP108" s="532">
        <v>62.615138223895642</v>
      </c>
      <c r="EQ108" s="532">
        <v>61.88546720749688</v>
      </c>
      <c r="ER108" s="532">
        <v>61.87258276406623</v>
      </c>
      <c r="ES108" s="532">
        <v>61.87593149586499</v>
      </c>
      <c r="ET108" s="532">
        <v>62.305913504921783</v>
      </c>
      <c r="EU108" s="532">
        <v>63.449030847819387</v>
      </c>
      <c r="EV108" s="532">
        <v>63.262465627847973</v>
      </c>
      <c r="EW108" s="532">
        <v>63.632695779008387</v>
      </c>
      <c r="EX108" s="532">
        <v>63.501489055803987</v>
      </c>
      <c r="EY108" s="532">
        <v>63.824693852233864</v>
      </c>
      <c r="EZ108" s="532">
        <v>63.706232055288545</v>
      </c>
      <c r="FA108" s="532">
        <v>62.812452586526277</v>
      </c>
      <c r="FB108" s="532">
        <v>61.823371452854772</v>
      </c>
      <c r="FC108" s="532">
        <v>59.71143607070195</v>
      </c>
      <c r="FD108" s="532">
        <v>58.974417406120615</v>
      </c>
      <c r="FE108" s="532">
        <v>58.580153253943735</v>
      </c>
      <c r="FF108" s="532">
        <v>59.148492214740081</v>
      </c>
      <c r="FG108" s="532">
        <v>59.187817825078696</v>
      </c>
      <c r="FH108" s="532">
        <v>58.248823898766901</v>
      </c>
      <c r="FI108" s="532">
        <v>58.300939268558636</v>
      </c>
      <c r="FJ108" s="532">
        <v>58.032747047888179</v>
      </c>
      <c r="FK108" s="532">
        <v>58.72926883811882</v>
      </c>
      <c r="FL108" s="532">
        <v>57.610874513102317</v>
      </c>
      <c r="FM108" s="532">
        <v>57.675530743104339</v>
      </c>
      <c r="FN108" s="532">
        <v>58.695368333062781</v>
      </c>
      <c r="FO108" s="532">
        <v>60.218580969420877</v>
      </c>
      <c r="FP108" s="532">
        <v>61.633742864901443</v>
      </c>
      <c r="FQ108" s="532">
        <v>61.564269231616507</v>
      </c>
      <c r="FR108" s="532">
        <v>61.281456379844812</v>
      </c>
      <c r="FS108" s="532">
        <v>60.10463432593869</v>
      </c>
      <c r="FT108" s="532">
        <v>59.58982712535564</v>
      </c>
      <c r="FU108" s="532">
        <v>60.350486123677761</v>
      </c>
      <c r="FV108" s="532">
        <v>61.897319135823601</v>
      </c>
      <c r="FW108" s="532">
        <v>61.644843036442808</v>
      </c>
      <c r="FX108" s="532">
        <v>62.339165059399406</v>
      </c>
      <c r="FY108" s="532">
        <v>63.232876113687638</v>
      </c>
      <c r="FZ108" s="532">
        <v>64.748884147475025</v>
      </c>
      <c r="GA108" s="532">
        <v>65.073312143893688</v>
      </c>
      <c r="GB108" s="532">
        <v>64.100354180408274</v>
      </c>
      <c r="GC108" s="532">
        <v>64.351967468234093</v>
      </c>
      <c r="GD108" s="532">
        <v>65.10702222439788</v>
      </c>
      <c r="GE108" s="532">
        <v>66.717638563285419</v>
      </c>
      <c r="GF108" s="532">
        <v>67.41394383424219</v>
      </c>
    </row>
    <row r="109" spans="1:188" x14ac:dyDescent="0.2">
      <c r="A109" s="529" t="s">
        <v>162</v>
      </c>
      <c r="B109" s="530">
        <v>53.150256949375994</v>
      </c>
      <c r="C109" s="530">
        <v>54.882074228230636</v>
      </c>
      <c r="D109" s="530">
        <v>55.886660866361559</v>
      </c>
      <c r="E109" s="530">
        <v>55.282115612483572</v>
      </c>
      <c r="F109" s="530">
        <v>55.885617409052514</v>
      </c>
      <c r="G109" s="530">
        <v>56.567668951684226</v>
      </c>
      <c r="H109" s="530">
        <v>58.505938615954413</v>
      </c>
      <c r="I109" s="530">
        <v>60.843802227923028</v>
      </c>
      <c r="J109" s="530">
        <v>62.199088173381988</v>
      </c>
      <c r="K109" s="530">
        <v>62.000968471806594</v>
      </c>
      <c r="L109" s="530">
        <v>60.096421853831117</v>
      </c>
      <c r="M109" s="530">
        <v>59.197594692223809</v>
      </c>
      <c r="N109" s="530">
        <v>58.989097113325663</v>
      </c>
      <c r="O109" s="530">
        <v>60.113507701125194</v>
      </c>
      <c r="P109" s="530">
        <v>60.368018909806487</v>
      </c>
      <c r="Q109" s="530">
        <v>60.541871340561535</v>
      </c>
      <c r="R109" s="530">
        <v>60.868417052396538</v>
      </c>
      <c r="S109" s="530">
        <v>61.203983167555755</v>
      </c>
      <c r="T109" s="530">
        <v>63.048054777357677</v>
      </c>
      <c r="U109" s="530">
        <v>62.81816692237193</v>
      </c>
      <c r="V109" s="530">
        <v>61.419847419182595</v>
      </c>
      <c r="W109" s="530">
        <v>59.154867169744008</v>
      </c>
      <c r="X109" s="530">
        <v>58.415956331080267</v>
      </c>
      <c r="Y109" s="530">
        <v>60.493911742807903</v>
      </c>
      <c r="Z109" s="530">
        <v>62.961003079018077</v>
      </c>
      <c r="AA109" s="530">
        <v>65.472629042776347</v>
      </c>
      <c r="AB109" s="530">
        <v>66.437010948049675</v>
      </c>
      <c r="AC109" s="530">
        <v>66.825247924605435</v>
      </c>
      <c r="AD109" s="530">
        <v>66.461540929334888</v>
      </c>
      <c r="AE109" s="530">
        <v>65.950932558604478</v>
      </c>
      <c r="AF109" s="530">
        <v>65.123778165967252</v>
      </c>
      <c r="AG109" s="530">
        <v>65.288445003954962</v>
      </c>
      <c r="AH109" s="530">
        <v>64.839468985717801</v>
      </c>
      <c r="AI109" s="530">
        <v>66.125809648628959</v>
      </c>
      <c r="AJ109" s="530">
        <v>65.298767489793903</v>
      </c>
      <c r="AK109" s="530">
        <v>66.446177154327586</v>
      </c>
      <c r="AL109" s="530">
        <v>66.43952337808723</v>
      </c>
      <c r="AM109" s="530">
        <v>68.59837945091428</v>
      </c>
      <c r="AN109" s="530">
        <v>68.864258522035868</v>
      </c>
      <c r="AO109" s="530">
        <v>69.072661620837735</v>
      </c>
      <c r="AP109" s="530">
        <v>67.257807966142494</v>
      </c>
      <c r="AQ109" s="530">
        <v>66.042278521580471</v>
      </c>
      <c r="AR109" s="530">
        <v>64.351461264603941</v>
      </c>
      <c r="AS109" s="530">
        <v>64.117654300686155</v>
      </c>
      <c r="AT109" s="530">
        <v>65.094166995410447</v>
      </c>
      <c r="AU109" s="530">
        <v>65.035255371517152</v>
      </c>
      <c r="AV109" s="530">
        <v>65.170247919434928</v>
      </c>
      <c r="AW109" s="530">
        <v>63.680316744746271</v>
      </c>
      <c r="AX109" s="530">
        <v>64.054304119615352</v>
      </c>
      <c r="AY109" s="530">
        <v>64.446835611919894</v>
      </c>
      <c r="AZ109" s="530">
        <v>65.182553972827819</v>
      </c>
      <c r="BA109" s="530">
        <v>64.814500536405887</v>
      </c>
      <c r="BB109" s="530">
        <v>64.491565631992103</v>
      </c>
      <c r="BC109" s="530">
        <v>64.916896180821212</v>
      </c>
      <c r="BD109" s="530">
        <v>65.739260844617405</v>
      </c>
      <c r="BE109" s="530">
        <v>65.978958005375659</v>
      </c>
      <c r="BF109" s="530">
        <v>65.763106672881747</v>
      </c>
      <c r="BG109" s="530">
        <v>66.915746883251444</v>
      </c>
      <c r="BH109" s="530">
        <v>66.014251903244286</v>
      </c>
      <c r="BI109" s="530">
        <v>65.285072411424309</v>
      </c>
      <c r="BJ109" s="530">
        <v>63.247710459593556</v>
      </c>
      <c r="BK109" s="530">
        <v>63.150665784703222</v>
      </c>
      <c r="BL109" s="530">
        <v>64.064840961453072</v>
      </c>
      <c r="BM109" s="530">
        <v>63.956326295650399</v>
      </c>
      <c r="BN109" s="530">
        <v>65.306208673975945</v>
      </c>
      <c r="BO109" s="530">
        <v>65.121410383035865</v>
      </c>
      <c r="BP109" s="530">
        <v>65.383054637420315</v>
      </c>
      <c r="BQ109" s="530">
        <v>65.435881921641055</v>
      </c>
      <c r="BR109" s="530">
        <v>65.417342266206219</v>
      </c>
      <c r="BS109" s="530">
        <v>66.023176853289996</v>
      </c>
      <c r="BT109" s="530">
        <v>65.725377937043575</v>
      </c>
      <c r="BU109" s="530">
        <v>65.355121641514927</v>
      </c>
      <c r="BV109" s="530">
        <v>64.20810718750235</v>
      </c>
      <c r="BW109" s="530">
        <v>63.518487650305303</v>
      </c>
      <c r="BX109" s="530">
        <v>63.515352257680057</v>
      </c>
      <c r="BY109" s="530">
        <v>63.598623599543188</v>
      </c>
      <c r="BZ109" s="530">
        <v>63.615662077175749</v>
      </c>
      <c r="CA109" s="530">
        <v>63.04647986332148</v>
      </c>
      <c r="CB109" s="530">
        <v>63.539193916111657</v>
      </c>
      <c r="CC109" s="530">
        <v>63.299112912580391</v>
      </c>
      <c r="CD109" s="530">
        <v>63.030102696554465</v>
      </c>
      <c r="CE109" s="530">
        <v>62.044298294696446</v>
      </c>
      <c r="CF109" s="530">
        <v>60.685497566409161</v>
      </c>
      <c r="CG109" s="530">
        <v>60.585382433298044</v>
      </c>
      <c r="CH109" s="530">
        <v>61.433134474933894</v>
      </c>
      <c r="CI109" s="530">
        <v>63.23654790589579</v>
      </c>
      <c r="CJ109" s="530">
        <v>65.291094115518987</v>
      </c>
      <c r="CK109" s="530">
        <v>65.666915150435486</v>
      </c>
      <c r="CL109" s="530">
        <v>65.710452082115424</v>
      </c>
      <c r="CM109" s="530">
        <v>64.565128237483833</v>
      </c>
      <c r="CN109" s="530">
        <v>64.669602350269656</v>
      </c>
      <c r="CO109" s="530">
        <v>64.673093922941447</v>
      </c>
      <c r="CP109" s="530">
        <v>65.054991488693844</v>
      </c>
      <c r="CQ109" s="530">
        <v>64.392580399826599</v>
      </c>
      <c r="CR109" s="530">
        <v>63.138492317836928</v>
      </c>
      <c r="CS109" s="530">
        <v>61.983644151580904</v>
      </c>
      <c r="CT109" s="530">
        <v>61.387390182200797</v>
      </c>
      <c r="CU109" s="530">
        <v>61.958314308612387</v>
      </c>
      <c r="CV109" s="530">
        <v>62.055782950481046</v>
      </c>
      <c r="CW109" s="530">
        <v>62.543827894709636</v>
      </c>
      <c r="CX109" s="530">
        <v>63.194799387294175</v>
      </c>
      <c r="CY109" s="530">
        <v>62.841118857164616</v>
      </c>
      <c r="CZ109" s="530">
        <v>62.328266692841581</v>
      </c>
      <c r="DA109" s="530">
        <v>61.74467607610471</v>
      </c>
      <c r="DB109" s="530">
        <v>62.628372635137119</v>
      </c>
      <c r="DC109" s="530">
        <v>62.336594583675755</v>
      </c>
      <c r="DD109" s="530">
        <v>61.956079523366093</v>
      </c>
      <c r="DE109" s="530">
        <v>61.594997366993951</v>
      </c>
      <c r="DF109" s="530">
        <v>60.750740269360506</v>
      </c>
      <c r="DG109" s="530">
        <v>60.196568940105251</v>
      </c>
      <c r="DH109" s="530">
        <v>59.494748184165893</v>
      </c>
      <c r="DI109" s="530">
        <v>59.923333899729222</v>
      </c>
      <c r="DJ109" s="530">
        <v>59.889663543838893</v>
      </c>
      <c r="DK109" s="530">
        <v>60.1692588226841</v>
      </c>
      <c r="DL109" s="530">
        <v>61.238864695190422</v>
      </c>
      <c r="DM109" s="530">
        <v>61.533146979386252</v>
      </c>
      <c r="DN109" s="530">
        <v>61.896331283028935</v>
      </c>
      <c r="DO109" s="530">
        <v>61.288184913805743</v>
      </c>
      <c r="DP109" s="530">
        <v>60.679223981653038</v>
      </c>
      <c r="DQ109" s="530">
        <v>59.598384250555704</v>
      </c>
      <c r="DR109" s="530">
        <v>58.712359862696331</v>
      </c>
      <c r="DS109" s="530">
        <v>59.234443859701535</v>
      </c>
      <c r="DT109" s="530">
        <v>59.606707076948005</v>
      </c>
      <c r="DU109" s="530">
        <v>61.380754431417358</v>
      </c>
      <c r="DV109" s="530">
        <v>61.857683722985271</v>
      </c>
      <c r="DW109" s="530">
        <v>62.143025492476959</v>
      </c>
      <c r="DX109" s="530">
        <v>61.203013794254666</v>
      </c>
      <c r="DY109" s="530">
        <v>60.78448075465468</v>
      </c>
      <c r="DZ109" s="530">
        <v>60.117949076374103</v>
      </c>
      <c r="EA109" s="530">
        <v>59.632606606626979</v>
      </c>
      <c r="EB109" s="530">
        <v>58.762952909862641</v>
      </c>
      <c r="EC109" s="530">
        <v>57.775231578607631</v>
      </c>
      <c r="ED109" s="530">
        <v>57.917432092700373</v>
      </c>
      <c r="EE109" s="530">
        <v>57.436715835591535</v>
      </c>
      <c r="EF109" s="530">
        <v>57.361236579817465</v>
      </c>
      <c r="EG109" s="530">
        <v>56.99984870175323</v>
      </c>
      <c r="EH109" s="530">
        <v>57.947004520296474</v>
      </c>
      <c r="EI109" s="530">
        <v>58.350039440094868</v>
      </c>
      <c r="EJ109" s="530">
        <v>58.559528753292525</v>
      </c>
      <c r="EK109" s="530">
        <v>58.001926486765598</v>
      </c>
      <c r="EL109" s="530">
        <v>57.357752754098271</v>
      </c>
      <c r="EM109" s="530">
        <v>56.418538971405496</v>
      </c>
      <c r="EN109" s="530">
        <v>55.508257764048771</v>
      </c>
      <c r="EO109" s="530">
        <v>54.704973817515047</v>
      </c>
      <c r="EP109" s="530">
        <v>54.738991012345963</v>
      </c>
      <c r="EQ109" s="530">
        <v>54.615074406349628</v>
      </c>
      <c r="ER109" s="530">
        <v>54.63802692226394</v>
      </c>
      <c r="ES109" s="530">
        <v>54.767010468007982</v>
      </c>
      <c r="ET109" s="530">
        <v>55.522757566570213</v>
      </c>
      <c r="EU109" s="530">
        <v>56.926032942799957</v>
      </c>
      <c r="EV109" s="530">
        <v>56.967797001631006</v>
      </c>
      <c r="EW109" s="530">
        <v>57.363615353579668</v>
      </c>
      <c r="EX109" s="530">
        <v>57.037249664371835</v>
      </c>
      <c r="EY109" s="530">
        <v>56.842788027008361</v>
      </c>
      <c r="EZ109" s="530">
        <v>55.902026428477726</v>
      </c>
      <c r="FA109" s="530">
        <v>55.228378573873272</v>
      </c>
      <c r="FB109" s="530">
        <v>53.687017146567037</v>
      </c>
      <c r="FC109" s="530">
        <v>50.370629830053772</v>
      </c>
      <c r="FD109" s="530">
        <v>46.545596056557272</v>
      </c>
      <c r="FE109" s="530">
        <v>44.410793057497685</v>
      </c>
      <c r="FF109" s="530">
        <v>43.895988899449094</v>
      </c>
      <c r="FG109" s="530">
        <v>44.557503137948068</v>
      </c>
      <c r="FH109" s="530">
        <v>44.461046998105161</v>
      </c>
      <c r="FI109" s="530">
        <v>45.761785698270977</v>
      </c>
      <c r="FJ109" s="530">
        <v>46.965334925613547</v>
      </c>
      <c r="FK109" s="530">
        <v>48.8958462266555</v>
      </c>
      <c r="FL109" s="530">
        <v>47.904846625278267</v>
      </c>
      <c r="FM109" s="530">
        <v>48.140501369676365</v>
      </c>
      <c r="FN109" s="530">
        <v>48.356861837537615</v>
      </c>
      <c r="FO109" s="530">
        <v>50.408519675944298</v>
      </c>
      <c r="FP109" s="530">
        <v>51.526370056088311</v>
      </c>
      <c r="FQ109" s="530">
        <v>52.129858846984192</v>
      </c>
      <c r="FR109" s="530">
        <v>51.881916002629566</v>
      </c>
      <c r="FS109" s="530">
        <v>51.345519263211678</v>
      </c>
      <c r="FT109" s="530">
        <v>51.366265137123982</v>
      </c>
      <c r="FU109" s="530">
        <v>53.218787185856606</v>
      </c>
      <c r="FV109" s="530">
        <v>55.497004142842464</v>
      </c>
      <c r="FW109" s="530">
        <v>55.810526582231731</v>
      </c>
      <c r="FX109" s="530">
        <v>56.093991987129101</v>
      </c>
      <c r="FY109" s="530">
        <v>57.14282787892693</v>
      </c>
      <c r="FZ109" s="530">
        <v>58.418891975924538</v>
      </c>
      <c r="GA109" s="530">
        <v>59.104392866661257</v>
      </c>
      <c r="GB109" s="530">
        <v>58.532424312283524</v>
      </c>
      <c r="GC109" s="530">
        <v>58.916295074984063</v>
      </c>
      <c r="GD109" s="530">
        <v>59.912524748167009</v>
      </c>
      <c r="GE109" s="530">
        <v>60.561168653574292</v>
      </c>
      <c r="GF109" s="530">
        <v>60.960596817174185</v>
      </c>
    </row>
    <row r="110" spans="1:188" x14ac:dyDescent="0.2">
      <c r="A110" s="531" t="s">
        <v>163</v>
      </c>
      <c r="B110" s="532">
        <v>13.679953050475241</v>
      </c>
      <c r="C110" s="532">
        <v>11.981053752676255</v>
      </c>
      <c r="D110" s="532">
        <v>9.6947204852431792</v>
      </c>
      <c r="E110" s="532">
        <v>9.412226010695445</v>
      </c>
      <c r="F110" s="532">
        <v>9.2491909452041465</v>
      </c>
      <c r="G110" s="532">
        <v>10.046282845635673</v>
      </c>
      <c r="H110" s="532">
        <v>8.5419151496992285</v>
      </c>
      <c r="I110" s="532">
        <v>7.9869449120690437</v>
      </c>
      <c r="J110" s="532">
        <v>7.011516672305504</v>
      </c>
      <c r="K110" s="532">
        <v>7.722616711264223</v>
      </c>
      <c r="L110" s="532">
        <v>9.3611934614525882</v>
      </c>
      <c r="M110" s="532">
        <v>10.097210315931212</v>
      </c>
      <c r="N110" s="532">
        <v>10.132266440796366</v>
      </c>
      <c r="O110" s="532">
        <v>9.6980091495971212</v>
      </c>
      <c r="P110" s="532">
        <v>10.119371375958313</v>
      </c>
      <c r="Q110" s="532">
        <v>10.904947425502</v>
      </c>
      <c r="R110" s="532">
        <v>10.57117203739668</v>
      </c>
      <c r="S110" s="532">
        <v>10.168453409718776</v>
      </c>
      <c r="T110" s="532">
        <v>9.3547212629845458</v>
      </c>
      <c r="U110" s="532">
        <v>8.2816897198829089</v>
      </c>
      <c r="V110" s="532">
        <v>7.8072216892512705</v>
      </c>
      <c r="W110" s="532">
        <v>7.7082619463313877</v>
      </c>
      <c r="X110" s="532">
        <v>9.6329978149218594</v>
      </c>
      <c r="Y110" s="532">
        <v>10.50278920843715</v>
      </c>
      <c r="Z110" s="532">
        <v>10.941221086240366</v>
      </c>
      <c r="AA110" s="532">
        <v>9.5417642452162372</v>
      </c>
      <c r="AB110" s="532">
        <v>8.8593815631720378</v>
      </c>
      <c r="AC110" s="532">
        <v>8.906592405319909</v>
      </c>
      <c r="AD110" s="532">
        <v>9.1388579829232608</v>
      </c>
      <c r="AE110" s="532">
        <v>9.6111404376689613</v>
      </c>
      <c r="AF110" s="532">
        <v>9.1898228640400585</v>
      </c>
      <c r="AG110" s="532">
        <v>9.1798590451410149</v>
      </c>
      <c r="AH110" s="532">
        <v>8.8067028375308674</v>
      </c>
      <c r="AI110" s="532">
        <v>8.5490620572862195</v>
      </c>
      <c r="AJ110" s="532">
        <v>10.698502483288323</v>
      </c>
      <c r="AK110" s="532">
        <v>11.140619729169666</v>
      </c>
      <c r="AL110" s="532">
        <v>11.928182898725638</v>
      </c>
      <c r="AM110" s="532">
        <v>9.94204248114964</v>
      </c>
      <c r="AN110" s="532">
        <v>9.8112307660988947</v>
      </c>
      <c r="AO110" s="532">
        <v>10.072209790387339</v>
      </c>
      <c r="AP110" s="532">
        <v>11.062557430438616</v>
      </c>
      <c r="AQ110" s="532">
        <v>11.956519180429748</v>
      </c>
      <c r="AR110" s="532">
        <v>12.182795744176861</v>
      </c>
      <c r="AS110" s="532">
        <v>11.460656965949536</v>
      </c>
      <c r="AT110" s="532">
        <v>10.548623962748492</v>
      </c>
      <c r="AU110" s="532">
        <v>10.871885117104831</v>
      </c>
      <c r="AV110" s="532">
        <v>11.613872743278371</v>
      </c>
      <c r="AW110" s="532">
        <v>11.753611001456308</v>
      </c>
      <c r="AX110" s="532">
        <v>11.14325751078146</v>
      </c>
      <c r="AY110" s="532">
        <v>9.9903675563273389</v>
      </c>
      <c r="AZ110" s="532">
        <v>9.9314491694722538</v>
      </c>
      <c r="BA110" s="532">
        <v>9.7086740398800053</v>
      </c>
      <c r="BB110" s="532">
        <v>10.022469092187183</v>
      </c>
      <c r="BC110" s="532">
        <v>9.3536682675659808</v>
      </c>
      <c r="BD110" s="532">
        <v>9.0754565442725728</v>
      </c>
      <c r="BE110" s="532">
        <v>9.2019951304249119</v>
      </c>
      <c r="BF110" s="532">
        <v>9.7970039973366774</v>
      </c>
      <c r="BG110" s="532">
        <v>9.5139398141743996</v>
      </c>
      <c r="BH110" s="532">
        <v>10.40373409097498</v>
      </c>
      <c r="BI110" s="532">
        <v>11.636887687905375</v>
      </c>
      <c r="BJ110" s="532">
        <v>11.921286211750759</v>
      </c>
      <c r="BK110" s="532">
        <v>11.553686956345821</v>
      </c>
      <c r="BL110" s="532">
        <v>10.773851183146254</v>
      </c>
      <c r="BM110" s="532">
        <v>11.354464221284713</v>
      </c>
      <c r="BN110" s="532">
        <v>10.232940356582846</v>
      </c>
      <c r="BO110" s="532">
        <v>9.9130382022839001</v>
      </c>
      <c r="BP110" s="532">
        <v>9.030360462405806</v>
      </c>
      <c r="BQ110" s="532">
        <v>8.8155681337128264</v>
      </c>
      <c r="BR110" s="532">
        <v>8.3102651029061558</v>
      </c>
      <c r="BS110" s="532">
        <v>8.1453601239932976</v>
      </c>
      <c r="BT110" s="532">
        <v>9.0170881085530787</v>
      </c>
      <c r="BU110" s="532">
        <v>9.9154655203740631</v>
      </c>
      <c r="BV110" s="532">
        <v>11.275364737225207</v>
      </c>
      <c r="BW110" s="532">
        <v>10.903843294569009</v>
      </c>
      <c r="BX110" s="532">
        <v>10.770271136839284</v>
      </c>
      <c r="BY110" s="532">
        <v>10.446492783987409</v>
      </c>
      <c r="BZ110" s="532">
        <v>10.502464532890592</v>
      </c>
      <c r="CA110" s="532">
        <v>10.320260459326716</v>
      </c>
      <c r="CB110" s="532">
        <v>9.4316084750680425</v>
      </c>
      <c r="CC110" s="532">
        <v>8.882076982697928</v>
      </c>
      <c r="CD110" s="532">
        <v>8.0446156961273072</v>
      </c>
      <c r="CE110" s="532">
        <v>8.1469915154722301</v>
      </c>
      <c r="CF110" s="532">
        <v>9.9302694656057362</v>
      </c>
      <c r="CG110" s="532">
        <v>10.156319098384589</v>
      </c>
      <c r="CH110" s="532">
        <v>10.094808934779691</v>
      </c>
      <c r="CI110" s="532">
        <v>9.0236323325689227</v>
      </c>
      <c r="CJ110" s="532">
        <v>8.6360435525026986</v>
      </c>
      <c r="CK110" s="532">
        <v>8.600205254956137</v>
      </c>
      <c r="CL110" s="532">
        <v>7.7293152499099751</v>
      </c>
      <c r="CM110" s="532">
        <v>7.4837063798664962</v>
      </c>
      <c r="CN110" s="532">
        <v>7.4920466963466783</v>
      </c>
      <c r="CO110" s="532">
        <v>7.9272785703628026</v>
      </c>
      <c r="CP110" s="532">
        <v>8.3113409324097383</v>
      </c>
      <c r="CQ110" s="532">
        <v>8.6486671340389538</v>
      </c>
      <c r="CR110" s="532">
        <v>10.002875736728873</v>
      </c>
      <c r="CS110" s="532">
        <v>10.620679540567568</v>
      </c>
      <c r="CT110" s="532">
        <v>10.488944279541961</v>
      </c>
      <c r="CU110" s="532">
        <v>9.2450681433395374</v>
      </c>
      <c r="CV110" s="532">
        <v>9.2840254368351811</v>
      </c>
      <c r="CW110" s="532">
        <v>9.100306770102808</v>
      </c>
      <c r="CX110" s="532">
        <v>8.5224012904872577</v>
      </c>
      <c r="CY110" s="532">
        <v>7.7994245873164889</v>
      </c>
      <c r="CZ110" s="532">
        <v>7.4976665611308144</v>
      </c>
      <c r="DA110" s="532">
        <v>7.1761163603359366</v>
      </c>
      <c r="DB110" s="532">
        <v>6.7313396890290811</v>
      </c>
      <c r="DC110" s="532">
        <v>6.9416678178114921</v>
      </c>
      <c r="DD110" s="532">
        <v>8.2384426892335529</v>
      </c>
      <c r="DE110" s="532">
        <v>9.3727158411074125</v>
      </c>
      <c r="DF110" s="532">
        <v>10.02421071502544</v>
      </c>
      <c r="DG110" s="532">
        <v>9.7486457852686517</v>
      </c>
      <c r="DH110" s="532">
        <v>9.3510377649731353</v>
      </c>
      <c r="DI110" s="532">
        <v>9.2970960290137565</v>
      </c>
      <c r="DJ110" s="532">
        <v>9.050915572802408</v>
      </c>
      <c r="DK110" s="532">
        <v>9.0261005087153396</v>
      </c>
      <c r="DL110" s="532">
        <v>8.5833002462144652</v>
      </c>
      <c r="DM110" s="532">
        <v>8.9709307785155268</v>
      </c>
      <c r="DN110" s="532">
        <v>9.076605838111016</v>
      </c>
      <c r="DO110" s="532">
        <v>8.9872058948198088</v>
      </c>
      <c r="DP110" s="532">
        <v>9.3997988923556672</v>
      </c>
      <c r="DQ110" s="532">
        <v>10.252358535615492</v>
      </c>
      <c r="DR110" s="532">
        <v>10.990492090314964</v>
      </c>
      <c r="DS110" s="532">
        <v>10.629638233665849</v>
      </c>
      <c r="DT110" s="532">
        <v>9.0666926417733364</v>
      </c>
      <c r="DU110" s="532">
        <v>8.3329058996112053</v>
      </c>
      <c r="DV110" s="532">
        <v>7.7929731746077691</v>
      </c>
      <c r="DW110" s="532">
        <v>8.9574383005171665</v>
      </c>
      <c r="DX110" s="532">
        <v>9.2753275982204162</v>
      </c>
      <c r="DY110" s="532">
        <v>9.2238817446999057</v>
      </c>
      <c r="DZ110" s="532">
        <v>8.8367246038552594</v>
      </c>
      <c r="EA110" s="532">
        <v>8.8481337183471442</v>
      </c>
      <c r="EB110" s="532">
        <v>9.7093438924880466</v>
      </c>
      <c r="EC110" s="532">
        <v>10.568940857710176</v>
      </c>
      <c r="ED110" s="532">
        <v>10.647551751109425</v>
      </c>
      <c r="EE110" s="532">
        <v>10.859879350778478</v>
      </c>
      <c r="EF110" s="532">
        <v>10.398728131019737</v>
      </c>
      <c r="EG110" s="532">
        <v>10.189849803519833</v>
      </c>
      <c r="EH110" s="532">
        <v>8.9896801071996997</v>
      </c>
      <c r="EI110" s="532">
        <v>8.9150291783588873</v>
      </c>
      <c r="EJ110" s="532">
        <v>8.7772738606423353</v>
      </c>
      <c r="EK110" s="532">
        <v>9.1575351106241705</v>
      </c>
      <c r="EL110" s="532">
        <v>9.0592385148038126</v>
      </c>
      <c r="EM110" s="532">
        <v>9.2497277657732599</v>
      </c>
      <c r="EN110" s="532">
        <v>10.932268901956951</v>
      </c>
      <c r="EO110" s="532">
        <v>11.788204055207876</v>
      </c>
      <c r="EP110" s="532">
        <v>12.578662979847795</v>
      </c>
      <c r="EQ110" s="532">
        <v>11.748142381748879</v>
      </c>
      <c r="ER110" s="532">
        <v>11.692668252413601</v>
      </c>
      <c r="ES110" s="532">
        <v>11.488992336757114</v>
      </c>
      <c r="ET110" s="532">
        <v>10.886799786930796</v>
      </c>
      <c r="EU110" s="532">
        <v>10.280633180199159</v>
      </c>
      <c r="EV110" s="532">
        <v>9.950027818750403</v>
      </c>
      <c r="EW110" s="532">
        <v>9.8519239809280759</v>
      </c>
      <c r="EX110" s="532">
        <v>10.179665843349733</v>
      </c>
      <c r="EY110" s="532">
        <v>10.93924756680391</v>
      </c>
      <c r="EZ110" s="532">
        <v>12.250412717585709</v>
      </c>
      <c r="FA110" s="532">
        <v>12.0742129701928</v>
      </c>
      <c r="FB110" s="532">
        <v>13.160644777343384</v>
      </c>
      <c r="FC110" s="532">
        <v>15.64324500517472</v>
      </c>
      <c r="FD110" s="532">
        <v>21.07493705952816</v>
      </c>
      <c r="FE110" s="532">
        <v>24.188047306251423</v>
      </c>
      <c r="FF110" s="532">
        <v>25.786917935743158</v>
      </c>
      <c r="FG110" s="532">
        <v>24.718514858540427</v>
      </c>
      <c r="FH110" s="532">
        <v>23.670481183661487</v>
      </c>
      <c r="FI110" s="532">
        <v>21.507575978903045</v>
      </c>
      <c r="FJ110" s="532">
        <v>19.070977483009511</v>
      </c>
      <c r="FK110" s="532">
        <v>16.743707996240616</v>
      </c>
      <c r="FL110" s="532">
        <v>16.847622253209597</v>
      </c>
      <c r="FM110" s="532">
        <v>16.532251778174057</v>
      </c>
      <c r="FN110" s="532">
        <v>17.613836984308573</v>
      </c>
      <c r="FO110" s="532">
        <v>16.290754673309486</v>
      </c>
      <c r="FP110" s="532">
        <v>16.399089750184512</v>
      </c>
      <c r="FQ110" s="532">
        <v>15.324490166752867</v>
      </c>
      <c r="FR110" s="532">
        <v>15.338311020145268</v>
      </c>
      <c r="FS110" s="532">
        <v>14.573110977146303</v>
      </c>
      <c r="FT110" s="532">
        <v>13.800278310813416</v>
      </c>
      <c r="FU110" s="532">
        <v>11.817192650088705</v>
      </c>
      <c r="FV110" s="532">
        <v>10.340268885158215</v>
      </c>
      <c r="FW110" s="532">
        <v>9.4645141064091298</v>
      </c>
      <c r="FX110" s="532">
        <v>10.018111790973267</v>
      </c>
      <c r="FY110" s="532">
        <v>9.6311962230899475</v>
      </c>
      <c r="FZ110" s="532">
        <v>9.7762181617416193</v>
      </c>
      <c r="GA110" s="532">
        <v>9.1726071419780144</v>
      </c>
      <c r="GB110" s="532">
        <v>8.6862700515725706</v>
      </c>
      <c r="GC110" s="532">
        <v>8.4468379607551221</v>
      </c>
      <c r="GD110" s="532">
        <v>7.9785026072872478</v>
      </c>
      <c r="GE110" s="532">
        <v>9.2277514231982067</v>
      </c>
      <c r="GF110" s="532">
        <v>9.572718417031858</v>
      </c>
    </row>
    <row r="111" spans="1:188" x14ac:dyDescent="0.2">
      <c r="A111" s="529" t="s">
        <v>387</v>
      </c>
      <c r="B111" s="530">
        <v>5.8279906833410413</v>
      </c>
      <c r="C111" s="530">
        <v>6.0075433733330419</v>
      </c>
      <c r="D111" s="530">
        <v>5.7832187484006914</v>
      </c>
      <c r="E111" s="530">
        <v>6.3217994154363817</v>
      </c>
      <c r="F111" s="530">
        <v>6.5452110440637696</v>
      </c>
      <c r="G111" s="530">
        <v>6.4907451915251544</v>
      </c>
      <c r="H111" s="530">
        <v>6.0978014737033508</v>
      </c>
      <c r="I111" s="530">
        <v>6.1239351458414859</v>
      </c>
      <c r="J111" s="530">
        <v>6.5242690001062531</v>
      </c>
      <c r="K111" s="530">
        <v>6.2663118245911491</v>
      </c>
      <c r="L111" s="530">
        <v>5.7557523116235236</v>
      </c>
      <c r="M111" s="530">
        <v>5.1417516899090447</v>
      </c>
      <c r="N111" s="530">
        <v>4.3926737533333826</v>
      </c>
      <c r="O111" s="530">
        <v>8.0475347372608024</v>
      </c>
      <c r="P111" s="530">
        <v>10.917940970485995</v>
      </c>
      <c r="Q111" s="530">
        <v>13.367865717190829</v>
      </c>
      <c r="R111" s="530">
        <v>10.47490662906708</v>
      </c>
      <c r="S111" s="530">
        <v>8.1916313685570135</v>
      </c>
      <c r="T111" s="530">
        <v>6.7077677090307253</v>
      </c>
      <c r="U111" s="530">
        <v>5.4587561642122475</v>
      </c>
      <c r="V111" s="530">
        <v>4.0950051432606278</v>
      </c>
      <c r="W111" s="530">
        <v>2.8893849344089162</v>
      </c>
      <c r="X111" s="530">
        <v>5.6277848807865238</v>
      </c>
      <c r="Y111" s="530">
        <v>8.7676990170909104</v>
      </c>
      <c r="Z111" s="530">
        <v>11.338118239785153</v>
      </c>
      <c r="AA111" s="530">
        <v>11.5853233662967</v>
      </c>
      <c r="AB111" s="530">
        <v>11.414278955569531</v>
      </c>
      <c r="AC111" s="530">
        <v>11.238136732745359</v>
      </c>
      <c r="AD111" s="530">
        <v>10.78609281194557</v>
      </c>
      <c r="AE111" s="530">
        <v>10.767709767426762</v>
      </c>
      <c r="AF111" s="530">
        <v>10.317910930622224</v>
      </c>
      <c r="AG111" s="530">
        <v>10.338302692420704</v>
      </c>
      <c r="AH111" s="530">
        <v>10.475493193168345</v>
      </c>
      <c r="AI111" s="530">
        <v>11.106038019232804</v>
      </c>
      <c r="AJ111" s="530">
        <v>11.513599024719641</v>
      </c>
      <c r="AK111" s="530">
        <v>12.397923894999916</v>
      </c>
      <c r="AL111" s="530">
        <v>13.637258268618465</v>
      </c>
      <c r="AM111" s="530">
        <v>14.04521983372776</v>
      </c>
      <c r="AN111" s="530">
        <v>13.806065858389632</v>
      </c>
      <c r="AO111" s="530">
        <v>13.49995326040418</v>
      </c>
      <c r="AP111" s="530">
        <v>13.977669466220814</v>
      </c>
      <c r="AQ111" s="530">
        <v>13.58766784053031</v>
      </c>
      <c r="AR111" s="530">
        <v>13.459037672223223</v>
      </c>
      <c r="AS111" s="530">
        <v>13.959524621954966</v>
      </c>
      <c r="AT111" s="530">
        <v>13.980832743891664</v>
      </c>
      <c r="AU111" s="530">
        <v>13.420030081975181</v>
      </c>
      <c r="AV111" s="530">
        <v>12.611024331542081</v>
      </c>
      <c r="AW111" s="530">
        <v>12.540223832821196</v>
      </c>
      <c r="AX111" s="530">
        <v>12.804689481885939</v>
      </c>
      <c r="AY111" s="530">
        <v>12.696798957486752</v>
      </c>
      <c r="AZ111" s="530">
        <v>12.007333985855881</v>
      </c>
      <c r="BA111" s="530">
        <v>12.781576696818117</v>
      </c>
      <c r="BB111" s="530">
        <v>12.862967475582121</v>
      </c>
      <c r="BC111" s="530">
        <v>13.822797006970688</v>
      </c>
      <c r="BD111" s="530">
        <v>13.167074395595693</v>
      </c>
      <c r="BE111" s="530">
        <v>13.45264462389687</v>
      </c>
      <c r="BF111" s="530">
        <v>13.432662875588482</v>
      </c>
      <c r="BG111" s="530">
        <v>12.563919874935541</v>
      </c>
      <c r="BH111" s="530">
        <v>11.493404458875714</v>
      </c>
      <c r="BI111" s="530">
        <v>10.725453552757793</v>
      </c>
      <c r="BJ111" s="530">
        <v>10.940920204489887</v>
      </c>
      <c r="BK111" s="530">
        <v>10.948977205720913</v>
      </c>
      <c r="BL111" s="530">
        <v>11.930095000162416</v>
      </c>
      <c r="BM111" s="530">
        <v>12.380853484179408</v>
      </c>
      <c r="BN111" s="530">
        <v>12.888785643765607</v>
      </c>
      <c r="BO111" s="530">
        <v>12.872924695727054</v>
      </c>
      <c r="BP111" s="530">
        <v>12.190863631518466</v>
      </c>
      <c r="BQ111" s="530">
        <v>11.363669631518025</v>
      </c>
      <c r="BR111" s="530">
        <v>10.295788698340438</v>
      </c>
      <c r="BS111" s="530">
        <v>9.3661885282901931</v>
      </c>
      <c r="BT111" s="530">
        <v>9.0324760257984806</v>
      </c>
      <c r="BU111" s="530">
        <v>9.4101100983686496</v>
      </c>
      <c r="BV111" s="530">
        <v>10.30286639871799</v>
      </c>
      <c r="BW111" s="530">
        <v>11.49303379172218</v>
      </c>
      <c r="BX111" s="530">
        <v>11.672408868057619</v>
      </c>
      <c r="BY111" s="530">
        <v>12.599310216506627</v>
      </c>
      <c r="BZ111" s="530">
        <v>12.142267509876454</v>
      </c>
      <c r="CA111" s="530">
        <v>10.964597846924367</v>
      </c>
      <c r="CB111" s="530">
        <v>9.3285304658656152</v>
      </c>
      <c r="CC111" s="530">
        <v>8.7333387412789474</v>
      </c>
      <c r="CD111" s="530">
        <v>9.3140267828366508</v>
      </c>
      <c r="CE111" s="530">
        <v>8.9387634472877249</v>
      </c>
      <c r="CF111" s="530">
        <v>9.0590781187271521</v>
      </c>
      <c r="CG111" s="530">
        <v>9.3260177643049165</v>
      </c>
      <c r="CH111" s="530">
        <v>10.699831391098048</v>
      </c>
      <c r="CI111" s="530">
        <v>10.57038006788914</v>
      </c>
      <c r="CJ111" s="530">
        <v>10.043274924320075</v>
      </c>
      <c r="CK111" s="530">
        <v>9.1825893641332499</v>
      </c>
      <c r="CL111" s="530">
        <v>9.3628420578967635</v>
      </c>
      <c r="CM111" s="530">
        <v>9.2254401856365771</v>
      </c>
      <c r="CN111" s="530">
        <v>9.7278664815323932</v>
      </c>
      <c r="CO111" s="530">
        <v>9.8452833220471252</v>
      </c>
      <c r="CP111" s="530">
        <v>11.520501568536035</v>
      </c>
      <c r="CQ111" s="530">
        <v>11.756692828115293</v>
      </c>
      <c r="CR111" s="530">
        <v>12.370699044146273</v>
      </c>
      <c r="CS111" s="530">
        <v>11.619307617866404</v>
      </c>
      <c r="CT111" s="530">
        <v>11.767702793134568</v>
      </c>
      <c r="CU111" s="530">
        <v>11.828505149335401</v>
      </c>
      <c r="CV111" s="530">
        <v>12.338682478186641</v>
      </c>
      <c r="CW111" s="530">
        <v>12.593762611049508</v>
      </c>
      <c r="CX111" s="530">
        <v>12.554254158383626</v>
      </c>
      <c r="CY111" s="530">
        <v>11.951563421623</v>
      </c>
      <c r="CZ111" s="530">
        <v>11.186937676476413</v>
      </c>
      <c r="DA111" s="530">
        <v>9.7186327054657209</v>
      </c>
      <c r="DB111" s="530">
        <v>8.5909387280384859</v>
      </c>
      <c r="DC111" s="530">
        <v>7.6470501791377297</v>
      </c>
      <c r="DD111" s="530">
        <v>7.732527439643845</v>
      </c>
      <c r="DE111" s="530">
        <v>8.5521218356641135</v>
      </c>
      <c r="DF111" s="530">
        <v>9.4217566895661875</v>
      </c>
      <c r="DG111" s="530">
        <v>9.5514132555034834</v>
      </c>
      <c r="DH111" s="530">
        <v>9.7157856980979194</v>
      </c>
      <c r="DI111" s="530">
        <v>9.9642755174032978</v>
      </c>
      <c r="DJ111" s="530">
        <v>10.948233638415951</v>
      </c>
      <c r="DK111" s="530">
        <v>11.086212657457761</v>
      </c>
      <c r="DL111" s="530">
        <v>11.482310642322263</v>
      </c>
      <c r="DM111" s="530">
        <v>10.651194536122377</v>
      </c>
      <c r="DN111" s="530">
        <v>9.6965269772402323</v>
      </c>
      <c r="DO111" s="530">
        <v>8.629261933183793</v>
      </c>
      <c r="DP111" s="530">
        <v>8.4547999358387305</v>
      </c>
      <c r="DQ111" s="530">
        <v>9.1743692773061376</v>
      </c>
      <c r="DR111" s="530">
        <v>9.2443407723249731</v>
      </c>
      <c r="DS111" s="530">
        <v>9.5888131091609488</v>
      </c>
      <c r="DT111" s="530">
        <v>9.9458022400029851</v>
      </c>
      <c r="DU111" s="530">
        <v>10.093761861285786</v>
      </c>
      <c r="DV111" s="530">
        <v>10.175332812121193</v>
      </c>
      <c r="DW111" s="530">
        <v>9.1469058643608303</v>
      </c>
      <c r="DX111" s="530">
        <v>9.2578376970917855</v>
      </c>
      <c r="DY111" s="530">
        <v>8.2859336623228579</v>
      </c>
      <c r="DZ111" s="530">
        <v>7.4650345944540026</v>
      </c>
      <c r="EA111" s="530">
        <v>6.6123298541100386</v>
      </c>
      <c r="EB111" s="530">
        <v>6.6864949436159877</v>
      </c>
      <c r="EC111" s="530">
        <v>6.8385487407152636</v>
      </c>
      <c r="ED111" s="530">
        <v>6.7171594050860914</v>
      </c>
      <c r="EE111" s="530">
        <v>6.1909689912368417</v>
      </c>
      <c r="EF111" s="530">
        <v>6.2060080789993179</v>
      </c>
      <c r="EG111" s="530">
        <v>5.4893202530081178</v>
      </c>
      <c r="EH111" s="530">
        <v>7.5514407725739296</v>
      </c>
      <c r="EI111" s="530">
        <v>8.422036429508676</v>
      </c>
      <c r="EJ111" s="530">
        <v>9.2821038431884428</v>
      </c>
      <c r="EK111" s="530">
        <v>7.5251164593813522</v>
      </c>
      <c r="EL111" s="530">
        <v>6.6527610758205542</v>
      </c>
      <c r="EM111" s="530">
        <v>6.1076359126803208</v>
      </c>
      <c r="EN111" s="530">
        <v>7.3412759951101068</v>
      </c>
      <c r="EO111" s="530">
        <v>7.8306350219086305</v>
      </c>
      <c r="EP111" s="530">
        <v>8.6029570619590618</v>
      </c>
      <c r="EQ111" s="530">
        <v>8.5372125615553394</v>
      </c>
      <c r="ER111" s="530">
        <v>9.7120586726365374</v>
      </c>
      <c r="ES111" s="530">
        <v>10.925164633852104</v>
      </c>
      <c r="ET111" s="530">
        <v>10.850923539828102</v>
      </c>
      <c r="EU111" s="530">
        <v>9.9977156780628942</v>
      </c>
      <c r="EV111" s="530">
        <v>9.8825969734553833</v>
      </c>
      <c r="EW111" s="530">
        <v>9.3914668815615698</v>
      </c>
      <c r="EX111" s="530">
        <v>8.8171369270231637</v>
      </c>
      <c r="EY111" s="530">
        <v>7.9524389715657868</v>
      </c>
      <c r="EZ111" s="530">
        <v>9.0635224266350765</v>
      </c>
      <c r="FA111" s="530">
        <v>9.986327179253264</v>
      </c>
      <c r="FB111" s="533">
        <v>0</v>
      </c>
      <c r="FC111" s="533">
        <v>0</v>
      </c>
      <c r="FD111" s="533">
        <v>0</v>
      </c>
      <c r="FE111" s="533">
        <v>0</v>
      </c>
      <c r="FF111" s="533">
        <v>0</v>
      </c>
      <c r="FG111" s="533">
        <v>0</v>
      </c>
      <c r="FH111" s="533">
        <v>0</v>
      </c>
      <c r="FI111" s="530">
        <v>9.3397423934643822</v>
      </c>
      <c r="FJ111" s="530">
        <v>9.3590784311027697</v>
      </c>
      <c r="FK111" s="530">
        <v>9.5909666236888196</v>
      </c>
      <c r="FL111" s="530">
        <v>8.5234048180025965</v>
      </c>
      <c r="FM111" s="530">
        <v>7.8279233589291248</v>
      </c>
      <c r="FN111" s="530">
        <v>6.7555988682212131</v>
      </c>
      <c r="FO111" s="530">
        <v>5.9063481841869461</v>
      </c>
      <c r="FP111" s="530">
        <v>5.2415404915796309</v>
      </c>
      <c r="FQ111" s="530">
        <v>5.0867869672784201</v>
      </c>
      <c r="FR111" s="530">
        <v>5.2488450666927013</v>
      </c>
      <c r="FS111" s="530">
        <v>4.8725032784871249</v>
      </c>
      <c r="FT111" s="530">
        <v>4.4548729436866799</v>
      </c>
      <c r="FU111" s="530">
        <v>4.7653689152997458</v>
      </c>
      <c r="FV111" s="530">
        <v>4.8429751608968736</v>
      </c>
      <c r="FW111" s="530">
        <v>4.7261811291230966</v>
      </c>
      <c r="FX111" s="530">
        <v>3.6554681273044016</v>
      </c>
      <c r="FY111" s="530">
        <v>3.3659702304848134</v>
      </c>
      <c r="FZ111" s="530">
        <v>2.9126198248013373</v>
      </c>
      <c r="GA111" s="530">
        <v>3.8614006061720199</v>
      </c>
      <c r="GB111" s="530">
        <v>4.4748288882891822</v>
      </c>
      <c r="GC111" s="530">
        <v>5.7074472640987723</v>
      </c>
      <c r="GD111" s="530">
        <v>5.9657196681928708</v>
      </c>
      <c r="GE111" s="530">
        <v>6.4715681093635293</v>
      </c>
      <c r="GF111" s="530">
        <v>5.8676144472776057</v>
      </c>
    </row>
    <row r="112" spans="1:188" x14ac:dyDescent="0.2">
      <c r="A112" s="531"/>
      <c r="B112" s="532"/>
      <c r="C112" s="532"/>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c r="AM112" s="532"/>
      <c r="AN112" s="532"/>
      <c r="AO112" s="532"/>
      <c r="AP112" s="532"/>
      <c r="AQ112" s="532"/>
      <c r="AR112" s="532"/>
      <c r="AS112" s="532"/>
      <c r="AT112" s="532"/>
      <c r="AU112" s="532"/>
      <c r="AV112" s="532"/>
      <c r="AW112" s="532"/>
      <c r="AX112" s="532"/>
      <c r="AY112" s="532"/>
      <c r="AZ112" s="532"/>
      <c r="BA112" s="532"/>
      <c r="BB112" s="532"/>
      <c r="BC112" s="532"/>
      <c r="BD112" s="532"/>
      <c r="BE112" s="532"/>
      <c r="BF112" s="532"/>
      <c r="BG112" s="532"/>
      <c r="BH112" s="532"/>
      <c r="BI112" s="532"/>
      <c r="BJ112" s="532"/>
      <c r="BK112" s="532"/>
      <c r="BL112" s="532"/>
      <c r="BM112" s="532"/>
      <c r="BN112" s="532"/>
      <c r="BO112" s="532"/>
      <c r="BP112" s="532"/>
      <c r="BQ112" s="532"/>
      <c r="BR112" s="532"/>
      <c r="BS112" s="532"/>
      <c r="BT112" s="532"/>
      <c r="BU112" s="532"/>
      <c r="BV112" s="532"/>
      <c r="BW112" s="532"/>
      <c r="BX112" s="532"/>
      <c r="BY112" s="532"/>
      <c r="BZ112" s="532"/>
      <c r="CA112" s="532"/>
      <c r="CB112" s="532"/>
      <c r="CC112" s="532"/>
      <c r="CD112" s="532"/>
      <c r="CE112" s="532"/>
      <c r="CF112" s="532"/>
      <c r="CG112" s="532"/>
      <c r="CH112" s="532"/>
      <c r="CI112" s="532"/>
      <c r="CJ112" s="532"/>
      <c r="CK112" s="532"/>
      <c r="CL112" s="532"/>
      <c r="CM112" s="532"/>
      <c r="CN112" s="532"/>
      <c r="CO112" s="532"/>
      <c r="CP112" s="532"/>
      <c r="CQ112" s="532"/>
      <c r="CR112" s="532"/>
      <c r="CS112" s="532"/>
      <c r="CT112" s="532"/>
      <c r="CU112" s="532"/>
      <c r="CV112" s="532"/>
      <c r="CW112" s="532"/>
      <c r="CX112" s="532"/>
      <c r="CY112" s="532"/>
      <c r="CZ112" s="532"/>
      <c r="DA112" s="532"/>
      <c r="DB112" s="532"/>
      <c r="DC112" s="532"/>
      <c r="DD112" s="532"/>
      <c r="DE112" s="532"/>
      <c r="DF112" s="532"/>
      <c r="DG112" s="532"/>
      <c r="DH112" s="532"/>
      <c r="DI112" s="532"/>
      <c r="DJ112" s="532"/>
      <c r="DK112" s="532"/>
      <c r="DL112" s="532"/>
      <c r="DM112" s="532"/>
      <c r="DN112" s="532"/>
      <c r="DO112" s="532"/>
      <c r="DP112" s="532"/>
      <c r="DQ112" s="532"/>
      <c r="DR112" s="532"/>
      <c r="DS112" s="532"/>
      <c r="DT112" s="532"/>
      <c r="DU112" s="532"/>
      <c r="DV112" s="532"/>
      <c r="DW112" s="532"/>
      <c r="DX112" s="532"/>
      <c r="DY112" s="532"/>
      <c r="DZ112" s="532"/>
      <c r="EA112" s="532"/>
      <c r="EB112" s="532"/>
      <c r="EC112" s="532"/>
      <c r="ED112" s="532"/>
      <c r="EE112" s="532"/>
      <c r="EF112" s="532"/>
      <c r="EG112" s="532"/>
      <c r="EH112" s="532"/>
      <c r="EI112" s="532"/>
      <c r="EJ112" s="532"/>
      <c r="EK112" s="532"/>
      <c r="EL112" s="532"/>
      <c r="EM112" s="532"/>
      <c r="EN112" s="532"/>
      <c r="EO112" s="532"/>
      <c r="EP112" s="532"/>
      <c r="EQ112" s="532"/>
      <c r="ER112" s="532"/>
      <c r="ES112" s="532"/>
      <c r="ET112" s="532"/>
      <c r="EU112" s="532"/>
      <c r="EV112" s="532"/>
      <c r="EW112" s="532"/>
      <c r="EX112" s="532"/>
      <c r="EY112" s="532"/>
      <c r="EZ112" s="532"/>
      <c r="FA112" s="532"/>
      <c r="FB112" s="532"/>
      <c r="FC112" s="532"/>
      <c r="FD112" s="532"/>
      <c r="FE112" s="532"/>
      <c r="FF112" s="532"/>
      <c r="FG112" s="532"/>
      <c r="FH112" s="532"/>
      <c r="FI112" s="532"/>
      <c r="FJ112" s="532"/>
      <c r="FK112" s="532"/>
      <c r="FL112" s="532"/>
      <c r="FM112" s="532"/>
      <c r="FN112" s="532"/>
      <c r="FO112" s="532"/>
      <c r="FP112" s="532"/>
      <c r="FQ112" s="532"/>
      <c r="FR112" s="532"/>
      <c r="FS112" s="532"/>
      <c r="FT112" s="532"/>
      <c r="FU112" s="532"/>
      <c r="FV112" s="532"/>
      <c r="FW112" s="532"/>
      <c r="FX112" s="532"/>
      <c r="FY112" s="532"/>
      <c r="FZ112" s="532"/>
      <c r="GA112" s="532"/>
      <c r="GB112" s="532"/>
      <c r="GC112" s="532"/>
      <c r="GD112" s="532"/>
      <c r="GE112" s="532"/>
      <c r="GF112" s="532"/>
    </row>
    <row r="113" spans="1:188" x14ac:dyDescent="0.2">
      <c r="A113" s="534" t="s">
        <v>164</v>
      </c>
      <c r="B113" s="535">
        <v>925.15466666666669</v>
      </c>
      <c r="C113" s="535">
        <v>926.67233333333331</v>
      </c>
      <c r="D113" s="535">
        <v>928.16833333333341</v>
      </c>
      <c r="E113" s="535">
        <v>929.71233333333328</v>
      </c>
      <c r="F113" s="535">
        <v>931.23366666666664</v>
      </c>
      <c r="G113" s="535">
        <v>932.76966666666669</v>
      </c>
      <c r="H113" s="535">
        <v>934.30366666666669</v>
      </c>
      <c r="I113" s="535">
        <v>935.83466666666664</v>
      </c>
      <c r="J113" s="535">
        <v>937.3653333333333</v>
      </c>
      <c r="K113" s="535">
        <v>938.875</v>
      </c>
      <c r="L113" s="535">
        <v>940.40166666666664</v>
      </c>
      <c r="M113" s="535">
        <v>941.92233333333343</v>
      </c>
      <c r="N113" s="535">
        <v>943.42933333333337</v>
      </c>
      <c r="O113" s="535">
        <v>944.93366666666668</v>
      </c>
      <c r="P113" s="535">
        <v>946.42</v>
      </c>
      <c r="Q113" s="535">
        <v>947.93433333333326</v>
      </c>
      <c r="R113" s="535">
        <v>949.43333333333339</v>
      </c>
      <c r="S113" s="535">
        <v>950.94833333333338</v>
      </c>
      <c r="T113" s="535">
        <v>952.46300000000008</v>
      </c>
      <c r="U113" s="535">
        <v>953.97500000000002</v>
      </c>
      <c r="V113" s="535">
        <v>955.48900000000003</v>
      </c>
      <c r="W113" s="535">
        <v>956.98599999999999</v>
      </c>
      <c r="X113" s="535">
        <v>958.49833333333333</v>
      </c>
      <c r="Y113" s="535">
        <v>960.01166666666666</v>
      </c>
      <c r="Z113" s="535">
        <v>961.49166666666667</v>
      </c>
      <c r="AA113" s="535">
        <v>962.97233333333327</v>
      </c>
      <c r="AB113" s="535">
        <v>964.43500000000006</v>
      </c>
      <c r="AC113" s="535">
        <v>965.95033333333333</v>
      </c>
      <c r="AD113" s="535">
        <v>967.44966666666676</v>
      </c>
      <c r="AE113" s="535">
        <v>968.9663333333333</v>
      </c>
      <c r="AF113" s="535">
        <v>970.48166666666668</v>
      </c>
      <c r="AG113" s="535">
        <v>971.99833333333333</v>
      </c>
      <c r="AH113" s="535">
        <v>973.51433333333318</v>
      </c>
      <c r="AI113" s="535">
        <v>975.01033333333328</v>
      </c>
      <c r="AJ113" s="535">
        <v>976.52300000000002</v>
      </c>
      <c r="AK113" s="535">
        <v>978.029</v>
      </c>
      <c r="AL113" s="535">
        <v>979.50200000000007</v>
      </c>
      <c r="AM113" s="535">
        <v>980.96799999999996</v>
      </c>
      <c r="AN113" s="535">
        <v>982.41666666666663</v>
      </c>
      <c r="AO113" s="535">
        <v>983.90466666666669</v>
      </c>
      <c r="AP113" s="535">
        <v>985.3753333333334</v>
      </c>
      <c r="AQ113" s="535">
        <v>986.8513333333334</v>
      </c>
      <c r="AR113" s="535">
        <v>988.32233333333318</v>
      </c>
      <c r="AS113" s="535">
        <v>989.78066666666655</v>
      </c>
      <c r="AT113" s="535">
        <v>991.23933333333332</v>
      </c>
      <c r="AU113" s="535">
        <v>992.67766666666682</v>
      </c>
      <c r="AV113" s="535">
        <v>994.125</v>
      </c>
      <c r="AW113" s="535">
        <v>995.5626666666667</v>
      </c>
      <c r="AX113" s="535">
        <v>996.96566666666661</v>
      </c>
      <c r="AY113" s="535">
        <v>998.36266666666677</v>
      </c>
      <c r="AZ113" s="535">
        <v>999.74000000000012</v>
      </c>
      <c r="BA113" s="535">
        <v>1001.158</v>
      </c>
      <c r="BB113" s="535">
        <v>1002.5613333333334</v>
      </c>
      <c r="BC113" s="535">
        <v>1003.9763333333334</v>
      </c>
      <c r="BD113" s="535">
        <v>1005.3916666666668</v>
      </c>
      <c r="BE113" s="535">
        <v>1006.799</v>
      </c>
      <c r="BF113" s="535">
        <v>1008.2063333333334</v>
      </c>
      <c r="BG113" s="535">
        <v>1009.5936666666666</v>
      </c>
      <c r="BH113" s="535">
        <v>1010.995</v>
      </c>
      <c r="BI113" s="535">
        <v>1012.3919999999999</v>
      </c>
      <c r="BJ113" s="535">
        <v>1013.7726666666667</v>
      </c>
      <c r="BK113" s="535">
        <v>1015.1553333333335</v>
      </c>
      <c r="BL113" s="535">
        <v>1016.5223333333333</v>
      </c>
      <c r="BM113" s="535">
        <v>1017.9163333333332</v>
      </c>
      <c r="BN113" s="535">
        <v>1019.2933333333334</v>
      </c>
      <c r="BO113" s="535">
        <v>1020.6833333333334</v>
      </c>
      <c r="BP113" s="535">
        <v>1022.0766666666667</v>
      </c>
      <c r="BQ113" s="535">
        <v>1023.4666666666666</v>
      </c>
      <c r="BR113" s="535">
        <v>1024.8596666666665</v>
      </c>
      <c r="BS113" s="535">
        <v>1026.2299999999998</v>
      </c>
      <c r="BT113" s="535">
        <v>1027.6173333333334</v>
      </c>
      <c r="BU113" s="535">
        <v>1028.9999999999998</v>
      </c>
      <c r="BV113" s="535">
        <v>1030.354</v>
      </c>
      <c r="BW113" s="535">
        <v>1031.704</v>
      </c>
      <c r="BX113" s="535">
        <v>1033.0359999999998</v>
      </c>
      <c r="BY113" s="535">
        <v>1034.4096666666667</v>
      </c>
      <c r="BZ113" s="535">
        <v>1035.7666666666667</v>
      </c>
      <c r="CA113" s="535">
        <v>1037.1366666666665</v>
      </c>
      <c r="CB113" s="535">
        <v>1038.501</v>
      </c>
      <c r="CC113" s="535">
        <v>1039.8610000000001</v>
      </c>
      <c r="CD113" s="535">
        <v>1041.22</v>
      </c>
      <c r="CE113" s="535">
        <v>1042.5636666666667</v>
      </c>
      <c r="CF113" s="535">
        <v>1043.9176666666669</v>
      </c>
      <c r="CG113" s="535">
        <v>1045.269</v>
      </c>
      <c r="CH113" s="535">
        <v>1046.5889999999999</v>
      </c>
      <c r="CI113" s="535">
        <v>1047.9106666666667</v>
      </c>
      <c r="CJ113" s="535">
        <v>1049.2133333333334</v>
      </c>
      <c r="CK113" s="535">
        <v>1050.5620000000001</v>
      </c>
      <c r="CL113" s="535">
        <v>1051.8910000000001</v>
      </c>
      <c r="CM113" s="535">
        <v>1053.2356666666667</v>
      </c>
      <c r="CN113" s="535">
        <v>1054.5783333333334</v>
      </c>
      <c r="CO113" s="535">
        <v>1055.9256666666668</v>
      </c>
      <c r="CP113" s="535">
        <v>1057.2776666666666</v>
      </c>
      <c r="CQ113" s="535">
        <v>1058.6176666666668</v>
      </c>
      <c r="CR113" s="535">
        <v>1059.9770000000001</v>
      </c>
      <c r="CS113" s="535">
        <v>1061.3403333333333</v>
      </c>
      <c r="CT113" s="535">
        <v>1062.683</v>
      </c>
      <c r="CU113" s="535">
        <v>1064.0316666666668</v>
      </c>
      <c r="CV113" s="535">
        <v>1065.3753333333334</v>
      </c>
      <c r="CW113" s="535">
        <v>1066.7726666666667</v>
      </c>
      <c r="CX113" s="535">
        <v>1068.1673333333335</v>
      </c>
      <c r="CY113" s="535">
        <v>1069.5890000000002</v>
      </c>
      <c r="CZ113" s="535">
        <v>1071.0240000000001</v>
      </c>
      <c r="DA113" s="535">
        <v>1072.4746666666667</v>
      </c>
      <c r="DB113" s="535">
        <v>1073.9373333333333</v>
      </c>
      <c r="DC113" s="535">
        <v>1075.3933333333334</v>
      </c>
      <c r="DD113" s="535">
        <v>1076.876</v>
      </c>
      <c r="DE113" s="535">
        <v>1078.3753333333334</v>
      </c>
      <c r="DF113" s="535">
        <v>1079.8666666666668</v>
      </c>
      <c r="DG113" s="535">
        <v>1081.3723333333335</v>
      </c>
      <c r="DH113" s="535">
        <v>1082.866</v>
      </c>
      <c r="DI113" s="535">
        <v>1084.4086666666665</v>
      </c>
      <c r="DJ113" s="535">
        <v>1085.9436666666666</v>
      </c>
      <c r="DK113" s="535">
        <v>1087.5066666666667</v>
      </c>
      <c r="DL113" s="535">
        <v>1089.0776666666668</v>
      </c>
      <c r="DM113" s="535">
        <v>1090.6566666666665</v>
      </c>
      <c r="DN113" s="535">
        <v>1092.248</v>
      </c>
      <c r="DO113" s="535">
        <v>1093.836</v>
      </c>
      <c r="DP113" s="535">
        <v>1095.4553333333333</v>
      </c>
      <c r="DQ113" s="535">
        <v>1097.0889999999999</v>
      </c>
      <c r="DR113" s="535">
        <v>1098.703</v>
      </c>
      <c r="DS113" s="535">
        <v>1100.3366666666664</v>
      </c>
      <c r="DT113" s="535">
        <v>1101.9686666666666</v>
      </c>
      <c r="DU113" s="535">
        <v>1103.6736666666666</v>
      </c>
      <c r="DV113" s="535">
        <v>1105.3783333333333</v>
      </c>
      <c r="DW113" s="535">
        <v>1107.124</v>
      </c>
      <c r="DX113" s="535">
        <v>1108.9023333333334</v>
      </c>
      <c r="DY113" s="535">
        <v>1110.7136666666668</v>
      </c>
      <c r="DZ113" s="535">
        <v>1112.5743333333332</v>
      </c>
      <c r="EA113" s="535">
        <v>1114.4639999999999</v>
      </c>
      <c r="EB113" s="535">
        <v>1116.4386666666667</v>
      </c>
      <c r="EC113" s="535">
        <v>1118.4853333333333</v>
      </c>
      <c r="ED113" s="535">
        <v>1120.5616666666667</v>
      </c>
      <c r="EE113" s="535">
        <v>1122.7280000000001</v>
      </c>
      <c r="EF113" s="535">
        <v>1124.9660000000001</v>
      </c>
      <c r="EG113" s="535">
        <v>1127.3846666666666</v>
      </c>
      <c r="EH113" s="535">
        <v>1129.8906666666664</v>
      </c>
      <c r="EI113" s="535">
        <v>1132.5403333333334</v>
      </c>
      <c r="EJ113" s="535">
        <v>1135.3103333333333</v>
      </c>
      <c r="EK113" s="535">
        <v>1138.1786666666667</v>
      </c>
      <c r="EL113" s="535">
        <v>1141.1363333333331</v>
      </c>
      <c r="EM113" s="535">
        <v>1144.1183333333333</v>
      </c>
      <c r="EN113" s="535">
        <v>1147.1796666666667</v>
      </c>
      <c r="EO113" s="535">
        <v>1150.2639999999999</v>
      </c>
      <c r="EP113" s="535">
        <v>1153.2903333333334</v>
      </c>
      <c r="EQ113" s="535">
        <v>1156.3046666666667</v>
      </c>
      <c r="ER113" s="535">
        <v>1159.258</v>
      </c>
      <c r="ES113" s="535">
        <v>1162.2606666666668</v>
      </c>
      <c r="ET113" s="535">
        <v>1165.1606666666667</v>
      </c>
      <c r="EU113" s="535">
        <v>1168.011</v>
      </c>
      <c r="EV113" s="535">
        <v>1170.7763333333332</v>
      </c>
      <c r="EW113" s="535">
        <v>1173.4586666666667</v>
      </c>
      <c r="EX113" s="535">
        <v>1176.0620000000001</v>
      </c>
      <c r="EY113" s="535">
        <v>1178.5686666666668</v>
      </c>
      <c r="EZ113" s="535">
        <v>1181.046</v>
      </c>
      <c r="FA113" s="535">
        <v>1183.4716666666666</v>
      </c>
      <c r="FB113" s="535">
        <v>1185.8273333333334</v>
      </c>
      <c r="FC113" s="535">
        <v>1188.1470000000002</v>
      </c>
      <c r="FD113" s="535">
        <v>1190.4093333333333</v>
      </c>
      <c r="FE113" s="535">
        <v>1192.7049999999999</v>
      </c>
      <c r="FF113" s="535">
        <v>1194.8056666666669</v>
      </c>
      <c r="FG113" s="535">
        <v>1196.597</v>
      </c>
      <c r="FH113" s="535">
        <v>1198.0533333333333</v>
      </c>
      <c r="FI113" s="535">
        <v>1199.3419999999999</v>
      </c>
      <c r="FJ113" s="535">
        <v>1200.626</v>
      </c>
      <c r="FK113" s="535">
        <v>1201.8800000000001</v>
      </c>
      <c r="FL113" s="535">
        <v>1203.1333333333334</v>
      </c>
      <c r="FM113" s="535">
        <v>1204.3623333333335</v>
      </c>
      <c r="FN113" s="535">
        <v>1205.5473333333332</v>
      </c>
      <c r="FO113" s="535">
        <v>1206.7026666666668</v>
      </c>
      <c r="FP113" s="535">
        <v>1207.8166666666666</v>
      </c>
      <c r="FQ113" s="535">
        <v>1208.9286666666667</v>
      </c>
      <c r="FR113" s="535">
        <v>1209.9939999999999</v>
      </c>
      <c r="FS113" s="535">
        <v>1211.028</v>
      </c>
      <c r="FT113" s="535">
        <v>1212.0249999999999</v>
      </c>
      <c r="FU113" s="535">
        <v>1212.9796666666668</v>
      </c>
      <c r="FV113" s="535">
        <v>1213.8993333333335</v>
      </c>
      <c r="FW113" s="535">
        <v>1214.7783333333334</v>
      </c>
      <c r="FX113" s="535">
        <v>1215.6426666666666</v>
      </c>
      <c r="FY113" s="535">
        <v>1216.4836666666667</v>
      </c>
      <c r="FZ113" s="535">
        <v>1217.2883333333332</v>
      </c>
      <c r="GA113" s="535">
        <v>1218.0753333333332</v>
      </c>
      <c r="GB113" s="535">
        <v>1218.8403333333333</v>
      </c>
      <c r="GC113" s="535">
        <v>1219.624</v>
      </c>
      <c r="GD113" s="535">
        <v>1220.3996666666667</v>
      </c>
      <c r="GE113" s="535">
        <v>1221.1823333333334</v>
      </c>
      <c r="GF113" s="535">
        <v>1221.9656666666667</v>
      </c>
    </row>
    <row r="114" spans="1:188" x14ac:dyDescent="0.2">
      <c r="A114" s="536" t="s">
        <v>165</v>
      </c>
      <c r="B114" s="537">
        <v>693.7553333333334</v>
      </c>
      <c r="C114" s="537">
        <v>695.22066666666672</v>
      </c>
      <c r="D114" s="537">
        <v>696.66833333333341</v>
      </c>
      <c r="E114" s="537">
        <v>698.16566666666665</v>
      </c>
      <c r="F114" s="537">
        <v>699.64366666666672</v>
      </c>
      <c r="G114" s="537">
        <v>701.13733333333323</v>
      </c>
      <c r="H114" s="537">
        <v>702.63099999999997</v>
      </c>
      <c r="I114" s="537">
        <v>704.12366666666674</v>
      </c>
      <c r="J114" s="537">
        <v>705.61733333333325</v>
      </c>
      <c r="K114" s="537">
        <v>707.09199999999998</v>
      </c>
      <c r="L114" s="537">
        <v>708.58666666666659</v>
      </c>
      <c r="M114" s="537">
        <v>710.07766666666669</v>
      </c>
      <c r="N114" s="537">
        <v>711.5569999999999</v>
      </c>
      <c r="O114" s="537">
        <v>713.03433333333339</v>
      </c>
      <c r="P114" s="537">
        <v>714.49699999999996</v>
      </c>
      <c r="Q114" s="537">
        <v>715.99099999999999</v>
      </c>
      <c r="R114" s="537">
        <v>717.47099999999989</v>
      </c>
      <c r="S114" s="537">
        <v>718.96866666666665</v>
      </c>
      <c r="T114" s="537">
        <v>720.46799999999996</v>
      </c>
      <c r="U114" s="537">
        <v>721.96833333333336</v>
      </c>
      <c r="V114" s="537">
        <v>723.47233333333327</v>
      </c>
      <c r="W114" s="537">
        <v>724.96033333333332</v>
      </c>
      <c r="X114" s="537">
        <v>726.4663333333333</v>
      </c>
      <c r="Y114" s="537">
        <v>727.97466666666662</v>
      </c>
      <c r="Z114" s="537">
        <v>729.45333333333338</v>
      </c>
      <c r="AA114" s="537">
        <v>730.93333333333339</v>
      </c>
      <c r="AB114" s="537">
        <v>732.39833333333343</v>
      </c>
      <c r="AC114" s="537">
        <v>733.91666666666663</v>
      </c>
      <c r="AD114" s="537">
        <v>735.42200000000003</v>
      </c>
      <c r="AE114" s="537">
        <v>736.94599999999991</v>
      </c>
      <c r="AF114" s="537">
        <v>738.471</v>
      </c>
      <c r="AG114" s="537">
        <v>739.99866666666674</v>
      </c>
      <c r="AH114" s="537">
        <v>741.52933333333328</v>
      </c>
      <c r="AI114" s="537">
        <v>743.04166666666663</v>
      </c>
      <c r="AJ114" s="537">
        <v>744.5723333333334</v>
      </c>
      <c r="AK114" s="537">
        <v>746.09900000000016</v>
      </c>
      <c r="AL114" s="537">
        <v>747.59466666666674</v>
      </c>
      <c r="AM114" s="537">
        <v>749.08766666666668</v>
      </c>
      <c r="AN114" s="537">
        <v>750.56399999999996</v>
      </c>
      <c r="AO114" s="537">
        <v>752.08433333333335</v>
      </c>
      <c r="AP114" s="537">
        <v>753.58933333333334</v>
      </c>
      <c r="AQ114" s="537">
        <v>755.10366666666675</v>
      </c>
      <c r="AR114" s="537">
        <v>756.61633333333339</v>
      </c>
      <c r="AS114" s="537">
        <v>758.11933333333343</v>
      </c>
      <c r="AT114" s="537">
        <v>759.62566666666669</v>
      </c>
      <c r="AU114" s="537">
        <v>761.11333333333334</v>
      </c>
      <c r="AV114" s="537">
        <v>762.61333333333334</v>
      </c>
      <c r="AW114" s="537">
        <v>764.10633333333328</v>
      </c>
      <c r="AX114" s="537">
        <v>765.56500000000005</v>
      </c>
      <c r="AY114" s="537">
        <v>767.02033333333327</v>
      </c>
      <c r="AZ114" s="537">
        <v>768.45766666666668</v>
      </c>
      <c r="BA114" s="537">
        <v>769.93933333333337</v>
      </c>
      <c r="BB114" s="537">
        <v>771.40733333333321</v>
      </c>
      <c r="BC114" s="537">
        <v>772.88866666666672</v>
      </c>
      <c r="BD114" s="537">
        <v>774.37033333333329</v>
      </c>
      <c r="BE114" s="537">
        <v>775.84533333333331</v>
      </c>
      <c r="BF114" s="537">
        <v>777.32033333333345</v>
      </c>
      <c r="BG114" s="537">
        <v>778.77633333333335</v>
      </c>
      <c r="BH114" s="537">
        <v>780.24666666666656</v>
      </c>
      <c r="BI114" s="537">
        <v>781.71366666666665</v>
      </c>
      <c r="BJ114" s="537">
        <v>783.16300000000001</v>
      </c>
      <c r="BK114" s="537">
        <v>784.61299999999994</v>
      </c>
      <c r="BL114" s="537">
        <v>786.04633333333334</v>
      </c>
      <c r="BM114" s="537">
        <v>787.50666666666666</v>
      </c>
      <c r="BN114" s="537">
        <v>788.94999999999993</v>
      </c>
      <c r="BO114" s="537">
        <v>790.40466666666669</v>
      </c>
      <c r="BP114" s="537">
        <v>791.86266666666654</v>
      </c>
      <c r="BQ114" s="537">
        <v>793.31499999999994</v>
      </c>
      <c r="BR114" s="537">
        <v>794.76733333333334</v>
      </c>
      <c r="BS114" s="537">
        <v>796.19666666666672</v>
      </c>
      <c r="BT114" s="537">
        <v>797.64166666666677</v>
      </c>
      <c r="BU114" s="537">
        <v>799.08299999999997</v>
      </c>
      <c r="BV114" s="537">
        <v>800.49133333333339</v>
      </c>
      <c r="BW114" s="537">
        <v>801.89566666666667</v>
      </c>
      <c r="BX114" s="537">
        <v>803.28033333333349</v>
      </c>
      <c r="BY114" s="537">
        <v>804.70766666666668</v>
      </c>
      <c r="BZ114" s="537">
        <v>806.11699999999985</v>
      </c>
      <c r="CA114" s="537">
        <v>807.53966666666656</v>
      </c>
      <c r="CB114" s="537">
        <v>808.95633333333342</v>
      </c>
      <c r="CC114" s="537">
        <v>810.36733333333325</v>
      </c>
      <c r="CD114" s="537">
        <v>811.77666666666664</v>
      </c>
      <c r="CE114" s="537">
        <v>813.16899999999987</v>
      </c>
      <c r="CF114" s="537">
        <v>814.57133333333331</v>
      </c>
      <c r="CG114" s="537">
        <v>815.96799999999996</v>
      </c>
      <c r="CH114" s="537">
        <v>817.33199999999999</v>
      </c>
      <c r="CI114" s="537">
        <v>818.69533333333345</v>
      </c>
      <c r="CJ114" s="537">
        <v>820.0383333333333</v>
      </c>
      <c r="CK114" s="537">
        <v>821.42633333333333</v>
      </c>
      <c r="CL114" s="537">
        <v>822.79300000000001</v>
      </c>
      <c r="CM114" s="537">
        <v>824.17399999999998</v>
      </c>
      <c r="CN114" s="537">
        <v>825.55066666666664</v>
      </c>
      <c r="CO114" s="537">
        <v>826.92966666666678</v>
      </c>
      <c r="CP114" s="537">
        <v>828.31000000000006</v>
      </c>
      <c r="CQ114" s="537">
        <v>829.67633333333333</v>
      </c>
      <c r="CR114" s="537">
        <v>831.05933333333326</v>
      </c>
      <c r="CS114" s="537">
        <v>832.44433333333325</v>
      </c>
      <c r="CT114" s="537">
        <v>833.80533333333335</v>
      </c>
      <c r="CU114" s="537">
        <v>835.17066666666653</v>
      </c>
      <c r="CV114" s="537">
        <v>836.52799999999991</v>
      </c>
      <c r="CW114" s="537">
        <v>837.93666666666661</v>
      </c>
      <c r="CX114" s="537">
        <v>839.33699999999999</v>
      </c>
      <c r="CY114" s="537">
        <v>840.76266666666663</v>
      </c>
      <c r="CZ114" s="537">
        <v>842.1973333333334</v>
      </c>
      <c r="DA114" s="537">
        <v>843.64466666666669</v>
      </c>
      <c r="DB114" s="537">
        <v>845.09833333333336</v>
      </c>
      <c r="DC114" s="537">
        <v>846.53966666666656</v>
      </c>
      <c r="DD114" s="537">
        <v>848.00233333333335</v>
      </c>
      <c r="DE114" s="537">
        <v>849.47266666666667</v>
      </c>
      <c r="DF114" s="537">
        <v>850.92899999999997</v>
      </c>
      <c r="DG114" s="537">
        <v>852.38966666666659</v>
      </c>
      <c r="DH114" s="537">
        <v>853.83166666666659</v>
      </c>
      <c r="DI114" s="537">
        <v>855.31066666666663</v>
      </c>
      <c r="DJ114" s="537">
        <v>856.77333333333343</v>
      </c>
      <c r="DK114" s="537">
        <v>858.25166666666667</v>
      </c>
      <c r="DL114" s="537">
        <v>859.72800000000007</v>
      </c>
      <c r="DM114" s="537">
        <v>861.20466666666664</v>
      </c>
      <c r="DN114" s="537">
        <v>862.69033333333334</v>
      </c>
      <c r="DO114" s="537">
        <v>864.17200000000003</v>
      </c>
      <c r="DP114" s="537">
        <v>865.68400000000008</v>
      </c>
      <c r="DQ114" s="537">
        <v>867.21366666666665</v>
      </c>
      <c r="DR114" s="537">
        <v>868.73133333333328</v>
      </c>
      <c r="DS114" s="537">
        <v>870.27799999999991</v>
      </c>
      <c r="DT114" s="537">
        <v>871.83533333333344</v>
      </c>
      <c r="DU114" s="537">
        <v>873.47899999999993</v>
      </c>
      <c r="DV114" s="537">
        <v>875.14</v>
      </c>
      <c r="DW114" s="537">
        <v>876.86</v>
      </c>
      <c r="DX114" s="537">
        <v>878.62666666666667</v>
      </c>
      <c r="DY114" s="537">
        <v>880.4380000000001</v>
      </c>
      <c r="DZ114" s="537">
        <v>882.30166666666662</v>
      </c>
      <c r="EA114" s="537">
        <v>884.1930000000001</v>
      </c>
      <c r="EB114" s="537">
        <v>886.1586666666667</v>
      </c>
      <c r="EC114" s="537">
        <v>888.17933333333337</v>
      </c>
      <c r="ED114" s="537">
        <v>890.20866666666655</v>
      </c>
      <c r="EE114" s="537">
        <v>892.29800000000012</v>
      </c>
      <c r="EF114" s="537">
        <v>894.42399999999998</v>
      </c>
      <c r="EG114" s="537">
        <v>896.68366666666668</v>
      </c>
      <c r="EH114" s="537">
        <v>898.98233333333337</v>
      </c>
      <c r="EI114" s="537">
        <v>901.36700000000008</v>
      </c>
      <c r="EJ114" s="537">
        <v>903.81533333333334</v>
      </c>
      <c r="EK114" s="537">
        <v>906.3130000000001</v>
      </c>
      <c r="EL114" s="537">
        <v>908.85766666666666</v>
      </c>
      <c r="EM114" s="537">
        <v>911.399</v>
      </c>
      <c r="EN114" s="537">
        <v>913.98833333333334</v>
      </c>
      <c r="EO114" s="537">
        <v>916.57966666666664</v>
      </c>
      <c r="EP114" s="537">
        <v>919.11266666666677</v>
      </c>
      <c r="EQ114" s="537">
        <v>921.62833333333322</v>
      </c>
      <c r="ER114" s="537">
        <v>924.09266666666656</v>
      </c>
      <c r="ES114" s="537">
        <v>926.601</v>
      </c>
      <c r="ET114" s="537">
        <v>929.03166666666675</v>
      </c>
      <c r="EU114" s="537">
        <v>931.43266666666659</v>
      </c>
      <c r="EV114" s="537">
        <v>933.7743333333334</v>
      </c>
      <c r="EW114" s="537">
        <v>936.05966666666666</v>
      </c>
      <c r="EX114" s="537">
        <v>938.29033333333336</v>
      </c>
      <c r="EY114" s="537">
        <v>940.44999999999993</v>
      </c>
      <c r="EZ114" s="537">
        <v>942.59433333333334</v>
      </c>
      <c r="FA114" s="537">
        <v>944.70333333333338</v>
      </c>
      <c r="FB114" s="537">
        <v>946.75900000000001</v>
      </c>
      <c r="FC114" s="537">
        <v>948.79033333333336</v>
      </c>
      <c r="FD114" s="537">
        <v>950.77666666666664</v>
      </c>
      <c r="FE114" s="537">
        <v>952.79766666666671</v>
      </c>
      <c r="FF114" s="537">
        <v>954.66733333333332</v>
      </c>
      <c r="FG114" s="537">
        <v>956.30433333333337</v>
      </c>
      <c r="FH114" s="537">
        <v>957.68399999999986</v>
      </c>
      <c r="FI114" s="537">
        <v>958.9376666666667</v>
      </c>
      <c r="FJ114" s="537">
        <v>960.18833333333339</v>
      </c>
      <c r="FK114" s="537">
        <v>961.41499999999996</v>
      </c>
      <c r="FL114" s="537">
        <v>962.64233333333323</v>
      </c>
      <c r="FM114" s="537">
        <v>963.85299999999995</v>
      </c>
      <c r="FN114" s="537">
        <v>965.0233333333332</v>
      </c>
      <c r="FO114" s="537">
        <v>966.17133333333334</v>
      </c>
      <c r="FP114" s="537">
        <v>967.28400000000011</v>
      </c>
      <c r="FQ114" s="537">
        <v>968.40533333333326</v>
      </c>
      <c r="FR114" s="537">
        <v>969.49066666666658</v>
      </c>
      <c r="FS114" s="537">
        <v>970.55466666666678</v>
      </c>
      <c r="FT114" s="537">
        <v>971.59033333333343</v>
      </c>
      <c r="FU114" s="537">
        <v>972.5920000000001</v>
      </c>
      <c r="FV114" s="537">
        <v>973.56666666666672</v>
      </c>
      <c r="FW114" s="537">
        <v>974.50433333333331</v>
      </c>
      <c r="FX114" s="537">
        <v>975.43066666666664</v>
      </c>
      <c r="FY114" s="537">
        <v>976.3359999999999</v>
      </c>
      <c r="FZ114" s="537">
        <v>977.20500000000004</v>
      </c>
      <c r="GA114" s="537">
        <v>978.05533333333335</v>
      </c>
      <c r="GB114" s="537">
        <v>978.87966666666671</v>
      </c>
      <c r="GC114" s="537">
        <v>979.71933333333334</v>
      </c>
      <c r="GD114" s="537">
        <v>980.54399999999987</v>
      </c>
      <c r="GE114" s="537">
        <v>981.36866666666674</v>
      </c>
      <c r="GF114" s="537">
        <v>982.18799999999999</v>
      </c>
    </row>
    <row r="115" spans="1:188" x14ac:dyDescent="0.2">
      <c r="A115" s="534" t="s">
        <v>388</v>
      </c>
      <c r="B115" s="535">
        <v>427.16930226333335</v>
      </c>
      <c r="C115" s="535">
        <v>433.48794616999999</v>
      </c>
      <c r="D115" s="535">
        <v>431.14275367666664</v>
      </c>
      <c r="E115" s="535">
        <v>426.06273894999998</v>
      </c>
      <c r="F115" s="535">
        <v>430.85035478333333</v>
      </c>
      <c r="G115" s="535">
        <v>440.91234710666669</v>
      </c>
      <c r="H115" s="535">
        <v>449.47460055666664</v>
      </c>
      <c r="I115" s="535">
        <v>465.60307205999999</v>
      </c>
      <c r="J115" s="535">
        <v>471.9805417</v>
      </c>
      <c r="K115" s="535">
        <v>475.09354119333335</v>
      </c>
      <c r="L115" s="535">
        <v>469.81557752333333</v>
      </c>
      <c r="M115" s="535">
        <v>467.55935003333337</v>
      </c>
      <c r="N115" s="535">
        <v>467.06535607000001</v>
      </c>
      <c r="O115" s="535">
        <v>474.66278964666668</v>
      </c>
      <c r="P115" s="535">
        <v>479.88948305333338</v>
      </c>
      <c r="Q115" s="535">
        <v>486.53021408666672</v>
      </c>
      <c r="R115" s="535">
        <v>488.33608855333335</v>
      </c>
      <c r="S115" s="535">
        <v>489.84736257000003</v>
      </c>
      <c r="T115" s="535">
        <v>501.11938053666671</v>
      </c>
      <c r="U115" s="535">
        <v>494.47844315333333</v>
      </c>
      <c r="V115" s="535">
        <v>481.98526109666665</v>
      </c>
      <c r="W115" s="535">
        <v>464.66707775000003</v>
      </c>
      <c r="X115" s="535">
        <v>469.60975331333333</v>
      </c>
      <c r="Y115" s="535">
        <v>492.06042117666669</v>
      </c>
      <c r="Z115" s="535">
        <v>515.69440010333335</v>
      </c>
      <c r="AA115" s="535">
        <v>529.04112697999994</v>
      </c>
      <c r="AB115" s="535">
        <v>533.88222424333333</v>
      </c>
      <c r="AC115" s="535">
        <v>538.39420986666664</v>
      </c>
      <c r="AD115" s="535">
        <v>537.93379951333327</v>
      </c>
      <c r="AE115" s="535">
        <v>537.70205952999993</v>
      </c>
      <c r="AF115" s="535">
        <v>529.58845696333321</v>
      </c>
      <c r="AG115" s="535">
        <v>531.96748808666678</v>
      </c>
      <c r="AH115" s="535">
        <v>527.23576958666661</v>
      </c>
      <c r="AI115" s="535">
        <v>537.27422502666661</v>
      </c>
      <c r="AJ115" s="535">
        <v>544.44390100999999</v>
      </c>
      <c r="AK115" s="535">
        <v>557.9087562599999</v>
      </c>
      <c r="AL115" s="535">
        <v>563.96966666666674</v>
      </c>
      <c r="AM115" s="535">
        <v>570.59033333333332</v>
      </c>
      <c r="AN115" s="535">
        <v>573.09833333333336</v>
      </c>
      <c r="AO115" s="535">
        <v>577.66866666666658</v>
      </c>
      <c r="AP115" s="535">
        <v>569.89233333333334</v>
      </c>
      <c r="AQ115" s="535">
        <v>566.41066666666666</v>
      </c>
      <c r="AR115" s="535">
        <v>554.44033333333334</v>
      </c>
      <c r="AS115" s="535">
        <v>549.00866666666661</v>
      </c>
      <c r="AT115" s="535">
        <v>552.78300000000002</v>
      </c>
      <c r="AU115" s="535">
        <v>555.37133333333338</v>
      </c>
      <c r="AV115" s="535">
        <v>562.30166666666673</v>
      </c>
      <c r="AW115" s="535">
        <v>551.39366666666672</v>
      </c>
      <c r="AX115" s="535">
        <v>551.87333333333333</v>
      </c>
      <c r="AY115" s="535">
        <v>549.18566666666663</v>
      </c>
      <c r="AZ115" s="535">
        <v>556.13233333333335</v>
      </c>
      <c r="BA115" s="535">
        <v>552.69133333333332</v>
      </c>
      <c r="BB115" s="535">
        <v>552.90766666666661</v>
      </c>
      <c r="BC115" s="535">
        <v>553.50833333333333</v>
      </c>
      <c r="BD115" s="535">
        <v>559.87633333333338</v>
      </c>
      <c r="BE115" s="535">
        <v>563.77266666666662</v>
      </c>
      <c r="BF115" s="535">
        <v>566.71066666666673</v>
      </c>
      <c r="BG115" s="535">
        <v>575.91633333333323</v>
      </c>
      <c r="BH115" s="535">
        <v>574.88333333333333</v>
      </c>
      <c r="BI115" s="535">
        <v>577.55133333333333</v>
      </c>
      <c r="BJ115" s="535">
        <v>562.375</v>
      </c>
      <c r="BK115" s="535">
        <v>560.21366666666665</v>
      </c>
      <c r="BL115" s="535">
        <v>564.3850000000001</v>
      </c>
      <c r="BM115" s="535">
        <v>568.173</v>
      </c>
      <c r="BN115" s="535">
        <v>573.9666666666667</v>
      </c>
      <c r="BO115" s="535">
        <v>571.36199999999997</v>
      </c>
      <c r="BP115" s="535">
        <v>569.13933333333341</v>
      </c>
      <c r="BQ115" s="535">
        <v>569.29966666666667</v>
      </c>
      <c r="BR115" s="535">
        <v>567.03766666666672</v>
      </c>
      <c r="BS115" s="535">
        <v>572.28899999999999</v>
      </c>
      <c r="BT115" s="535">
        <v>576.20966666666664</v>
      </c>
      <c r="BU115" s="535">
        <v>579.72400000000005</v>
      </c>
      <c r="BV115" s="535">
        <v>579.29833333333329</v>
      </c>
      <c r="BW115" s="535">
        <v>571.68833333333339</v>
      </c>
      <c r="BX115" s="535">
        <v>571.79</v>
      </c>
      <c r="BY115" s="535">
        <v>571.48366666666664</v>
      </c>
      <c r="BZ115" s="535">
        <v>572.99566666666669</v>
      </c>
      <c r="CA115" s="535">
        <v>567.71500000000003</v>
      </c>
      <c r="CB115" s="535">
        <v>567.53133333333335</v>
      </c>
      <c r="CC115" s="535">
        <v>562.95766666666668</v>
      </c>
      <c r="CD115" s="535">
        <v>556.42600000000004</v>
      </c>
      <c r="CE115" s="535">
        <v>549.2743333333334</v>
      </c>
      <c r="CF115" s="535">
        <v>548.82700000000011</v>
      </c>
      <c r="CG115" s="535">
        <v>550.24200000000008</v>
      </c>
      <c r="CH115" s="535">
        <v>558.49166666666667</v>
      </c>
      <c r="CI115" s="535">
        <v>569.06499999999994</v>
      </c>
      <c r="CJ115" s="535">
        <v>586.02066666666667</v>
      </c>
      <c r="CK115" s="535">
        <v>590.16033333333337</v>
      </c>
      <c r="CL115" s="535">
        <v>585.95100000000002</v>
      </c>
      <c r="CM115" s="535">
        <v>575.17400000000009</v>
      </c>
      <c r="CN115" s="535">
        <v>577.11866666666663</v>
      </c>
      <c r="CO115" s="535">
        <v>580.84666666666669</v>
      </c>
      <c r="CP115" s="535">
        <v>587.70299999999997</v>
      </c>
      <c r="CQ115" s="535">
        <v>584.82999999999993</v>
      </c>
      <c r="CR115" s="535">
        <v>583.03899999999999</v>
      </c>
      <c r="CS115" s="535">
        <v>577.29200000000003</v>
      </c>
      <c r="CT115" s="535">
        <v>571.83066666666662</v>
      </c>
      <c r="CU115" s="535">
        <v>570.17066666666676</v>
      </c>
      <c r="CV115" s="535">
        <v>572.24099999999999</v>
      </c>
      <c r="CW115" s="535">
        <v>576.54466666666667</v>
      </c>
      <c r="CX115" s="535">
        <v>579.83266666666657</v>
      </c>
      <c r="CY115" s="535">
        <v>573.03800000000001</v>
      </c>
      <c r="CZ115" s="535">
        <v>567.47433333333322</v>
      </c>
      <c r="DA115" s="535">
        <v>561.17633333333333</v>
      </c>
      <c r="DB115" s="535">
        <v>567.47</v>
      </c>
      <c r="DC115" s="535">
        <v>567.06833333333327</v>
      </c>
      <c r="DD115" s="535">
        <v>572.55966666666666</v>
      </c>
      <c r="DE115" s="535">
        <v>577.346</v>
      </c>
      <c r="DF115" s="535">
        <v>574.53899999999987</v>
      </c>
      <c r="DG115" s="535">
        <v>568.5336666666667</v>
      </c>
      <c r="DH115" s="535">
        <v>560.38700000000006</v>
      </c>
      <c r="DI115" s="535">
        <v>565.06533333333334</v>
      </c>
      <c r="DJ115" s="535">
        <v>564.1823333333333</v>
      </c>
      <c r="DK115" s="535">
        <v>567.63900000000001</v>
      </c>
      <c r="DL115" s="535">
        <v>575.92066666666676</v>
      </c>
      <c r="DM115" s="535">
        <v>582.15066666666667</v>
      </c>
      <c r="DN115" s="535">
        <v>587.279</v>
      </c>
      <c r="DO115" s="535">
        <v>581.93466666666666</v>
      </c>
      <c r="DP115" s="535">
        <v>579.78899999999987</v>
      </c>
      <c r="DQ115" s="535">
        <v>575.88700000000006</v>
      </c>
      <c r="DR115" s="535">
        <v>573.03166666666664</v>
      </c>
      <c r="DS115" s="535">
        <v>576.81799999999998</v>
      </c>
      <c r="DT115" s="535">
        <v>571.48733333333337</v>
      </c>
      <c r="DU115" s="535">
        <v>584.88600000000008</v>
      </c>
      <c r="DV115" s="535">
        <v>587.09299999999996</v>
      </c>
      <c r="DW115" s="535">
        <v>598.51933333333329</v>
      </c>
      <c r="DX115" s="535">
        <v>592.72299999999996</v>
      </c>
      <c r="DY115" s="535">
        <v>589.54933333333338</v>
      </c>
      <c r="DZ115" s="535">
        <v>581.83699999999999</v>
      </c>
      <c r="EA115" s="535">
        <v>578.44966666666664</v>
      </c>
      <c r="EB115" s="535">
        <v>576.72966666666662</v>
      </c>
      <c r="EC115" s="535">
        <v>573.79133333333345</v>
      </c>
      <c r="ED115" s="535">
        <v>577.02466666666669</v>
      </c>
      <c r="EE115" s="535">
        <v>574.94500000000005</v>
      </c>
      <c r="EF115" s="535">
        <v>572.5956666666666</v>
      </c>
      <c r="EG115" s="535">
        <v>569.09900000000005</v>
      </c>
      <c r="EH115" s="535">
        <v>572.38966666666659</v>
      </c>
      <c r="EI115" s="535">
        <v>577.42566666666664</v>
      </c>
      <c r="EJ115" s="535">
        <v>580.19533333333334</v>
      </c>
      <c r="EK115" s="535">
        <v>578.67100000000005</v>
      </c>
      <c r="EL115" s="535">
        <v>573.23066666666671</v>
      </c>
      <c r="EM115" s="535">
        <v>566.60766666666666</v>
      </c>
      <c r="EN115" s="535">
        <v>569.61033333333341</v>
      </c>
      <c r="EO115" s="535">
        <v>568.42133333333334</v>
      </c>
      <c r="EP115" s="535">
        <v>575.50366666666662</v>
      </c>
      <c r="EQ115" s="535">
        <v>570.35399999999993</v>
      </c>
      <c r="ER115" s="535">
        <v>571.76</v>
      </c>
      <c r="ES115" s="535">
        <v>573.34299999999996</v>
      </c>
      <c r="ET115" s="535">
        <v>578.8416666666667</v>
      </c>
      <c r="EU115" s="535">
        <v>590.98500000000001</v>
      </c>
      <c r="EV115" s="535">
        <v>590.72866666666664</v>
      </c>
      <c r="EW115" s="535">
        <v>595.64</v>
      </c>
      <c r="EX115" s="535">
        <v>595.82833333333338</v>
      </c>
      <c r="EY115" s="535">
        <v>600.23933333333332</v>
      </c>
      <c r="EZ115" s="535">
        <v>600.49133333333339</v>
      </c>
      <c r="FA115" s="535">
        <v>593.39133333333336</v>
      </c>
      <c r="FB115" s="535">
        <v>585.31833333333327</v>
      </c>
      <c r="FC115" s="535">
        <v>566.53633333333335</v>
      </c>
      <c r="FD115" s="535">
        <v>560.71500000000003</v>
      </c>
      <c r="FE115" s="535">
        <v>558.15033333333338</v>
      </c>
      <c r="FF115" s="535">
        <v>564.67133333333334</v>
      </c>
      <c r="FG115" s="535">
        <v>566.01566666666668</v>
      </c>
      <c r="FH115" s="535">
        <v>557.83966666666674</v>
      </c>
      <c r="FI115" s="535">
        <v>559.06966666666665</v>
      </c>
      <c r="FJ115" s="535">
        <v>557.22366666666676</v>
      </c>
      <c r="FK115" s="535">
        <v>564.63200000000006</v>
      </c>
      <c r="FL115" s="535">
        <v>554.5866666666667</v>
      </c>
      <c r="FM115" s="535">
        <v>555.90733333333344</v>
      </c>
      <c r="FN115" s="535">
        <v>566.42400000000009</v>
      </c>
      <c r="FO115" s="535">
        <v>581.81466666666665</v>
      </c>
      <c r="FP115" s="535">
        <v>596.17333333333329</v>
      </c>
      <c r="FQ115" s="535">
        <v>596.19166666666661</v>
      </c>
      <c r="FR115" s="535">
        <v>594.11799999999994</v>
      </c>
      <c r="FS115" s="535">
        <v>583.34833333333324</v>
      </c>
      <c r="FT115" s="535">
        <v>578.96900000000005</v>
      </c>
      <c r="FU115" s="535">
        <v>586.96400000000006</v>
      </c>
      <c r="FV115" s="535">
        <v>602.61166666666668</v>
      </c>
      <c r="FW115" s="535">
        <v>600.73166666666668</v>
      </c>
      <c r="FX115" s="535">
        <v>608.07533333333333</v>
      </c>
      <c r="FY115" s="535">
        <v>617.3653333333333</v>
      </c>
      <c r="FZ115" s="535">
        <v>632.72933333333333</v>
      </c>
      <c r="GA115" s="535">
        <v>636.45299999999997</v>
      </c>
      <c r="GB115" s="535">
        <v>627.46533333333321</v>
      </c>
      <c r="GC115" s="535">
        <v>630.46866666666665</v>
      </c>
      <c r="GD115" s="535">
        <v>638.40299999999991</v>
      </c>
      <c r="GE115" s="535">
        <v>654.74599999999998</v>
      </c>
      <c r="GF115" s="535">
        <v>662.13166666666666</v>
      </c>
    </row>
    <row r="116" spans="1:188" x14ac:dyDescent="0.2">
      <c r="A116" s="536" t="s">
        <v>166</v>
      </c>
      <c r="B116" s="537">
        <v>368.73274226666666</v>
      </c>
      <c r="C116" s="537">
        <v>381.55152232999995</v>
      </c>
      <c r="D116" s="537">
        <v>389.34466881333333</v>
      </c>
      <c r="E116" s="537">
        <v>385.96075101333332</v>
      </c>
      <c r="F116" s="537">
        <v>391.00018277999999</v>
      </c>
      <c r="G116" s="537">
        <v>396.61704561666664</v>
      </c>
      <c r="H116" s="537">
        <v>411.08086155666666</v>
      </c>
      <c r="I116" s="537">
        <v>428.41561118666669</v>
      </c>
      <c r="J116" s="537">
        <v>438.88754732666666</v>
      </c>
      <c r="K116" s="537">
        <v>438.40388798666669</v>
      </c>
      <c r="L116" s="537">
        <v>425.83523240000005</v>
      </c>
      <c r="M116" s="537">
        <v>420.34889911333335</v>
      </c>
      <c r="N116" s="537">
        <v>419.74104974666665</v>
      </c>
      <c r="O116" s="537">
        <v>428.62994888000003</v>
      </c>
      <c r="P116" s="537">
        <v>431.32768407000003</v>
      </c>
      <c r="Q116" s="537">
        <v>433.47435002999993</v>
      </c>
      <c r="R116" s="537">
        <v>436.71324050999993</v>
      </c>
      <c r="S116" s="537">
        <v>440.03746172666666</v>
      </c>
      <c r="T116" s="537">
        <v>454.24105929333331</v>
      </c>
      <c r="U116" s="537">
        <v>453.52727275999996</v>
      </c>
      <c r="V116" s="537">
        <v>444.35560325333336</v>
      </c>
      <c r="W116" s="537">
        <v>428.84932221666668</v>
      </c>
      <c r="X116" s="537">
        <v>424.37225603999997</v>
      </c>
      <c r="Y116" s="537">
        <v>440.38035236333332</v>
      </c>
      <c r="Z116" s="537">
        <v>459.27113565999997</v>
      </c>
      <c r="AA116" s="537">
        <v>478.56126988333335</v>
      </c>
      <c r="AB116" s="537">
        <v>486.58356090000001</v>
      </c>
      <c r="AC116" s="537">
        <v>490.44163206000002</v>
      </c>
      <c r="AD116" s="537">
        <v>488.7727935333333</v>
      </c>
      <c r="AE116" s="537">
        <v>486.02275945333332</v>
      </c>
      <c r="AF116" s="537">
        <v>480.92021586000004</v>
      </c>
      <c r="AG116" s="537">
        <v>483.13362251666672</v>
      </c>
      <c r="AH116" s="537">
        <v>480.80368210666666</v>
      </c>
      <c r="AI116" s="537">
        <v>491.34231811000001</v>
      </c>
      <c r="AJ116" s="537">
        <v>486.19655673666665</v>
      </c>
      <c r="AK116" s="537">
        <v>495.75426328666668</v>
      </c>
      <c r="AL116" s="537">
        <v>496.69833333333332</v>
      </c>
      <c r="AM116" s="537">
        <v>513.86199999999997</v>
      </c>
      <c r="AN116" s="537">
        <v>516.87033333333329</v>
      </c>
      <c r="AO116" s="537">
        <v>519.48466666666673</v>
      </c>
      <c r="AP116" s="537">
        <v>506.84766666666673</v>
      </c>
      <c r="AQ116" s="537">
        <v>498.6876666666667</v>
      </c>
      <c r="AR116" s="537">
        <v>486.89366666666666</v>
      </c>
      <c r="AS116" s="537">
        <v>486.08833333333331</v>
      </c>
      <c r="AT116" s="537">
        <v>494.47199999999998</v>
      </c>
      <c r="AU116" s="537">
        <v>494.99199999999996</v>
      </c>
      <c r="AV116" s="537">
        <v>496.99700000000001</v>
      </c>
      <c r="AW116" s="537">
        <v>486.58533333333338</v>
      </c>
      <c r="AX116" s="537">
        <v>490.37733333333335</v>
      </c>
      <c r="AY116" s="537">
        <v>494.32033333333334</v>
      </c>
      <c r="AZ116" s="537">
        <v>500.90033333333332</v>
      </c>
      <c r="BA116" s="537">
        <v>499.03233333333333</v>
      </c>
      <c r="BB116" s="537">
        <v>497.49266666666671</v>
      </c>
      <c r="BC116" s="537">
        <v>501.73533333333336</v>
      </c>
      <c r="BD116" s="537">
        <v>509.06533333333329</v>
      </c>
      <c r="BE116" s="537">
        <v>511.89466666666675</v>
      </c>
      <c r="BF116" s="537">
        <v>511.19000000000005</v>
      </c>
      <c r="BG116" s="537">
        <v>521.12399999999991</v>
      </c>
      <c r="BH116" s="537">
        <v>515.07399999999996</v>
      </c>
      <c r="BI116" s="537">
        <v>510.34233333333333</v>
      </c>
      <c r="BJ116" s="537">
        <v>495.33266666666668</v>
      </c>
      <c r="BK116" s="537">
        <v>495.4883333333334</v>
      </c>
      <c r="BL116" s="537">
        <v>503.5793333333333</v>
      </c>
      <c r="BM116" s="537">
        <v>503.66033333333331</v>
      </c>
      <c r="BN116" s="537">
        <v>515.23333333333323</v>
      </c>
      <c r="BO116" s="537">
        <v>514.72266666666667</v>
      </c>
      <c r="BP116" s="537">
        <v>517.74400000000003</v>
      </c>
      <c r="BQ116" s="537">
        <v>519.11266666666677</v>
      </c>
      <c r="BR116" s="537">
        <v>519.91566666666665</v>
      </c>
      <c r="BS116" s="537">
        <v>525.67433333333327</v>
      </c>
      <c r="BT116" s="537">
        <v>524.25300000000004</v>
      </c>
      <c r="BU116" s="537">
        <v>522.24166666666667</v>
      </c>
      <c r="BV116" s="537">
        <v>513.98033333333342</v>
      </c>
      <c r="BW116" s="537">
        <v>509.35200000000003</v>
      </c>
      <c r="BX116" s="537">
        <v>510.20633333333336</v>
      </c>
      <c r="BY116" s="537">
        <v>511.78300000000007</v>
      </c>
      <c r="BZ116" s="537">
        <v>512.81666666666672</v>
      </c>
      <c r="CA116" s="537">
        <v>509.12533333333334</v>
      </c>
      <c r="CB116" s="537">
        <v>514.00433333333331</v>
      </c>
      <c r="CC116" s="537">
        <v>512.95533333333333</v>
      </c>
      <c r="CD116" s="537">
        <v>511.66366666666664</v>
      </c>
      <c r="CE116" s="537">
        <v>504.52500000000003</v>
      </c>
      <c r="CF116" s="537">
        <v>494.32666666666665</v>
      </c>
      <c r="CG116" s="537">
        <v>494.35733333333337</v>
      </c>
      <c r="CH116" s="537">
        <v>502.11266666666666</v>
      </c>
      <c r="CI116" s="537">
        <v>517.71466666666663</v>
      </c>
      <c r="CJ116" s="537">
        <v>535.41199999999992</v>
      </c>
      <c r="CK116" s="537">
        <v>539.40533333333337</v>
      </c>
      <c r="CL116" s="537">
        <v>540.66099999999994</v>
      </c>
      <c r="CM116" s="537">
        <v>532.12900000000002</v>
      </c>
      <c r="CN116" s="537">
        <v>533.8803333333334</v>
      </c>
      <c r="CO116" s="537">
        <v>534.80100000000004</v>
      </c>
      <c r="CP116" s="537">
        <v>538.85700000000008</v>
      </c>
      <c r="CQ116" s="537">
        <v>534.25</v>
      </c>
      <c r="CR116" s="537">
        <v>524.71833333333336</v>
      </c>
      <c r="CS116" s="537">
        <v>515.97933333333333</v>
      </c>
      <c r="CT116" s="537">
        <v>511.85133333333329</v>
      </c>
      <c r="CU116" s="537">
        <v>517.45766666666668</v>
      </c>
      <c r="CV116" s="537">
        <v>519.11400000000003</v>
      </c>
      <c r="CW116" s="537">
        <v>524.07766666666669</v>
      </c>
      <c r="CX116" s="537">
        <v>530.41733333333332</v>
      </c>
      <c r="CY116" s="537">
        <v>528.34466666666674</v>
      </c>
      <c r="CZ116" s="537">
        <v>524.92700000000002</v>
      </c>
      <c r="DA116" s="537">
        <v>520.90566666666666</v>
      </c>
      <c r="DB116" s="537">
        <v>529.27133333333325</v>
      </c>
      <c r="DC116" s="537">
        <v>527.70400000000006</v>
      </c>
      <c r="DD116" s="537">
        <v>525.38900000000001</v>
      </c>
      <c r="DE116" s="537">
        <v>523.23266666666666</v>
      </c>
      <c r="DF116" s="537">
        <v>516.94566666666663</v>
      </c>
      <c r="DG116" s="537">
        <v>513.10933333333332</v>
      </c>
      <c r="DH116" s="537">
        <v>507.98499999999996</v>
      </c>
      <c r="DI116" s="537">
        <v>512.53066666666666</v>
      </c>
      <c r="DJ116" s="537">
        <v>513.11866666666663</v>
      </c>
      <c r="DK116" s="537">
        <v>516.40366666666671</v>
      </c>
      <c r="DL116" s="537">
        <v>526.48766666666677</v>
      </c>
      <c r="DM116" s="537">
        <v>529.92633333333345</v>
      </c>
      <c r="DN116" s="537">
        <v>533.97366666666665</v>
      </c>
      <c r="DO116" s="537">
        <v>529.63533333333339</v>
      </c>
      <c r="DP116" s="537">
        <v>525.29033333333336</v>
      </c>
      <c r="DQ116" s="537">
        <v>516.84533333333331</v>
      </c>
      <c r="DR116" s="537">
        <v>510.05266666666665</v>
      </c>
      <c r="DS116" s="537">
        <v>515.50433333333331</v>
      </c>
      <c r="DT116" s="537">
        <v>519.67233333333331</v>
      </c>
      <c r="DU116" s="537">
        <v>536.14800000000002</v>
      </c>
      <c r="DV116" s="537">
        <v>541.3413333333333</v>
      </c>
      <c r="DW116" s="537">
        <v>544.90733333333344</v>
      </c>
      <c r="DX116" s="537">
        <v>537.74599999999998</v>
      </c>
      <c r="DY116" s="537">
        <v>535.16966666666667</v>
      </c>
      <c r="DZ116" s="537">
        <v>530.42166666666662</v>
      </c>
      <c r="EA116" s="537">
        <v>527.26733333333334</v>
      </c>
      <c r="EB116" s="537">
        <v>520.73300000000006</v>
      </c>
      <c r="EC116" s="537">
        <v>513.14766666666674</v>
      </c>
      <c r="ED116" s="537">
        <v>515.58600000000001</v>
      </c>
      <c r="EE116" s="537">
        <v>512.50666666666666</v>
      </c>
      <c r="EF116" s="537">
        <v>513.0526666666666</v>
      </c>
      <c r="EG116" s="537">
        <v>511.10833333333329</v>
      </c>
      <c r="EH116" s="537">
        <v>520.93333333333339</v>
      </c>
      <c r="EI116" s="537">
        <v>525.94799999999998</v>
      </c>
      <c r="EJ116" s="537">
        <v>529.27</v>
      </c>
      <c r="EK116" s="537">
        <v>525.67899999999997</v>
      </c>
      <c r="EL116" s="537">
        <v>521.30033333333324</v>
      </c>
      <c r="EM116" s="537">
        <v>514.19799999999998</v>
      </c>
      <c r="EN116" s="537">
        <v>507.339</v>
      </c>
      <c r="EO116" s="537">
        <v>501.41466666666662</v>
      </c>
      <c r="EP116" s="537">
        <v>503.113</v>
      </c>
      <c r="EQ116" s="537">
        <v>503.34799999999996</v>
      </c>
      <c r="ER116" s="537">
        <v>504.90600000000001</v>
      </c>
      <c r="ES116" s="537">
        <v>507.47166666666664</v>
      </c>
      <c r="ET116" s="537">
        <v>515.82400000000007</v>
      </c>
      <c r="EU116" s="537">
        <v>530.22766666666666</v>
      </c>
      <c r="EV116" s="537">
        <v>531.95066666666662</v>
      </c>
      <c r="EW116" s="537">
        <v>536.95766666666668</v>
      </c>
      <c r="EX116" s="537">
        <v>535.17500000000007</v>
      </c>
      <c r="EY116" s="537">
        <v>534.57800000000009</v>
      </c>
      <c r="EZ116" s="537">
        <v>526.92933333333337</v>
      </c>
      <c r="FA116" s="537">
        <v>521.74433333333332</v>
      </c>
      <c r="FB116" s="537">
        <v>508.28666666666663</v>
      </c>
      <c r="FC116" s="537">
        <v>477.91166666666663</v>
      </c>
      <c r="FD116" s="537">
        <v>442.54466666666667</v>
      </c>
      <c r="FE116" s="537">
        <v>423.14499999999998</v>
      </c>
      <c r="FF116" s="537">
        <v>419.06066666666669</v>
      </c>
      <c r="FG116" s="537">
        <v>426.10533333333336</v>
      </c>
      <c r="FH116" s="537">
        <v>425.79633333333339</v>
      </c>
      <c r="FI116" s="537">
        <v>438.82700000000006</v>
      </c>
      <c r="FJ116" s="537">
        <v>450.95566666666667</v>
      </c>
      <c r="FK116" s="537">
        <v>470.09199999999993</v>
      </c>
      <c r="FL116" s="537">
        <v>461.15233333333327</v>
      </c>
      <c r="FM116" s="537">
        <v>464.00366666666667</v>
      </c>
      <c r="FN116" s="537">
        <v>466.65500000000003</v>
      </c>
      <c r="FO116" s="537">
        <v>487.03266666666667</v>
      </c>
      <c r="FP116" s="537">
        <v>498.40633333333335</v>
      </c>
      <c r="FQ116" s="537">
        <v>504.82833333333338</v>
      </c>
      <c r="FR116" s="537">
        <v>502.99033333333341</v>
      </c>
      <c r="FS116" s="537">
        <v>498.33633333333336</v>
      </c>
      <c r="FT116" s="537">
        <v>499.06966666666671</v>
      </c>
      <c r="FU116" s="537">
        <v>517.60166666666657</v>
      </c>
      <c r="FV116" s="537">
        <v>540.30033333333336</v>
      </c>
      <c r="FW116" s="537">
        <v>543.87600000000009</v>
      </c>
      <c r="FX116" s="537">
        <v>547.1579999999999</v>
      </c>
      <c r="FY116" s="537">
        <v>557.90599999999995</v>
      </c>
      <c r="FZ116" s="537">
        <v>570.87233333333336</v>
      </c>
      <c r="GA116" s="537">
        <v>578.07366666666667</v>
      </c>
      <c r="GB116" s="537">
        <v>572.96199999999999</v>
      </c>
      <c r="GC116" s="537">
        <v>577.21433333333334</v>
      </c>
      <c r="GD116" s="537">
        <v>587.46866666666665</v>
      </c>
      <c r="GE116" s="537">
        <v>594.32833333333338</v>
      </c>
      <c r="GF116" s="537">
        <v>598.74766666666676</v>
      </c>
    </row>
    <row r="117" spans="1:188" x14ac:dyDescent="0.2">
      <c r="A117" s="534" t="s">
        <v>167</v>
      </c>
      <c r="B117" s="535">
        <v>58.43655999566667</v>
      </c>
      <c r="C117" s="535">
        <v>51.936423842000004</v>
      </c>
      <c r="D117" s="535">
        <v>41.798084861333336</v>
      </c>
      <c r="E117" s="535">
        <v>40.101987937333334</v>
      </c>
      <c r="F117" s="535">
        <v>39.850172002000001</v>
      </c>
      <c r="G117" s="535">
        <v>44.29530149166667</v>
      </c>
      <c r="H117" s="535">
        <v>38.393738999</v>
      </c>
      <c r="I117" s="535">
        <v>37.187460874333333</v>
      </c>
      <c r="J117" s="535">
        <v>33.092994371333333</v>
      </c>
      <c r="K117" s="535">
        <v>36.689653206333332</v>
      </c>
      <c r="L117" s="535">
        <v>43.980345123999996</v>
      </c>
      <c r="M117" s="535">
        <v>47.210450924666667</v>
      </c>
      <c r="N117" s="535">
        <v>47.324306329666662</v>
      </c>
      <c r="O117" s="535">
        <v>46.03284076966667</v>
      </c>
      <c r="P117" s="535">
        <v>48.561798984333336</v>
      </c>
      <c r="Q117" s="535">
        <v>53.05586405533333</v>
      </c>
      <c r="R117" s="535">
        <v>51.622848041666664</v>
      </c>
      <c r="S117" s="535">
        <v>49.809900841666661</v>
      </c>
      <c r="T117" s="535">
        <v>46.878321243999999</v>
      </c>
      <c r="U117" s="535">
        <v>40.951170393666665</v>
      </c>
      <c r="V117" s="535">
        <v>37.629657843333327</v>
      </c>
      <c r="W117" s="535">
        <v>35.817755531333333</v>
      </c>
      <c r="X117" s="535">
        <v>45.237497275333332</v>
      </c>
      <c r="Y117" s="535">
        <v>51.680068814333332</v>
      </c>
      <c r="Z117" s="535">
        <v>56.423264444666664</v>
      </c>
      <c r="AA117" s="535">
        <v>50.47985709666667</v>
      </c>
      <c r="AB117" s="535">
        <v>47.298663343666668</v>
      </c>
      <c r="AC117" s="535">
        <v>47.95257780666666</v>
      </c>
      <c r="AD117" s="535">
        <v>49.161005979666669</v>
      </c>
      <c r="AE117" s="535">
        <v>51.67930007766666</v>
      </c>
      <c r="AF117" s="535">
        <v>48.668241103333337</v>
      </c>
      <c r="AG117" s="535">
        <v>48.83386557233333</v>
      </c>
      <c r="AH117" s="535">
        <v>46.432087480666667</v>
      </c>
      <c r="AI117" s="535">
        <v>45.931906915333336</v>
      </c>
      <c r="AJ117" s="535">
        <v>58.247344269666662</v>
      </c>
      <c r="AK117" s="535">
        <v>62.154492970666659</v>
      </c>
      <c r="AL117" s="535">
        <v>67.271333333333331</v>
      </c>
      <c r="AM117" s="535">
        <v>56.728333333333332</v>
      </c>
      <c r="AN117" s="535">
        <v>56.228000000000002</v>
      </c>
      <c r="AO117" s="535">
        <v>58.183999999999997</v>
      </c>
      <c r="AP117" s="535">
        <v>63.044666666666672</v>
      </c>
      <c r="AQ117" s="535">
        <v>67.722999999999999</v>
      </c>
      <c r="AR117" s="535">
        <v>67.546333333333337</v>
      </c>
      <c r="AS117" s="535">
        <v>62.919999999999995</v>
      </c>
      <c r="AT117" s="535">
        <v>58.311</v>
      </c>
      <c r="AU117" s="535">
        <v>60.379333333333335</v>
      </c>
      <c r="AV117" s="535">
        <v>65.305000000000007</v>
      </c>
      <c r="AW117" s="535">
        <v>64.808666666666667</v>
      </c>
      <c r="AX117" s="535">
        <v>61.49666666666667</v>
      </c>
      <c r="AY117" s="535">
        <v>54.865666666666669</v>
      </c>
      <c r="AZ117" s="535">
        <v>55.231999999999999</v>
      </c>
      <c r="BA117" s="535">
        <v>53.658999999999999</v>
      </c>
      <c r="BB117" s="535">
        <v>55.414999999999999</v>
      </c>
      <c r="BC117" s="535">
        <v>51.773333333333333</v>
      </c>
      <c r="BD117" s="535">
        <v>50.81133333333333</v>
      </c>
      <c r="BE117" s="535">
        <v>51.87833333333333</v>
      </c>
      <c r="BF117" s="535">
        <v>55.520666666666671</v>
      </c>
      <c r="BG117" s="535">
        <v>54.792333333333339</v>
      </c>
      <c r="BH117" s="535">
        <v>59.809333333333335</v>
      </c>
      <c r="BI117" s="535">
        <v>67.209000000000003</v>
      </c>
      <c r="BJ117" s="535">
        <v>67.042333333333332</v>
      </c>
      <c r="BK117" s="535">
        <v>64.725333333333325</v>
      </c>
      <c r="BL117" s="535">
        <v>60.806000000000004</v>
      </c>
      <c r="BM117" s="535">
        <v>64.512999999999991</v>
      </c>
      <c r="BN117" s="535">
        <v>58.733666666666672</v>
      </c>
      <c r="BO117" s="535">
        <v>56.639333333333333</v>
      </c>
      <c r="BP117" s="535">
        <v>51.395333333333333</v>
      </c>
      <c r="BQ117" s="535">
        <v>50.187000000000005</v>
      </c>
      <c r="BR117" s="535">
        <v>47.122333333333337</v>
      </c>
      <c r="BS117" s="535">
        <v>46.615000000000002</v>
      </c>
      <c r="BT117" s="535">
        <v>51.957333333333331</v>
      </c>
      <c r="BU117" s="535">
        <v>57.482333333333337</v>
      </c>
      <c r="BV117" s="535">
        <v>65.317999999999998</v>
      </c>
      <c r="BW117" s="535">
        <v>62.336000000000006</v>
      </c>
      <c r="BX117" s="535">
        <v>61.583333333333336</v>
      </c>
      <c r="BY117" s="535">
        <v>59.699999999999996</v>
      </c>
      <c r="BZ117" s="535">
        <v>60.178666666666665</v>
      </c>
      <c r="CA117" s="535">
        <v>58.589666666666666</v>
      </c>
      <c r="CB117" s="535">
        <v>53.527333333333331</v>
      </c>
      <c r="CC117" s="535">
        <v>50.002333333333333</v>
      </c>
      <c r="CD117" s="535">
        <v>44.762333333333338</v>
      </c>
      <c r="CE117" s="535">
        <v>44.749333333333333</v>
      </c>
      <c r="CF117" s="535">
        <v>54.5</v>
      </c>
      <c r="CG117" s="535">
        <v>55.884333333333338</v>
      </c>
      <c r="CH117" s="535">
        <v>56.378666666666675</v>
      </c>
      <c r="CI117" s="535">
        <v>51.350333333333332</v>
      </c>
      <c r="CJ117" s="535">
        <v>50.609000000000002</v>
      </c>
      <c r="CK117" s="535">
        <v>50.754999999999995</v>
      </c>
      <c r="CL117" s="535">
        <v>45.29</v>
      </c>
      <c r="CM117" s="535">
        <v>43.044333333333327</v>
      </c>
      <c r="CN117" s="535">
        <v>43.238</v>
      </c>
      <c r="CO117" s="535">
        <v>46.045333333333332</v>
      </c>
      <c r="CP117" s="535">
        <v>48.846000000000004</v>
      </c>
      <c r="CQ117" s="535">
        <v>50.580000000000005</v>
      </c>
      <c r="CR117" s="535">
        <v>58.320666666666661</v>
      </c>
      <c r="CS117" s="535">
        <v>61.312333333333328</v>
      </c>
      <c r="CT117" s="535">
        <v>59.978999999999992</v>
      </c>
      <c r="CU117" s="535">
        <v>52.712666666666671</v>
      </c>
      <c r="CV117" s="535">
        <v>53.127000000000002</v>
      </c>
      <c r="CW117" s="535">
        <v>52.467333333333329</v>
      </c>
      <c r="CX117" s="535">
        <v>49.415666666666674</v>
      </c>
      <c r="CY117" s="535">
        <v>44.693666666666665</v>
      </c>
      <c r="CZ117" s="535">
        <v>42.547333333333334</v>
      </c>
      <c r="DA117" s="535">
        <v>40.270666666666664</v>
      </c>
      <c r="DB117" s="535">
        <v>38.198333333333331</v>
      </c>
      <c r="DC117" s="535">
        <v>39.363999999999997</v>
      </c>
      <c r="DD117" s="535">
        <v>47.169999999999995</v>
      </c>
      <c r="DE117" s="535">
        <v>54.113</v>
      </c>
      <c r="DF117" s="535">
        <v>57.592999999999996</v>
      </c>
      <c r="DG117" s="535">
        <v>55.42433333333333</v>
      </c>
      <c r="DH117" s="535">
        <v>52.402000000000008</v>
      </c>
      <c r="DI117" s="535">
        <v>52.534666666666674</v>
      </c>
      <c r="DJ117" s="535">
        <v>51.063666666666656</v>
      </c>
      <c r="DK117" s="535">
        <v>51.235666666666667</v>
      </c>
      <c r="DL117" s="535">
        <v>49.432999999999993</v>
      </c>
      <c r="DM117" s="535">
        <v>52.224333333333334</v>
      </c>
      <c r="DN117" s="535">
        <v>53.305</v>
      </c>
      <c r="DO117" s="535">
        <v>52.299666666666667</v>
      </c>
      <c r="DP117" s="535">
        <v>54.498999999999995</v>
      </c>
      <c r="DQ117" s="535">
        <v>59.041999999999994</v>
      </c>
      <c r="DR117" s="535">
        <v>62.979000000000006</v>
      </c>
      <c r="DS117" s="535">
        <v>61.31366666666667</v>
      </c>
      <c r="DT117" s="535">
        <v>51.814999999999998</v>
      </c>
      <c r="DU117" s="535">
        <v>48.738</v>
      </c>
      <c r="DV117" s="535">
        <v>45.751999999999988</v>
      </c>
      <c r="DW117" s="535">
        <v>53.612000000000002</v>
      </c>
      <c r="DX117" s="535">
        <v>54.976999999999997</v>
      </c>
      <c r="DY117" s="535">
        <v>54.379333333333335</v>
      </c>
      <c r="DZ117" s="535">
        <v>51.415333333333329</v>
      </c>
      <c r="EA117" s="535">
        <v>51.181999999999995</v>
      </c>
      <c r="EB117" s="535">
        <v>55.99666666666667</v>
      </c>
      <c r="EC117" s="535">
        <v>60.643666666666661</v>
      </c>
      <c r="ED117" s="535">
        <v>61.438999999999993</v>
      </c>
      <c r="EE117" s="535">
        <v>62.438333333333333</v>
      </c>
      <c r="EF117" s="535">
        <v>59.542666666666662</v>
      </c>
      <c r="EG117" s="535">
        <v>57.990333333333332</v>
      </c>
      <c r="EH117" s="535">
        <v>51.455999999999996</v>
      </c>
      <c r="EI117" s="535">
        <v>51.477666666666664</v>
      </c>
      <c r="EJ117" s="535">
        <v>50.925333333333334</v>
      </c>
      <c r="EK117" s="535">
        <v>52.991999999999997</v>
      </c>
      <c r="EL117" s="535">
        <v>51.93033333333333</v>
      </c>
      <c r="EM117" s="535">
        <v>52.409666666666659</v>
      </c>
      <c r="EN117" s="535">
        <v>62.271333333333331</v>
      </c>
      <c r="EO117" s="535">
        <v>67.006666666666675</v>
      </c>
      <c r="EP117" s="535">
        <v>72.390666666666661</v>
      </c>
      <c r="EQ117" s="535">
        <v>67.006</v>
      </c>
      <c r="ER117" s="535">
        <v>66.853999999999999</v>
      </c>
      <c r="ES117" s="535">
        <v>65.87133333333334</v>
      </c>
      <c r="ET117" s="535">
        <v>63.017333333333333</v>
      </c>
      <c r="EU117" s="535">
        <v>60.756999999999998</v>
      </c>
      <c r="EV117" s="535">
        <v>58.777666666666669</v>
      </c>
      <c r="EW117" s="535">
        <v>58.681999999999995</v>
      </c>
      <c r="EX117" s="535">
        <v>60.653333333333329</v>
      </c>
      <c r="EY117" s="535">
        <v>65.661666666666676</v>
      </c>
      <c r="EZ117" s="535">
        <v>73.562666666666658</v>
      </c>
      <c r="FA117" s="535">
        <v>71.647333333333336</v>
      </c>
      <c r="FB117" s="535">
        <v>77.031666666666666</v>
      </c>
      <c r="FC117" s="535">
        <v>88.62466666666667</v>
      </c>
      <c r="FD117" s="535">
        <v>118.17033333333335</v>
      </c>
      <c r="FE117" s="535">
        <v>135.00566666666668</v>
      </c>
      <c r="FF117" s="535">
        <v>145.61133333333336</v>
      </c>
      <c r="FG117" s="535">
        <v>139.91066666666666</v>
      </c>
      <c r="FH117" s="535">
        <v>132.04333333333332</v>
      </c>
      <c r="FI117" s="535">
        <v>120.24233333333332</v>
      </c>
      <c r="FJ117" s="535">
        <v>106.26799999999999</v>
      </c>
      <c r="FK117" s="535">
        <v>94.540333333333322</v>
      </c>
      <c r="FL117" s="535">
        <v>93.434666666666658</v>
      </c>
      <c r="FM117" s="535">
        <v>91.903999999999996</v>
      </c>
      <c r="FN117" s="535">
        <v>99.769000000000005</v>
      </c>
      <c r="FO117" s="535">
        <v>94.781999999999996</v>
      </c>
      <c r="FP117" s="535">
        <v>97.76700000000001</v>
      </c>
      <c r="FQ117" s="535">
        <v>91.363333333333344</v>
      </c>
      <c r="FR117" s="535">
        <v>91.127666666666656</v>
      </c>
      <c r="FS117" s="535">
        <v>85.012</v>
      </c>
      <c r="FT117" s="535">
        <v>79.899333333333331</v>
      </c>
      <c r="FU117" s="535">
        <v>69.362666666666669</v>
      </c>
      <c r="FV117" s="535">
        <v>62.311666666666667</v>
      </c>
      <c r="FW117" s="535">
        <v>56.856333333333339</v>
      </c>
      <c r="FX117" s="535">
        <v>60.917666666666662</v>
      </c>
      <c r="FY117" s="535">
        <v>59.459666666666664</v>
      </c>
      <c r="FZ117" s="535">
        <v>61.856999999999999</v>
      </c>
      <c r="GA117" s="535">
        <v>58.379333333333335</v>
      </c>
      <c r="GB117" s="535">
        <v>54.50333333333333</v>
      </c>
      <c r="GC117" s="535">
        <v>53.254666666666672</v>
      </c>
      <c r="GD117" s="535">
        <v>50.935000000000002</v>
      </c>
      <c r="GE117" s="535">
        <v>60.418333333333329</v>
      </c>
      <c r="GF117" s="535">
        <v>63.383999999999993</v>
      </c>
    </row>
    <row r="118" spans="1:188" x14ac:dyDescent="0.2">
      <c r="A118" s="536" t="s">
        <v>389</v>
      </c>
      <c r="B118" s="537">
        <v>266.58603107000005</v>
      </c>
      <c r="C118" s="537">
        <v>261.73272049666667</v>
      </c>
      <c r="D118" s="537">
        <v>265.52557965666665</v>
      </c>
      <c r="E118" s="537">
        <v>272.10292771666667</v>
      </c>
      <c r="F118" s="537">
        <v>268.79331188333327</v>
      </c>
      <c r="G118" s="537">
        <v>260.22498622666666</v>
      </c>
      <c r="H118" s="537">
        <v>253.1563994433333</v>
      </c>
      <c r="I118" s="537">
        <v>238.52059460666669</v>
      </c>
      <c r="J118" s="537">
        <v>233.63679163333336</v>
      </c>
      <c r="K118" s="537">
        <v>231.99845880666666</v>
      </c>
      <c r="L118" s="537">
        <v>238.77108914333334</v>
      </c>
      <c r="M118" s="537">
        <v>242.51831663333334</v>
      </c>
      <c r="N118" s="537">
        <v>244.49164393000001</v>
      </c>
      <c r="O118" s="537">
        <v>238.37154368666666</v>
      </c>
      <c r="P118" s="537">
        <v>234.60751694666666</v>
      </c>
      <c r="Q118" s="537">
        <v>229.46078591333332</v>
      </c>
      <c r="R118" s="537">
        <v>229.13491144666668</v>
      </c>
      <c r="S118" s="537">
        <v>229.12130409666668</v>
      </c>
      <c r="T118" s="537">
        <v>219.34861946333331</v>
      </c>
      <c r="U118" s="537">
        <v>227.48989017999997</v>
      </c>
      <c r="V118" s="537">
        <v>241.48707223666668</v>
      </c>
      <c r="W118" s="537">
        <v>260.29325558333335</v>
      </c>
      <c r="X118" s="537">
        <v>256.85658002000002</v>
      </c>
      <c r="Y118" s="537">
        <v>235.91424548999998</v>
      </c>
      <c r="Z118" s="537">
        <v>213.75893323</v>
      </c>
      <c r="AA118" s="537">
        <v>201.89220635333334</v>
      </c>
      <c r="AB118" s="537">
        <v>198.51610908999999</v>
      </c>
      <c r="AC118" s="537">
        <v>195.52245680000001</v>
      </c>
      <c r="AD118" s="537">
        <v>197.48820048666667</v>
      </c>
      <c r="AE118" s="537">
        <v>199.24394047000001</v>
      </c>
      <c r="AF118" s="537">
        <v>208.88254303666668</v>
      </c>
      <c r="AG118" s="537">
        <v>208.03117857999999</v>
      </c>
      <c r="AH118" s="537">
        <v>214.29356374666668</v>
      </c>
      <c r="AI118" s="537">
        <v>205.76744164000002</v>
      </c>
      <c r="AJ118" s="537">
        <v>200.12843232333333</v>
      </c>
      <c r="AK118" s="537">
        <v>188.19024374</v>
      </c>
      <c r="AL118" s="537">
        <v>183.625</v>
      </c>
      <c r="AM118" s="537">
        <v>178.49733333333333</v>
      </c>
      <c r="AN118" s="537">
        <v>177.46566666666664</v>
      </c>
      <c r="AO118" s="537">
        <v>174.41566666666665</v>
      </c>
      <c r="AP118" s="537">
        <v>183.697</v>
      </c>
      <c r="AQ118" s="537">
        <v>188.69300000000001</v>
      </c>
      <c r="AR118" s="537">
        <v>202.17600000000002</v>
      </c>
      <c r="AS118" s="537">
        <v>209.11066666666667</v>
      </c>
      <c r="AT118" s="537">
        <v>206.84266666666667</v>
      </c>
      <c r="AU118" s="537">
        <v>205.74199999999999</v>
      </c>
      <c r="AV118" s="537">
        <v>200.31166666666664</v>
      </c>
      <c r="AW118" s="537">
        <v>212.71266666666668</v>
      </c>
      <c r="AX118" s="537">
        <v>213.69166666666669</v>
      </c>
      <c r="AY118" s="537">
        <v>217.83466666666666</v>
      </c>
      <c r="AZ118" s="537">
        <v>212.32533333333333</v>
      </c>
      <c r="BA118" s="537">
        <v>217.24799999999996</v>
      </c>
      <c r="BB118" s="537">
        <v>218.49966666666668</v>
      </c>
      <c r="BC118" s="537">
        <v>219.38033333333337</v>
      </c>
      <c r="BD118" s="537">
        <v>214.494</v>
      </c>
      <c r="BE118" s="537">
        <v>212.07266666666669</v>
      </c>
      <c r="BF118" s="537">
        <v>210.60966666666664</v>
      </c>
      <c r="BG118" s="537">
        <v>202.85999999999999</v>
      </c>
      <c r="BH118" s="537">
        <v>205.36333333333332</v>
      </c>
      <c r="BI118" s="537">
        <v>204.16233333333332</v>
      </c>
      <c r="BJ118" s="537">
        <v>220.78800000000001</v>
      </c>
      <c r="BK118" s="537">
        <v>224.39933333333332</v>
      </c>
      <c r="BL118" s="537">
        <v>221.66133333333335</v>
      </c>
      <c r="BM118" s="537">
        <v>219.33366666666666</v>
      </c>
      <c r="BN118" s="537">
        <v>214.98333333333335</v>
      </c>
      <c r="BO118" s="537">
        <v>219.04266666666669</v>
      </c>
      <c r="BP118" s="537">
        <v>222.72333333333333</v>
      </c>
      <c r="BQ118" s="537">
        <v>224.01533333333336</v>
      </c>
      <c r="BR118" s="537">
        <v>227.7296666666667</v>
      </c>
      <c r="BS118" s="537">
        <v>223.90766666666664</v>
      </c>
      <c r="BT118" s="537">
        <v>221.43200000000002</v>
      </c>
      <c r="BU118" s="537">
        <v>219.35900000000001</v>
      </c>
      <c r="BV118" s="537">
        <v>221.19300000000001</v>
      </c>
      <c r="BW118" s="537">
        <v>230.20733333333337</v>
      </c>
      <c r="BX118" s="537">
        <v>231.49033333333333</v>
      </c>
      <c r="BY118" s="537">
        <v>233.22400000000002</v>
      </c>
      <c r="BZ118" s="537">
        <v>233.12133333333335</v>
      </c>
      <c r="CA118" s="537">
        <v>239.82466666666664</v>
      </c>
      <c r="CB118" s="537">
        <v>241.42499999999998</v>
      </c>
      <c r="CC118" s="537">
        <v>247.40966666666668</v>
      </c>
      <c r="CD118" s="537">
        <v>255.35066666666663</v>
      </c>
      <c r="CE118" s="537">
        <v>263.89466666666664</v>
      </c>
      <c r="CF118" s="537">
        <v>265.74433333333332</v>
      </c>
      <c r="CG118" s="537">
        <v>265.726</v>
      </c>
      <c r="CH118" s="537">
        <v>258.84033333333332</v>
      </c>
      <c r="CI118" s="537">
        <v>249.63033333333331</v>
      </c>
      <c r="CJ118" s="537">
        <v>234.01766666666666</v>
      </c>
      <c r="CK118" s="537">
        <v>231.26599999999999</v>
      </c>
      <c r="CL118" s="537">
        <v>236.84200000000001</v>
      </c>
      <c r="CM118" s="537">
        <v>249</v>
      </c>
      <c r="CN118" s="537">
        <v>248.43200000000002</v>
      </c>
      <c r="CO118" s="537">
        <v>246.083</v>
      </c>
      <c r="CP118" s="537">
        <v>240.607</v>
      </c>
      <c r="CQ118" s="537">
        <v>244.84633333333332</v>
      </c>
      <c r="CR118" s="537">
        <v>248.0203333333333</v>
      </c>
      <c r="CS118" s="537">
        <v>255.1523333333333</v>
      </c>
      <c r="CT118" s="537">
        <v>261.97466666666668</v>
      </c>
      <c r="CU118" s="537">
        <v>265</v>
      </c>
      <c r="CV118" s="537">
        <v>264.28699999999998</v>
      </c>
      <c r="CW118" s="537">
        <v>261.392</v>
      </c>
      <c r="CX118" s="537">
        <v>259.50433333333331</v>
      </c>
      <c r="CY118" s="537">
        <v>267.72466666666668</v>
      </c>
      <c r="CZ118" s="537">
        <v>274.72300000000001</v>
      </c>
      <c r="DA118" s="537">
        <v>282.46833333333331</v>
      </c>
      <c r="DB118" s="537">
        <v>277.62833333333333</v>
      </c>
      <c r="DC118" s="537">
        <v>279.47133333333335</v>
      </c>
      <c r="DD118" s="537">
        <v>275.44266666666664</v>
      </c>
      <c r="DE118" s="537">
        <v>272.12666666666667</v>
      </c>
      <c r="DF118" s="537">
        <v>276.39000000000004</v>
      </c>
      <c r="DG118" s="537">
        <v>283.85599999999999</v>
      </c>
      <c r="DH118" s="537">
        <v>293.44466666666671</v>
      </c>
      <c r="DI118" s="537">
        <v>290.24533333333335</v>
      </c>
      <c r="DJ118" s="537">
        <v>292.59100000000001</v>
      </c>
      <c r="DK118" s="537">
        <v>290.61266666666666</v>
      </c>
      <c r="DL118" s="537">
        <v>283.80733333333336</v>
      </c>
      <c r="DM118" s="537">
        <v>279.05400000000003</v>
      </c>
      <c r="DN118" s="537">
        <v>275.41133333333335</v>
      </c>
      <c r="DO118" s="537">
        <v>282.23733333333331</v>
      </c>
      <c r="DP118" s="537">
        <v>285.89500000000004</v>
      </c>
      <c r="DQ118" s="537">
        <v>291.32666666666665</v>
      </c>
      <c r="DR118" s="537">
        <v>295.6996666666667</v>
      </c>
      <c r="DS118" s="537">
        <v>293.45999999999998</v>
      </c>
      <c r="DT118" s="537">
        <v>300.34800000000001</v>
      </c>
      <c r="DU118" s="537">
        <v>288.59300000000002</v>
      </c>
      <c r="DV118" s="537">
        <v>288.04699999999997</v>
      </c>
      <c r="DW118" s="537">
        <v>278.34066666666666</v>
      </c>
      <c r="DX118" s="537">
        <v>285.90366666666665</v>
      </c>
      <c r="DY118" s="537">
        <v>290.88866666666667</v>
      </c>
      <c r="DZ118" s="537">
        <v>300.46466666666669</v>
      </c>
      <c r="EA118" s="537">
        <v>305.74333333333334</v>
      </c>
      <c r="EB118" s="537">
        <v>309.42900000000003</v>
      </c>
      <c r="EC118" s="537">
        <v>314.38799999999998</v>
      </c>
      <c r="ED118" s="537">
        <v>313.18400000000003</v>
      </c>
      <c r="EE118" s="537">
        <v>317.35300000000001</v>
      </c>
      <c r="EF118" s="537">
        <v>321.82833333333332</v>
      </c>
      <c r="EG118" s="537">
        <v>327.58466666666669</v>
      </c>
      <c r="EH118" s="537">
        <v>326.59266666666667</v>
      </c>
      <c r="EI118" s="537">
        <v>323.94133333333338</v>
      </c>
      <c r="EJ118" s="537">
        <v>323.62000000000006</v>
      </c>
      <c r="EK118" s="537">
        <v>327.642</v>
      </c>
      <c r="EL118" s="537">
        <v>335.62700000000001</v>
      </c>
      <c r="EM118" s="537">
        <v>344.79133333333334</v>
      </c>
      <c r="EN118" s="537">
        <v>344.37799999999999</v>
      </c>
      <c r="EO118" s="537">
        <v>348.1583333333333</v>
      </c>
      <c r="EP118" s="537">
        <v>343.60899999999998</v>
      </c>
      <c r="EQ118" s="537">
        <v>351.27433333333329</v>
      </c>
      <c r="ER118" s="537">
        <v>352.33266666666668</v>
      </c>
      <c r="ES118" s="537">
        <v>353.25799999999998</v>
      </c>
      <c r="ET118" s="537">
        <v>350.19</v>
      </c>
      <c r="EU118" s="537">
        <v>340.44766666666669</v>
      </c>
      <c r="EV118" s="537">
        <v>343.04566666666665</v>
      </c>
      <c r="EW118" s="537">
        <v>340.41966666666667</v>
      </c>
      <c r="EX118" s="537">
        <v>342.46199999999999</v>
      </c>
      <c r="EY118" s="537">
        <v>340.21066666666667</v>
      </c>
      <c r="EZ118" s="537">
        <v>342.10300000000007</v>
      </c>
      <c r="FA118" s="537">
        <v>351.31200000000007</v>
      </c>
      <c r="FB118" s="537">
        <v>361.44066666666669</v>
      </c>
      <c r="FC118" s="537">
        <v>382.25399999999996</v>
      </c>
      <c r="FD118" s="537">
        <v>390.06166666666667</v>
      </c>
      <c r="FE118" s="537">
        <v>394.64733333333334</v>
      </c>
      <c r="FF118" s="537">
        <v>389.99600000000004</v>
      </c>
      <c r="FG118" s="537">
        <v>390.28866666666664</v>
      </c>
      <c r="FH118" s="537">
        <v>399.84433333333328</v>
      </c>
      <c r="FI118" s="537">
        <v>399.86799999999994</v>
      </c>
      <c r="FJ118" s="537">
        <v>402.96466666666669</v>
      </c>
      <c r="FK118" s="537">
        <v>396.78299999999996</v>
      </c>
      <c r="FL118" s="537">
        <v>408.05566666666664</v>
      </c>
      <c r="FM118" s="537">
        <v>407.94566666666668</v>
      </c>
      <c r="FN118" s="537">
        <v>398.59933333333333</v>
      </c>
      <c r="FO118" s="537">
        <v>384.35666666666674</v>
      </c>
      <c r="FP118" s="537">
        <v>371.1106666666667</v>
      </c>
      <c r="FQ118" s="537">
        <v>372.21366666666671</v>
      </c>
      <c r="FR118" s="537">
        <v>375.37266666666665</v>
      </c>
      <c r="FS118" s="537">
        <v>387.2063333333333</v>
      </c>
      <c r="FT118" s="537">
        <v>392.62133333333333</v>
      </c>
      <c r="FU118" s="537">
        <v>385.62799999999999</v>
      </c>
      <c r="FV118" s="537">
        <v>370.95499999999998</v>
      </c>
      <c r="FW118" s="537">
        <v>373.77266666666668</v>
      </c>
      <c r="FX118" s="537">
        <v>367.35533333333336</v>
      </c>
      <c r="FY118" s="537">
        <v>358.97066666666666</v>
      </c>
      <c r="FZ118" s="537">
        <v>344.47566666666665</v>
      </c>
      <c r="GA118" s="537">
        <v>341.60233333333332</v>
      </c>
      <c r="GB118" s="537">
        <v>351.41433333333333</v>
      </c>
      <c r="GC118" s="537">
        <v>349.25066666666663</v>
      </c>
      <c r="GD118" s="537">
        <v>342.14100000000002</v>
      </c>
      <c r="GE118" s="537">
        <v>326.62266666666665</v>
      </c>
      <c r="GF118" s="537">
        <v>320.05633333333333</v>
      </c>
    </row>
    <row r="119" spans="1:188" x14ac:dyDescent="0.2">
      <c r="A119" s="534" t="s">
        <v>390</v>
      </c>
      <c r="B119" s="535">
        <v>24.895387138</v>
      </c>
      <c r="C119" s="535">
        <v>26.041976384333335</v>
      </c>
      <c r="D119" s="535">
        <v>24.933928562999998</v>
      </c>
      <c r="E119" s="535">
        <v>26.934831740333333</v>
      </c>
      <c r="F119" s="535">
        <v>28.200065004666669</v>
      </c>
      <c r="G119" s="535">
        <v>28.618496968666665</v>
      </c>
      <c r="H119" s="535">
        <v>27.408068816666667</v>
      </c>
      <c r="I119" s="535">
        <v>28.51323017</v>
      </c>
      <c r="J119" s="535">
        <v>30.793280168666666</v>
      </c>
      <c r="K119" s="535">
        <v>29.770842749666667</v>
      </c>
      <c r="L119" s="535">
        <v>27.041420963666667</v>
      </c>
      <c r="M119" s="535">
        <v>24.040740781666667</v>
      </c>
      <c r="N119" s="535">
        <v>20.516657306999999</v>
      </c>
      <c r="O119" s="535">
        <v>38.198652881666668</v>
      </c>
      <c r="P119" s="535">
        <v>52.394050483333331</v>
      </c>
      <c r="Q119" s="535">
        <v>65.038705692666667</v>
      </c>
      <c r="R119" s="535">
        <v>51.152749311999997</v>
      </c>
      <c r="S119" s="535">
        <v>40.12649021033333</v>
      </c>
      <c r="T119" s="535">
        <v>33.61392399133333</v>
      </c>
      <c r="U119" s="535">
        <v>26.992372496333335</v>
      </c>
      <c r="V119" s="535">
        <v>19.737321231666666</v>
      </c>
      <c r="W119" s="535">
        <v>13.426020539666666</v>
      </c>
      <c r="X119" s="535">
        <v>26.428626695666665</v>
      </c>
      <c r="Y119" s="535">
        <v>43.142376710999997</v>
      </c>
      <c r="Z119" s="535">
        <v>58.470040839666666</v>
      </c>
      <c r="AA119" s="535">
        <v>61.291125301333331</v>
      </c>
      <c r="AB119" s="535">
        <v>60.938806369333328</v>
      </c>
      <c r="AC119" s="535">
        <v>60.505477466000002</v>
      </c>
      <c r="AD119" s="535">
        <v>58.022038882333334</v>
      </c>
      <c r="AE119" s="535">
        <v>57.898197183666667</v>
      </c>
      <c r="AF119" s="535">
        <v>54.642465288333334</v>
      </c>
      <c r="AG119" s="535">
        <v>54.996409143666661</v>
      </c>
      <c r="AH119" s="535">
        <v>55.230547155000004</v>
      </c>
      <c r="AI119" s="535">
        <v>59.669879698999999</v>
      </c>
      <c r="AJ119" s="535">
        <v>62.685080819333336</v>
      </c>
      <c r="AK119" s="535">
        <v>69.169090675333337</v>
      </c>
      <c r="AL119" s="535">
        <v>76.910000000000011</v>
      </c>
      <c r="AM119" s="535">
        <v>80.140666666666661</v>
      </c>
      <c r="AN119" s="535">
        <v>79.122333333333344</v>
      </c>
      <c r="AO119" s="535">
        <v>77.984999999999999</v>
      </c>
      <c r="AP119" s="535">
        <v>79.657666666666671</v>
      </c>
      <c r="AQ119" s="535">
        <v>76.962000000000003</v>
      </c>
      <c r="AR119" s="535">
        <v>74.622333333333344</v>
      </c>
      <c r="AS119" s="535">
        <v>76.638999999999996</v>
      </c>
      <c r="AT119" s="535">
        <v>77.283666666666662</v>
      </c>
      <c r="AU119" s="535">
        <v>74.530999999999992</v>
      </c>
      <c r="AV119" s="535">
        <v>70.911999999999992</v>
      </c>
      <c r="AW119" s="535">
        <v>69.146000000000001</v>
      </c>
      <c r="AX119" s="535">
        <v>70.665666666666667</v>
      </c>
      <c r="AY119" s="535">
        <v>69.728999999999999</v>
      </c>
      <c r="AZ119" s="535">
        <v>66.776666666666657</v>
      </c>
      <c r="BA119" s="535">
        <v>70.64266666666667</v>
      </c>
      <c r="BB119" s="535">
        <v>71.120333333333335</v>
      </c>
      <c r="BC119" s="535">
        <v>76.510333333333335</v>
      </c>
      <c r="BD119" s="535">
        <v>73.719333333333338</v>
      </c>
      <c r="BE119" s="535">
        <v>75.842333333333343</v>
      </c>
      <c r="BF119" s="535">
        <v>76.12433333333334</v>
      </c>
      <c r="BG119" s="535">
        <v>72.357666666666674</v>
      </c>
      <c r="BH119" s="535">
        <v>66.073666666666668</v>
      </c>
      <c r="BI119" s="535">
        <v>61.945</v>
      </c>
      <c r="BJ119" s="535">
        <v>61.528999999999996</v>
      </c>
      <c r="BK119" s="535">
        <v>61.337666666666671</v>
      </c>
      <c r="BL119" s="535">
        <v>67.331666666666663</v>
      </c>
      <c r="BM119" s="535">
        <v>70.344666666666669</v>
      </c>
      <c r="BN119" s="535">
        <v>73.977333333333334</v>
      </c>
      <c r="BO119" s="535">
        <v>73.551000000000002</v>
      </c>
      <c r="BP119" s="535">
        <v>69.382999999999996</v>
      </c>
      <c r="BQ119" s="535">
        <v>64.693333333333342</v>
      </c>
      <c r="BR119" s="535">
        <v>58.381</v>
      </c>
      <c r="BS119" s="535">
        <v>53.601666666666667</v>
      </c>
      <c r="BT119" s="535">
        <v>52.045999999999999</v>
      </c>
      <c r="BU119" s="535">
        <v>54.552666666666674</v>
      </c>
      <c r="BV119" s="535">
        <v>59.684333333333335</v>
      </c>
      <c r="BW119" s="535">
        <v>65.704333333333338</v>
      </c>
      <c r="BX119" s="535">
        <v>66.74166666666666</v>
      </c>
      <c r="BY119" s="535">
        <v>72.003</v>
      </c>
      <c r="BZ119" s="535">
        <v>69.574666666666658</v>
      </c>
      <c r="CA119" s="535">
        <v>62.247666666666667</v>
      </c>
      <c r="CB119" s="535">
        <v>52.94233333333333</v>
      </c>
      <c r="CC119" s="535">
        <v>49.164999999999999</v>
      </c>
      <c r="CD119" s="535">
        <v>51.82566666666667</v>
      </c>
      <c r="CE119" s="535">
        <v>49.098333333333336</v>
      </c>
      <c r="CF119" s="535">
        <v>49.718666666666671</v>
      </c>
      <c r="CG119" s="535">
        <v>51.315666666666665</v>
      </c>
      <c r="CH119" s="535">
        <v>59.757666666666665</v>
      </c>
      <c r="CI119" s="535">
        <v>60.152333333333331</v>
      </c>
      <c r="CJ119" s="535">
        <v>58.855666666666671</v>
      </c>
      <c r="CK119" s="535">
        <v>54.192000000000007</v>
      </c>
      <c r="CL119" s="535">
        <v>54.861666666666672</v>
      </c>
      <c r="CM119" s="535">
        <v>53.062333333333335</v>
      </c>
      <c r="CN119" s="535">
        <v>56.141333333333328</v>
      </c>
      <c r="CO119" s="535">
        <v>57.186</v>
      </c>
      <c r="CP119" s="535">
        <v>67.706333333333333</v>
      </c>
      <c r="CQ119" s="535">
        <v>68.756666666666661</v>
      </c>
      <c r="CR119" s="535">
        <v>72.125999999999991</v>
      </c>
      <c r="CS119" s="535">
        <v>67.077333333333328</v>
      </c>
      <c r="CT119" s="535">
        <v>67.291333333333341</v>
      </c>
      <c r="CU119" s="535">
        <v>67.442666666666668</v>
      </c>
      <c r="CV119" s="535">
        <v>70.607000000000014</v>
      </c>
      <c r="CW119" s="535">
        <v>72.608666666666679</v>
      </c>
      <c r="CX119" s="535">
        <v>72.793666666666653</v>
      </c>
      <c r="CY119" s="535">
        <v>68.487000000000009</v>
      </c>
      <c r="CZ119" s="535">
        <v>63.483000000000004</v>
      </c>
      <c r="DA119" s="535">
        <v>54.538666666666664</v>
      </c>
      <c r="DB119" s="535">
        <v>48.750999999999998</v>
      </c>
      <c r="DC119" s="535">
        <v>43.363999999999997</v>
      </c>
      <c r="DD119" s="535">
        <v>44.273333333333333</v>
      </c>
      <c r="DE119" s="535">
        <v>49.375333333333337</v>
      </c>
      <c r="DF119" s="535">
        <v>54.131666666666661</v>
      </c>
      <c r="DG119" s="535">
        <v>54.302999999999997</v>
      </c>
      <c r="DH119" s="535">
        <v>54.445999999999998</v>
      </c>
      <c r="DI119" s="535">
        <v>56.30466666666667</v>
      </c>
      <c r="DJ119" s="535">
        <v>61.768000000000008</v>
      </c>
      <c r="DK119" s="535">
        <v>62.929666666666662</v>
      </c>
      <c r="DL119" s="535">
        <v>66.129000000000005</v>
      </c>
      <c r="DM119" s="535">
        <v>62.005999999999993</v>
      </c>
      <c r="DN119" s="535">
        <v>56.945666666666661</v>
      </c>
      <c r="DO119" s="535">
        <v>50.216666666666661</v>
      </c>
      <c r="DP119" s="535">
        <v>49.02</v>
      </c>
      <c r="DQ119" s="535">
        <v>52.834000000000003</v>
      </c>
      <c r="DR119" s="535">
        <v>52.972999999999992</v>
      </c>
      <c r="DS119" s="535">
        <v>55.31</v>
      </c>
      <c r="DT119" s="535">
        <v>56.838999999999999</v>
      </c>
      <c r="DU119" s="535">
        <v>59.036999999999999</v>
      </c>
      <c r="DV119" s="535">
        <v>59.738666666666667</v>
      </c>
      <c r="DW119" s="535">
        <v>54.746000000000002</v>
      </c>
      <c r="DX119" s="535">
        <v>54.873333333333335</v>
      </c>
      <c r="DY119" s="535">
        <v>48.849666666666671</v>
      </c>
      <c r="DZ119" s="535">
        <v>43.434333333333335</v>
      </c>
      <c r="EA119" s="535">
        <v>38.249000000000002</v>
      </c>
      <c r="EB119" s="535">
        <v>38.563000000000002</v>
      </c>
      <c r="EC119" s="535">
        <v>39.238999999999997</v>
      </c>
      <c r="ED119" s="535">
        <v>38.759666666666668</v>
      </c>
      <c r="EE119" s="535">
        <v>35.594666666666662</v>
      </c>
      <c r="EF119" s="535">
        <v>35.535333333333334</v>
      </c>
      <c r="EG119" s="535">
        <v>31.239666666666668</v>
      </c>
      <c r="EH119" s="535">
        <v>43.223666666666666</v>
      </c>
      <c r="EI119" s="535">
        <v>48.631</v>
      </c>
      <c r="EJ119" s="535">
        <v>53.854333333333329</v>
      </c>
      <c r="EK119" s="535">
        <v>43.545666666666669</v>
      </c>
      <c r="EL119" s="535">
        <v>38.135666666666673</v>
      </c>
      <c r="EM119" s="535">
        <v>34.606333333333339</v>
      </c>
      <c r="EN119" s="535">
        <v>41.81666666666667</v>
      </c>
      <c r="EO119" s="535">
        <v>44.510999999999996</v>
      </c>
      <c r="EP119" s="535">
        <v>49.510333333333335</v>
      </c>
      <c r="EQ119" s="535">
        <v>48.69233333333333</v>
      </c>
      <c r="ER119" s="535">
        <v>55.529666666666664</v>
      </c>
      <c r="ES119" s="535">
        <v>62.638666666666666</v>
      </c>
      <c r="ET119" s="535">
        <v>62.809666666666658</v>
      </c>
      <c r="EU119" s="535">
        <v>59.085000000000001</v>
      </c>
      <c r="EV119" s="535">
        <v>58.379333333333335</v>
      </c>
      <c r="EW119" s="535">
        <v>55.939333333333337</v>
      </c>
      <c r="EX119" s="535">
        <v>52.534999999999997</v>
      </c>
      <c r="EY119" s="535">
        <v>47.733666666666664</v>
      </c>
      <c r="EZ119" s="535">
        <v>54.425666666666665</v>
      </c>
      <c r="FA119" s="535">
        <v>59.258000000000003</v>
      </c>
      <c r="FB119" s="533">
        <v>0</v>
      </c>
      <c r="FC119" s="533">
        <v>0</v>
      </c>
      <c r="FD119" s="533">
        <v>0</v>
      </c>
      <c r="FE119" s="533">
        <v>0</v>
      </c>
      <c r="FF119" s="533">
        <v>0</v>
      </c>
      <c r="FG119" s="533">
        <v>0</v>
      </c>
      <c r="FH119" s="533">
        <v>0</v>
      </c>
      <c r="FI119" s="535">
        <v>52.215666666666671</v>
      </c>
      <c r="FJ119" s="535">
        <v>52.151000000000003</v>
      </c>
      <c r="FK119" s="535">
        <v>54.153666666666659</v>
      </c>
      <c r="FL119" s="535">
        <v>47.269666666666666</v>
      </c>
      <c r="FM119" s="535">
        <v>43.515999999999998</v>
      </c>
      <c r="FN119" s="535">
        <v>38.265333333333331</v>
      </c>
      <c r="FO119" s="535">
        <v>34.363999999999997</v>
      </c>
      <c r="FP119" s="535">
        <v>31.248666666666669</v>
      </c>
      <c r="FQ119" s="535">
        <v>30.326999999999998</v>
      </c>
      <c r="FR119" s="535">
        <v>31.184333333333338</v>
      </c>
      <c r="FS119" s="535">
        <v>28.423666666666666</v>
      </c>
      <c r="FT119" s="535">
        <v>25.792333333333335</v>
      </c>
      <c r="FU119" s="535">
        <v>27.971</v>
      </c>
      <c r="FV119" s="535">
        <v>29.184333333333331</v>
      </c>
      <c r="FW119" s="535">
        <v>28.391666666666666</v>
      </c>
      <c r="FX119" s="535">
        <v>22.227999999999998</v>
      </c>
      <c r="FY119" s="535">
        <v>20.780333333333335</v>
      </c>
      <c r="FZ119" s="535">
        <v>18.429000000000002</v>
      </c>
      <c r="GA119" s="535">
        <v>24.576000000000004</v>
      </c>
      <c r="GB119" s="535">
        <v>28.078000000000003</v>
      </c>
      <c r="GC119" s="535">
        <v>35.983666666666672</v>
      </c>
      <c r="GD119" s="535">
        <v>38.085333333333331</v>
      </c>
      <c r="GE119" s="535">
        <v>42.37233333333333</v>
      </c>
      <c r="GF119" s="535">
        <v>38.851333333333336</v>
      </c>
    </row>
    <row r="120" spans="1:188" x14ac:dyDescent="0.2">
      <c r="A120" s="538" t="s">
        <v>391</v>
      </c>
      <c r="B120" s="539">
        <v>0</v>
      </c>
      <c r="C120" s="539">
        <v>0</v>
      </c>
      <c r="D120" s="539">
        <v>0</v>
      </c>
      <c r="E120" s="539">
        <v>0</v>
      </c>
      <c r="F120" s="539">
        <v>0</v>
      </c>
      <c r="G120" s="539">
        <v>0</v>
      </c>
      <c r="H120" s="539">
        <v>0</v>
      </c>
      <c r="I120" s="539">
        <v>0</v>
      </c>
      <c r="J120" s="539">
        <v>0</v>
      </c>
      <c r="K120" s="539">
        <v>0</v>
      </c>
      <c r="L120" s="539">
        <v>0</v>
      </c>
      <c r="M120" s="539">
        <v>0</v>
      </c>
      <c r="N120" s="539">
        <v>0</v>
      </c>
      <c r="O120" s="539">
        <v>0</v>
      </c>
      <c r="P120" s="539">
        <v>0</v>
      </c>
      <c r="Q120" s="539">
        <v>0</v>
      </c>
      <c r="R120" s="539">
        <v>0</v>
      </c>
      <c r="S120" s="539">
        <v>0</v>
      </c>
      <c r="T120" s="539">
        <v>0</v>
      </c>
      <c r="U120" s="539">
        <v>0</v>
      </c>
      <c r="V120" s="539">
        <v>0</v>
      </c>
      <c r="W120" s="539">
        <v>0</v>
      </c>
      <c r="X120" s="539">
        <v>0</v>
      </c>
      <c r="Y120" s="539">
        <v>0</v>
      </c>
      <c r="Z120" s="539">
        <v>0</v>
      </c>
      <c r="AA120" s="539">
        <v>0</v>
      </c>
      <c r="AB120" s="539">
        <v>0</v>
      </c>
      <c r="AC120" s="539">
        <v>0</v>
      </c>
      <c r="AD120" s="539">
        <v>0</v>
      </c>
      <c r="AE120" s="539">
        <v>0</v>
      </c>
      <c r="AF120" s="539">
        <v>0</v>
      </c>
      <c r="AG120" s="539">
        <v>0</v>
      </c>
      <c r="AH120" s="539">
        <v>0</v>
      </c>
      <c r="AI120" s="539">
        <v>0</v>
      </c>
      <c r="AJ120" s="539">
        <v>0</v>
      </c>
      <c r="AK120" s="539">
        <v>0</v>
      </c>
      <c r="AL120" s="539">
        <v>0</v>
      </c>
      <c r="AM120" s="539">
        <v>0</v>
      </c>
      <c r="AN120" s="539">
        <v>0</v>
      </c>
      <c r="AO120" s="539">
        <v>0</v>
      </c>
      <c r="AP120" s="539">
        <v>0</v>
      </c>
      <c r="AQ120" s="539">
        <v>0</v>
      </c>
      <c r="AR120" s="539">
        <v>0</v>
      </c>
      <c r="AS120" s="539">
        <v>0</v>
      </c>
      <c r="AT120" s="539">
        <v>0</v>
      </c>
      <c r="AU120" s="539">
        <v>0</v>
      </c>
      <c r="AV120" s="539">
        <v>0</v>
      </c>
      <c r="AW120" s="539">
        <v>0</v>
      </c>
      <c r="AX120" s="539">
        <v>0</v>
      </c>
      <c r="AY120" s="539">
        <v>0</v>
      </c>
      <c r="AZ120" s="539">
        <v>0</v>
      </c>
      <c r="BA120" s="539">
        <v>0</v>
      </c>
      <c r="BB120" s="539">
        <v>0</v>
      </c>
      <c r="BC120" s="539">
        <v>0</v>
      </c>
      <c r="BD120" s="539">
        <v>0</v>
      </c>
      <c r="BE120" s="539">
        <v>0</v>
      </c>
      <c r="BF120" s="539">
        <v>0</v>
      </c>
      <c r="BG120" s="539">
        <v>0</v>
      </c>
      <c r="BH120" s="539">
        <v>0</v>
      </c>
      <c r="BI120" s="539">
        <v>0</v>
      </c>
      <c r="BJ120" s="539">
        <v>0</v>
      </c>
      <c r="BK120" s="539">
        <v>0</v>
      </c>
      <c r="BL120" s="539">
        <v>0</v>
      </c>
      <c r="BM120" s="539">
        <v>0</v>
      </c>
      <c r="BN120" s="539">
        <v>0</v>
      </c>
      <c r="BO120" s="539">
        <v>0</v>
      </c>
      <c r="BP120" s="539">
        <v>0</v>
      </c>
      <c r="BQ120" s="539">
        <v>0</v>
      </c>
      <c r="BR120" s="539">
        <v>0</v>
      </c>
      <c r="BS120" s="539">
        <v>0</v>
      </c>
      <c r="BT120" s="539">
        <v>0</v>
      </c>
      <c r="BU120" s="539">
        <v>0</v>
      </c>
      <c r="BV120" s="539">
        <v>0</v>
      </c>
      <c r="BW120" s="539">
        <v>0</v>
      </c>
      <c r="BX120" s="539">
        <v>0</v>
      </c>
      <c r="BY120" s="539">
        <v>0</v>
      </c>
      <c r="BZ120" s="539">
        <v>0</v>
      </c>
      <c r="CA120" s="539">
        <v>0</v>
      </c>
      <c r="CB120" s="539">
        <v>0</v>
      </c>
      <c r="CC120" s="539">
        <v>0</v>
      </c>
      <c r="CD120" s="539">
        <v>0</v>
      </c>
      <c r="CE120" s="539">
        <v>0</v>
      </c>
      <c r="CF120" s="539">
        <v>0</v>
      </c>
      <c r="CG120" s="539">
        <v>0</v>
      </c>
      <c r="CH120" s="539">
        <v>0</v>
      </c>
      <c r="CI120" s="539">
        <v>0</v>
      </c>
      <c r="CJ120" s="539">
        <v>0</v>
      </c>
      <c r="CK120" s="539">
        <v>0</v>
      </c>
      <c r="CL120" s="539">
        <v>0</v>
      </c>
      <c r="CM120" s="539">
        <v>0</v>
      </c>
      <c r="CN120" s="539">
        <v>0</v>
      </c>
      <c r="CO120" s="539">
        <v>0</v>
      </c>
      <c r="CP120" s="539">
        <v>0</v>
      </c>
      <c r="CQ120" s="539">
        <v>0</v>
      </c>
      <c r="CR120" s="539">
        <v>0</v>
      </c>
      <c r="CS120" s="539">
        <v>0</v>
      </c>
      <c r="CT120" s="539">
        <v>0</v>
      </c>
      <c r="CU120" s="539">
        <v>0</v>
      </c>
      <c r="CV120" s="539">
        <v>0</v>
      </c>
      <c r="CW120" s="539">
        <v>0</v>
      </c>
      <c r="CX120" s="539">
        <v>0</v>
      </c>
      <c r="CY120" s="539">
        <v>0</v>
      </c>
      <c r="CZ120" s="539">
        <v>0</v>
      </c>
      <c r="DA120" s="539">
        <v>0</v>
      </c>
      <c r="DB120" s="539">
        <v>0</v>
      </c>
      <c r="DC120" s="539">
        <v>0</v>
      </c>
      <c r="DD120" s="539">
        <v>0</v>
      </c>
      <c r="DE120" s="539">
        <v>0</v>
      </c>
      <c r="DF120" s="539">
        <v>0</v>
      </c>
      <c r="DG120" s="539">
        <v>0</v>
      </c>
      <c r="DH120" s="539">
        <v>0</v>
      </c>
      <c r="DI120" s="539">
        <v>0</v>
      </c>
      <c r="DJ120" s="539">
        <v>0</v>
      </c>
      <c r="DK120" s="539">
        <v>0</v>
      </c>
      <c r="DL120" s="539">
        <v>0</v>
      </c>
      <c r="DM120" s="539">
        <v>0</v>
      </c>
      <c r="DN120" s="539">
        <v>0</v>
      </c>
      <c r="DO120" s="539">
        <v>0</v>
      </c>
      <c r="DP120" s="539">
        <v>0</v>
      </c>
      <c r="DQ120" s="539">
        <v>0</v>
      </c>
      <c r="DR120" s="539">
        <v>0</v>
      </c>
      <c r="DS120" s="539">
        <v>0</v>
      </c>
      <c r="DT120" s="539">
        <v>0</v>
      </c>
      <c r="DU120" s="539">
        <v>0</v>
      </c>
      <c r="DV120" s="539">
        <v>0</v>
      </c>
      <c r="DW120" s="539">
        <v>0</v>
      </c>
      <c r="DX120" s="539">
        <v>0</v>
      </c>
      <c r="DY120" s="539">
        <v>0</v>
      </c>
      <c r="DZ120" s="539">
        <v>0</v>
      </c>
      <c r="EA120" s="539">
        <v>0</v>
      </c>
      <c r="EB120" s="539">
        <v>0</v>
      </c>
      <c r="EC120" s="539">
        <v>0</v>
      </c>
      <c r="ED120" s="539">
        <v>0</v>
      </c>
      <c r="EE120" s="539">
        <v>0</v>
      </c>
      <c r="EF120" s="539">
        <v>0</v>
      </c>
      <c r="EG120" s="539">
        <v>0</v>
      </c>
      <c r="EH120" s="539">
        <v>0</v>
      </c>
      <c r="EI120" s="539">
        <v>0</v>
      </c>
      <c r="EJ120" s="539">
        <v>0</v>
      </c>
      <c r="EK120" s="539">
        <v>0</v>
      </c>
      <c r="EL120" s="539">
        <v>0</v>
      </c>
      <c r="EM120" s="539">
        <v>0</v>
      </c>
      <c r="EN120" s="539">
        <v>0</v>
      </c>
      <c r="EO120" s="539">
        <v>0</v>
      </c>
      <c r="EP120" s="539">
        <v>0</v>
      </c>
      <c r="EQ120" s="539">
        <v>0</v>
      </c>
      <c r="ER120" s="539">
        <v>0</v>
      </c>
      <c r="ES120" s="539">
        <v>0</v>
      </c>
      <c r="ET120" s="539">
        <v>0</v>
      </c>
      <c r="EU120" s="539">
        <v>0</v>
      </c>
      <c r="EV120" s="539">
        <v>0</v>
      </c>
      <c r="EW120" s="539">
        <v>0</v>
      </c>
      <c r="EX120" s="539">
        <v>0</v>
      </c>
      <c r="EY120" s="539">
        <v>0</v>
      </c>
      <c r="EZ120" s="539">
        <v>0</v>
      </c>
      <c r="FA120" s="539">
        <v>0</v>
      </c>
      <c r="FB120" s="539">
        <v>0</v>
      </c>
      <c r="FC120" s="539">
        <v>0</v>
      </c>
      <c r="FD120" s="539">
        <v>0</v>
      </c>
      <c r="FE120" s="539">
        <v>0</v>
      </c>
      <c r="FF120" s="539">
        <v>0</v>
      </c>
      <c r="FG120" s="539">
        <v>0</v>
      </c>
      <c r="FH120" s="539">
        <v>0</v>
      </c>
      <c r="FI120" s="539">
        <v>0</v>
      </c>
      <c r="FJ120" s="539">
        <v>0</v>
      </c>
      <c r="FK120" s="539">
        <v>0</v>
      </c>
      <c r="FL120" s="539">
        <v>0</v>
      </c>
      <c r="FM120" s="539">
        <v>0</v>
      </c>
      <c r="FN120" s="539">
        <v>28.367666666666665</v>
      </c>
      <c r="FO120" s="539">
        <v>17.46766666666667</v>
      </c>
      <c r="FP120" s="539">
        <v>9.8040000000000003</v>
      </c>
      <c r="FQ120" s="539">
        <v>5.4319999999999995</v>
      </c>
      <c r="FR120" s="539">
        <v>2.7669999999999999</v>
      </c>
      <c r="FS120" s="539">
        <v>3.6713333333333331</v>
      </c>
      <c r="FT120" s="539">
        <v>4.1263333333333332</v>
      </c>
      <c r="FU120" s="539">
        <v>4.6979999999999995</v>
      </c>
      <c r="FV120" s="539">
        <v>5.1989999999999998</v>
      </c>
      <c r="FW120" s="539">
        <v>7.0636666666666663</v>
      </c>
      <c r="FX120" s="539">
        <v>11.776000000000002</v>
      </c>
      <c r="FY120" s="539">
        <v>11.581999999999999</v>
      </c>
      <c r="FZ120" s="539">
        <v>14.436666666666667</v>
      </c>
      <c r="GA120" s="539">
        <v>13.185666666666668</v>
      </c>
      <c r="GB120" s="539">
        <v>18.104666666666663</v>
      </c>
      <c r="GC120" s="539">
        <v>18.066999999999997</v>
      </c>
      <c r="GD120" s="539">
        <v>17.165666666666667</v>
      </c>
      <c r="GE120" s="539">
        <v>14.558333333333332</v>
      </c>
      <c r="GF120" s="539">
        <v>10.354000000000001</v>
      </c>
    </row>
    <row r="121" spans="1:188" x14ac:dyDescent="0.2">
      <c r="A121" s="541"/>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1"/>
      <c r="BW121" s="541"/>
      <c r="BX121" s="541"/>
      <c r="BY121" s="541"/>
      <c r="BZ121" s="541"/>
      <c r="CA121" s="541"/>
      <c r="CB121" s="541"/>
      <c r="CC121" s="541"/>
      <c r="CD121" s="541"/>
      <c r="CE121" s="541"/>
      <c r="CF121" s="541"/>
      <c r="CG121" s="541"/>
      <c r="CH121" s="541"/>
      <c r="CI121" s="541"/>
      <c r="CJ121" s="541"/>
      <c r="CK121" s="541"/>
      <c r="CL121" s="541"/>
      <c r="CM121" s="541"/>
      <c r="CN121" s="541"/>
      <c r="CO121" s="541"/>
      <c r="CP121" s="541"/>
      <c r="CQ121" s="541"/>
      <c r="CR121" s="541"/>
      <c r="CS121" s="541"/>
      <c r="CT121" s="541"/>
      <c r="CU121" s="541"/>
      <c r="CV121" s="541"/>
      <c r="CW121" s="541"/>
      <c r="CX121" s="541"/>
      <c r="CY121" s="541"/>
      <c r="CZ121" s="541"/>
      <c r="DA121" s="541"/>
      <c r="DB121" s="541"/>
      <c r="DC121" s="541"/>
      <c r="DD121" s="541"/>
      <c r="DE121" s="541"/>
      <c r="DF121" s="541"/>
      <c r="DG121" s="541"/>
      <c r="DH121" s="541"/>
      <c r="DI121" s="541"/>
      <c r="DJ121" s="541"/>
      <c r="DK121" s="541"/>
      <c r="DL121" s="541"/>
      <c r="DM121" s="541"/>
      <c r="DN121" s="541"/>
      <c r="DO121" s="541"/>
      <c r="DP121" s="541"/>
      <c r="DQ121" s="541"/>
      <c r="DR121" s="541"/>
      <c r="DS121" s="541"/>
      <c r="DT121" s="541"/>
      <c r="DU121" s="541"/>
      <c r="DV121" s="541"/>
      <c r="DW121" s="541"/>
      <c r="DX121" s="541"/>
      <c r="DY121" s="541"/>
      <c r="DZ121" s="541"/>
      <c r="EA121" s="541"/>
      <c r="EB121" s="541"/>
      <c r="EC121" s="541"/>
      <c r="ED121" s="541"/>
      <c r="EE121" s="541"/>
      <c r="EF121" s="541"/>
      <c r="EG121" s="541"/>
      <c r="EH121" s="541"/>
      <c r="EI121" s="541"/>
      <c r="EJ121" s="541"/>
      <c r="EK121" s="541"/>
      <c r="EL121" s="541"/>
      <c r="EM121" s="541"/>
      <c r="EN121" s="541"/>
      <c r="EO121" s="541"/>
      <c r="EP121" s="541"/>
      <c r="EQ121" s="541"/>
      <c r="ER121" s="541"/>
      <c r="ES121" s="541"/>
      <c r="ET121" s="541"/>
      <c r="EU121" s="541"/>
      <c r="EV121" s="541"/>
      <c r="EW121" s="541"/>
      <c r="EX121" s="541"/>
      <c r="EY121" s="541"/>
      <c r="EZ121" s="541"/>
      <c r="FA121" s="541"/>
      <c r="FB121" s="541"/>
      <c r="FC121" s="541"/>
      <c r="FD121" s="541"/>
      <c r="FE121" s="541"/>
      <c r="FF121" s="541"/>
      <c r="FG121" s="541"/>
      <c r="FH121" s="541"/>
      <c r="FI121" s="541"/>
      <c r="FJ121" s="541"/>
      <c r="FK121" s="541"/>
      <c r="FL121" s="541"/>
      <c r="FM121" s="541"/>
      <c r="FN121" s="541"/>
      <c r="FO121" s="541"/>
      <c r="FP121" s="541"/>
      <c r="FQ121" s="541"/>
      <c r="FR121" s="541"/>
      <c r="FS121" s="541"/>
      <c r="FT121" s="541"/>
      <c r="FU121" s="541"/>
      <c r="FV121" s="541"/>
      <c r="FW121" s="541"/>
      <c r="FX121" s="541"/>
      <c r="FY121" s="541"/>
      <c r="FZ121" s="541"/>
      <c r="GA121" s="541"/>
      <c r="GB121" s="541"/>
      <c r="GC121" s="541"/>
      <c r="GD121" s="541"/>
      <c r="GE121" s="541"/>
      <c r="GF121" s="542"/>
    </row>
    <row r="122" spans="1:188" x14ac:dyDescent="0.2">
      <c r="A122" s="543" t="s">
        <v>329</v>
      </c>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1"/>
      <c r="AP122" s="541"/>
      <c r="AQ122" s="541"/>
      <c r="AR122" s="541"/>
      <c r="AS122" s="541"/>
      <c r="AT122" s="541"/>
      <c r="AU122" s="541"/>
      <c r="AV122" s="541"/>
      <c r="AW122" s="541"/>
      <c r="AX122" s="541"/>
      <c r="AY122" s="541"/>
      <c r="AZ122" s="541"/>
      <c r="BA122" s="541"/>
      <c r="BB122" s="541"/>
      <c r="BC122" s="541"/>
      <c r="BD122" s="541"/>
      <c r="BE122" s="541"/>
      <c r="BF122" s="541"/>
      <c r="BG122" s="541"/>
      <c r="BH122" s="541"/>
      <c r="BI122" s="541"/>
      <c r="BJ122" s="541"/>
      <c r="BK122" s="541"/>
      <c r="BL122" s="541"/>
      <c r="BM122" s="541"/>
      <c r="BN122" s="541"/>
      <c r="BO122" s="541"/>
      <c r="BP122" s="541"/>
      <c r="BQ122" s="541"/>
      <c r="BR122" s="541"/>
      <c r="BS122" s="541"/>
      <c r="BT122" s="541"/>
      <c r="BU122" s="541"/>
      <c r="BV122" s="541"/>
      <c r="BW122" s="541"/>
      <c r="BX122" s="541"/>
      <c r="BY122" s="541"/>
      <c r="BZ122" s="541"/>
      <c r="CA122" s="541"/>
      <c r="CB122" s="541"/>
      <c r="CC122" s="541"/>
      <c r="CD122" s="541"/>
      <c r="CE122" s="541"/>
      <c r="CF122" s="541"/>
      <c r="CG122" s="541"/>
      <c r="CH122" s="541"/>
      <c r="CI122" s="541"/>
      <c r="CJ122" s="541"/>
      <c r="CK122" s="541"/>
      <c r="CL122" s="541"/>
      <c r="CM122" s="541"/>
      <c r="CN122" s="541"/>
      <c r="CO122" s="541"/>
      <c r="CP122" s="541"/>
      <c r="CQ122" s="541"/>
      <c r="CR122" s="541"/>
      <c r="CS122" s="541"/>
      <c r="CT122" s="541"/>
      <c r="CU122" s="541"/>
      <c r="CV122" s="541"/>
      <c r="CW122" s="541"/>
      <c r="CX122" s="541"/>
      <c r="CY122" s="541"/>
      <c r="CZ122" s="541"/>
      <c r="DA122" s="541"/>
      <c r="DB122" s="541"/>
      <c r="DC122" s="541"/>
      <c r="DD122" s="541"/>
      <c r="DE122" s="541"/>
      <c r="DF122" s="541"/>
      <c r="DG122" s="541"/>
      <c r="DH122" s="541"/>
      <c r="DI122" s="541"/>
      <c r="DJ122" s="541"/>
      <c r="DK122" s="541"/>
      <c r="DL122" s="541"/>
      <c r="DM122" s="541"/>
      <c r="DN122" s="541"/>
      <c r="DO122" s="541"/>
      <c r="DP122" s="541"/>
      <c r="DQ122" s="541"/>
      <c r="DR122" s="541"/>
      <c r="DS122" s="541"/>
      <c r="DT122" s="541"/>
      <c r="DU122" s="541"/>
      <c r="DV122" s="541"/>
      <c r="DW122" s="541"/>
      <c r="DX122" s="541"/>
      <c r="DY122" s="541"/>
      <c r="DZ122" s="541"/>
      <c r="EA122" s="541"/>
      <c r="EB122" s="541"/>
      <c r="EC122" s="541"/>
      <c r="ED122" s="541"/>
      <c r="EE122" s="541"/>
      <c r="EF122" s="541"/>
      <c r="EG122" s="541"/>
      <c r="EH122" s="541"/>
      <c r="EI122" s="541"/>
      <c r="EJ122" s="541"/>
      <c r="EK122" s="541"/>
      <c r="EL122" s="541"/>
      <c r="EM122" s="541"/>
      <c r="EN122" s="541"/>
      <c r="EO122" s="541"/>
      <c r="EP122" s="541"/>
      <c r="EQ122" s="541"/>
      <c r="ER122" s="541"/>
      <c r="ES122" s="541"/>
      <c r="ET122" s="541"/>
      <c r="EU122" s="541"/>
      <c r="EV122" s="541"/>
      <c r="EW122" s="541"/>
      <c r="EX122" s="541"/>
      <c r="EY122" s="541"/>
      <c r="EZ122" s="541"/>
      <c r="FA122" s="541"/>
      <c r="FB122" s="541"/>
      <c r="FC122" s="541"/>
      <c r="FD122" s="541"/>
      <c r="FE122" s="541"/>
      <c r="FF122" s="541"/>
      <c r="FG122" s="541"/>
      <c r="FH122" s="541"/>
      <c r="FI122" s="541"/>
      <c r="FJ122" s="541"/>
      <c r="FK122" s="541"/>
      <c r="FL122" s="541"/>
      <c r="FM122" s="541"/>
      <c r="FN122" s="541"/>
      <c r="FO122" s="541"/>
      <c r="FP122" s="541"/>
      <c r="FQ122" s="541"/>
      <c r="FR122" s="541"/>
      <c r="FS122" s="541"/>
      <c r="FT122" s="541"/>
      <c r="FU122" s="541"/>
      <c r="FV122" s="541"/>
      <c r="FW122" s="541"/>
      <c r="FX122" s="541"/>
      <c r="FY122" s="541"/>
      <c r="FZ122" s="541"/>
      <c r="GA122" s="541"/>
      <c r="GB122" s="541"/>
      <c r="GC122" s="541"/>
      <c r="GD122" s="541"/>
      <c r="GE122" s="541"/>
      <c r="GF122" s="542"/>
    </row>
    <row r="123" spans="1:188" x14ac:dyDescent="0.2">
      <c r="A123" s="546" t="s">
        <v>509</v>
      </c>
      <c r="B123" s="541"/>
      <c r="C123" s="54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c r="AQ123" s="541"/>
      <c r="AR123" s="541"/>
      <c r="AS123" s="541"/>
      <c r="AT123" s="541"/>
      <c r="AU123" s="541"/>
      <c r="AV123" s="541"/>
      <c r="AW123" s="541"/>
      <c r="AX123" s="541"/>
      <c r="AY123" s="541"/>
      <c r="AZ123" s="541"/>
      <c r="BA123" s="541"/>
      <c r="BB123" s="541"/>
      <c r="BC123" s="541"/>
      <c r="BD123" s="541"/>
      <c r="BE123" s="541"/>
      <c r="BF123" s="541"/>
      <c r="BG123" s="541"/>
      <c r="BH123" s="541"/>
      <c r="BI123" s="541"/>
      <c r="BJ123" s="541"/>
      <c r="BK123" s="541"/>
      <c r="BL123" s="541"/>
      <c r="BM123" s="541"/>
      <c r="BN123" s="541"/>
      <c r="BO123" s="541"/>
      <c r="BP123" s="541"/>
      <c r="BQ123" s="541"/>
      <c r="BR123" s="541"/>
      <c r="BS123" s="541"/>
      <c r="BT123" s="541"/>
      <c r="BU123" s="541"/>
      <c r="BV123" s="541"/>
      <c r="BW123" s="541"/>
      <c r="BX123" s="541"/>
      <c r="BY123" s="541"/>
      <c r="BZ123" s="541"/>
      <c r="CA123" s="541"/>
      <c r="CB123" s="541"/>
      <c r="CC123" s="541"/>
      <c r="CD123" s="541"/>
      <c r="CE123" s="541"/>
      <c r="CF123" s="541"/>
      <c r="CG123" s="541"/>
      <c r="CH123" s="541"/>
      <c r="CI123" s="541"/>
      <c r="CJ123" s="541"/>
      <c r="CK123" s="541"/>
      <c r="CL123" s="541"/>
      <c r="CM123" s="541"/>
      <c r="CN123" s="541"/>
      <c r="CO123" s="541"/>
      <c r="CP123" s="541"/>
      <c r="CQ123" s="541"/>
      <c r="CR123" s="541"/>
      <c r="CS123" s="541"/>
      <c r="CT123" s="541"/>
      <c r="CU123" s="541"/>
      <c r="CV123" s="541"/>
      <c r="CW123" s="541"/>
      <c r="CX123" s="541"/>
      <c r="CY123" s="541"/>
      <c r="CZ123" s="541"/>
      <c r="DA123" s="541"/>
      <c r="DB123" s="541"/>
      <c r="DC123" s="541"/>
      <c r="DD123" s="541"/>
      <c r="DE123" s="541"/>
      <c r="DF123" s="541"/>
      <c r="DG123" s="541"/>
      <c r="DH123" s="541"/>
      <c r="DI123" s="541"/>
      <c r="DJ123" s="541"/>
      <c r="DK123" s="541"/>
      <c r="DL123" s="541"/>
      <c r="DM123" s="541"/>
      <c r="DN123" s="541"/>
      <c r="DO123" s="541"/>
      <c r="DP123" s="541"/>
      <c r="DQ123" s="541"/>
      <c r="DR123" s="541"/>
      <c r="DS123" s="541"/>
      <c r="DT123" s="541"/>
      <c r="DU123" s="541"/>
      <c r="DV123" s="541"/>
      <c r="DW123" s="541"/>
      <c r="DX123" s="541"/>
      <c r="DY123" s="541"/>
      <c r="DZ123" s="541"/>
      <c r="EA123" s="541"/>
      <c r="EB123" s="541"/>
      <c r="EC123" s="541"/>
      <c r="ED123" s="541"/>
      <c r="EE123" s="541"/>
      <c r="EF123" s="541"/>
      <c r="EG123" s="541"/>
      <c r="EH123" s="541"/>
      <c r="EI123" s="541"/>
      <c r="EJ123" s="541"/>
      <c r="EK123" s="541"/>
      <c r="EL123" s="541"/>
      <c r="EM123" s="541"/>
      <c r="EN123" s="541"/>
      <c r="EO123" s="541"/>
      <c r="EP123" s="541"/>
      <c r="EQ123" s="541"/>
      <c r="ER123" s="541"/>
      <c r="ES123" s="541"/>
      <c r="ET123" s="541"/>
      <c r="EU123" s="541"/>
      <c r="EV123" s="541"/>
      <c r="EW123" s="541"/>
      <c r="EX123" s="541"/>
      <c r="EY123" s="541"/>
      <c r="EZ123" s="541"/>
      <c r="FA123" s="541"/>
      <c r="FB123" s="541"/>
      <c r="FC123" s="541"/>
      <c r="FD123" s="541"/>
      <c r="FE123" s="541"/>
      <c r="FF123" s="541"/>
      <c r="FG123" s="541"/>
      <c r="FH123" s="541"/>
      <c r="FI123" s="541"/>
      <c r="FJ123" s="541"/>
      <c r="FK123" s="541"/>
      <c r="FL123" s="541"/>
      <c r="FM123" s="541"/>
      <c r="FN123" s="541"/>
      <c r="FO123" s="541"/>
      <c r="FP123" s="541"/>
      <c r="FQ123" s="541"/>
      <c r="FR123" s="541"/>
      <c r="FS123" s="541"/>
      <c r="FT123" s="541"/>
      <c r="FU123" s="541"/>
      <c r="FV123" s="541"/>
      <c r="FW123" s="541"/>
      <c r="FX123" s="541"/>
      <c r="FY123" s="541"/>
      <c r="FZ123" s="541"/>
      <c r="GA123" s="541"/>
      <c r="GB123" s="541"/>
      <c r="GC123" s="541"/>
      <c r="GD123" s="541"/>
      <c r="GE123" s="541"/>
      <c r="GF123" s="542"/>
    </row>
    <row r="124" spans="1:188" x14ac:dyDescent="0.2">
      <c r="A124" s="592" t="s">
        <v>156</v>
      </c>
      <c r="B124" s="587">
        <v>2007</v>
      </c>
      <c r="C124" s="587"/>
      <c r="D124" s="587"/>
      <c r="E124" s="587"/>
      <c r="F124" s="587"/>
      <c r="G124" s="587"/>
      <c r="H124" s="587"/>
      <c r="I124" s="587"/>
      <c r="J124" s="587"/>
      <c r="K124" s="587"/>
      <c r="L124" s="587"/>
      <c r="M124" s="587"/>
      <c r="N124" s="587">
        <v>2008</v>
      </c>
      <c r="O124" s="587"/>
      <c r="P124" s="587"/>
      <c r="Q124" s="587"/>
      <c r="R124" s="587"/>
      <c r="S124" s="587"/>
      <c r="T124" s="587"/>
      <c r="U124" s="587"/>
      <c r="V124" s="587"/>
      <c r="W124" s="587"/>
      <c r="X124" s="587"/>
      <c r="Y124" s="587"/>
      <c r="Z124" s="589">
        <v>2009</v>
      </c>
      <c r="AA124" s="589"/>
      <c r="AB124" s="589"/>
      <c r="AC124" s="589"/>
      <c r="AD124" s="589"/>
      <c r="AE124" s="589"/>
      <c r="AF124" s="589"/>
      <c r="AG124" s="589"/>
      <c r="AH124" s="589"/>
      <c r="AI124" s="589"/>
      <c r="AJ124" s="589"/>
      <c r="AK124" s="589"/>
      <c r="AL124" s="587">
        <v>2010</v>
      </c>
      <c r="AM124" s="587"/>
      <c r="AN124" s="587"/>
      <c r="AO124" s="587"/>
      <c r="AP124" s="587"/>
      <c r="AQ124" s="587"/>
      <c r="AR124" s="587"/>
      <c r="AS124" s="587"/>
      <c r="AT124" s="587"/>
      <c r="AU124" s="587"/>
      <c r="AV124" s="587"/>
      <c r="AW124" s="587"/>
      <c r="AX124" s="587">
        <v>2011</v>
      </c>
      <c r="AY124" s="587"/>
      <c r="AZ124" s="587"/>
      <c r="BA124" s="587"/>
      <c r="BB124" s="587"/>
      <c r="BC124" s="587"/>
      <c r="BD124" s="587"/>
      <c r="BE124" s="587"/>
      <c r="BF124" s="587"/>
      <c r="BG124" s="587"/>
      <c r="BH124" s="587"/>
      <c r="BI124" s="587"/>
      <c r="BJ124" s="587">
        <v>2012</v>
      </c>
      <c r="BK124" s="587"/>
      <c r="BL124" s="587"/>
      <c r="BM124" s="587"/>
      <c r="BN124" s="587"/>
      <c r="BO124" s="587"/>
      <c r="BP124" s="587"/>
      <c r="BQ124" s="587"/>
      <c r="BR124" s="587"/>
      <c r="BS124" s="587"/>
      <c r="BT124" s="587"/>
      <c r="BU124" s="587"/>
      <c r="BV124" s="587">
        <v>2013</v>
      </c>
      <c r="BW124" s="587"/>
      <c r="BX124" s="587"/>
      <c r="BY124" s="587"/>
      <c r="BZ124" s="587"/>
      <c r="CA124" s="587"/>
      <c r="CB124" s="587"/>
      <c r="CC124" s="587"/>
      <c r="CD124" s="587"/>
      <c r="CE124" s="587"/>
      <c r="CF124" s="587"/>
      <c r="CG124" s="587"/>
      <c r="CH124" s="587">
        <v>2014</v>
      </c>
      <c r="CI124" s="587"/>
      <c r="CJ124" s="587"/>
      <c r="CK124" s="587"/>
      <c r="CL124" s="587"/>
      <c r="CM124" s="587"/>
      <c r="CN124" s="587"/>
      <c r="CO124" s="587"/>
      <c r="CP124" s="587"/>
      <c r="CQ124" s="587"/>
      <c r="CR124" s="587"/>
      <c r="CS124" s="587"/>
      <c r="CT124" s="587">
        <v>2015</v>
      </c>
      <c r="CU124" s="587"/>
      <c r="CV124" s="587"/>
      <c r="CW124" s="587"/>
      <c r="CX124" s="587"/>
      <c r="CY124" s="587"/>
      <c r="CZ124" s="587"/>
      <c r="DA124" s="587"/>
      <c r="DB124" s="587"/>
      <c r="DC124" s="587"/>
      <c r="DD124" s="587"/>
      <c r="DE124" s="587"/>
      <c r="DF124" s="587">
        <v>2016</v>
      </c>
      <c r="DG124" s="587"/>
      <c r="DH124" s="587"/>
      <c r="DI124" s="587"/>
      <c r="DJ124" s="587"/>
      <c r="DK124" s="587"/>
      <c r="DL124" s="587"/>
      <c r="DM124" s="587"/>
      <c r="DN124" s="587"/>
      <c r="DO124" s="587"/>
      <c r="DP124" s="587"/>
      <c r="DQ124" s="587"/>
      <c r="DR124" s="587">
        <v>2017</v>
      </c>
      <c r="DS124" s="587"/>
      <c r="DT124" s="587"/>
      <c r="DU124" s="587"/>
      <c r="DV124" s="587"/>
      <c r="DW124" s="587"/>
      <c r="DX124" s="587"/>
      <c r="DY124" s="587"/>
      <c r="DZ124" s="587"/>
      <c r="EA124" s="587"/>
      <c r="EB124" s="587"/>
      <c r="EC124" s="587"/>
      <c r="ED124" s="587">
        <v>2018</v>
      </c>
      <c r="EE124" s="587"/>
      <c r="EF124" s="587"/>
      <c r="EG124" s="587"/>
      <c r="EH124" s="587"/>
      <c r="EI124" s="587"/>
      <c r="EJ124" s="587"/>
      <c r="EK124" s="587"/>
      <c r="EL124" s="587"/>
      <c r="EM124" s="587"/>
      <c r="EN124" s="587"/>
      <c r="EO124" s="587"/>
      <c r="EP124" s="587">
        <v>2019</v>
      </c>
      <c r="EQ124" s="587"/>
      <c r="ER124" s="587"/>
      <c r="ES124" s="587"/>
      <c r="ET124" s="587"/>
      <c r="EU124" s="587"/>
      <c r="EV124" s="587"/>
      <c r="EW124" s="587"/>
      <c r="EX124" s="587"/>
      <c r="EY124" s="587"/>
      <c r="EZ124" s="587"/>
      <c r="FA124" s="587"/>
      <c r="FB124" s="587">
        <v>2020</v>
      </c>
      <c r="FC124" s="587"/>
      <c r="FD124" s="587"/>
      <c r="FE124" s="587"/>
      <c r="FF124" s="587"/>
      <c r="FG124" s="587"/>
      <c r="FH124" s="587"/>
      <c r="FI124" s="587"/>
      <c r="FJ124" s="587"/>
      <c r="FK124" s="587"/>
      <c r="FL124" s="587"/>
      <c r="FM124" s="587"/>
      <c r="FN124" s="588">
        <v>2021</v>
      </c>
      <c r="FO124" s="588"/>
      <c r="FP124" s="588"/>
      <c r="FQ124" s="588"/>
      <c r="FR124" s="588"/>
      <c r="FS124" s="588"/>
      <c r="FT124" s="588"/>
      <c r="FU124" s="588"/>
      <c r="FV124" s="588"/>
      <c r="FW124" s="588"/>
      <c r="FX124" s="547"/>
      <c r="FY124" s="547"/>
      <c r="FZ124" s="548">
        <v>2022</v>
      </c>
      <c r="GA124" s="548"/>
      <c r="GB124" s="548"/>
      <c r="GC124" s="548"/>
      <c r="GD124" s="548"/>
      <c r="GE124" s="548"/>
      <c r="GF124" s="548"/>
    </row>
    <row r="125" spans="1:188" x14ac:dyDescent="0.2">
      <c r="A125" s="593"/>
      <c r="B125" s="549" t="s">
        <v>159</v>
      </c>
      <c r="C125" s="549" t="s">
        <v>379</v>
      </c>
      <c r="D125" s="527" t="s">
        <v>380</v>
      </c>
      <c r="E125" s="527" t="s">
        <v>459</v>
      </c>
      <c r="F125" s="527" t="s">
        <v>376</v>
      </c>
      <c r="G125" s="527" t="s">
        <v>378</v>
      </c>
      <c r="H125" s="527" t="s">
        <v>157</v>
      </c>
      <c r="I125" s="527" t="s">
        <v>381</v>
      </c>
      <c r="J125" s="527" t="s">
        <v>377</v>
      </c>
      <c r="K125" s="527" t="s">
        <v>158</v>
      </c>
      <c r="L125" s="527" t="s">
        <v>468</v>
      </c>
      <c r="M125" s="527" t="s">
        <v>469</v>
      </c>
      <c r="N125" s="527" t="s">
        <v>159</v>
      </c>
      <c r="O125" s="527" t="s">
        <v>379</v>
      </c>
      <c r="P125" s="527" t="s">
        <v>380</v>
      </c>
      <c r="Q125" s="527" t="s">
        <v>459</v>
      </c>
      <c r="R125" s="527" t="s">
        <v>376</v>
      </c>
      <c r="S125" s="527" t="s">
        <v>378</v>
      </c>
      <c r="T125" s="527" t="s">
        <v>157</v>
      </c>
      <c r="U125" s="527" t="s">
        <v>381</v>
      </c>
      <c r="V125" s="527" t="s">
        <v>377</v>
      </c>
      <c r="W125" s="527" t="s">
        <v>158</v>
      </c>
      <c r="X125" s="527" t="s">
        <v>470</v>
      </c>
      <c r="Y125" s="527" t="s">
        <v>471</v>
      </c>
      <c r="Z125" s="527" t="s">
        <v>159</v>
      </c>
      <c r="AA125" s="527" t="s">
        <v>379</v>
      </c>
      <c r="AB125" s="527" t="s">
        <v>472</v>
      </c>
      <c r="AC125" s="527" t="s">
        <v>459</v>
      </c>
      <c r="AD125" s="527" t="s">
        <v>376</v>
      </c>
      <c r="AE125" s="527" t="s">
        <v>378</v>
      </c>
      <c r="AF125" s="527" t="s">
        <v>157</v>
      </c>
      <c r="AG125" s="527" t="s">
        <v>381</v>
      </c>
      <c r="AH125" s="527" t="s">
        <v>377</v>
      </c>
      <c r="AI125" s="527" t="s">
        <v>158</v>
      </c>
      <c r="AJ125" s="527" t="s">
        <v>473</v>
      </c>
      <c r="AK125" s="527" t="s">
        <v>474</v>
      </c>
      <c r="AL125" s="527" t="s">
        <v>159</v>
      </c>
      <c r="AM125" s="527" t="s">
        <v>475</v>
      </c>
      <c r="AN125" s="527" t="s">
        <v>380</v>
      </c>
      <c r="AO125" s="527" t="s">
        <v>459</v>
      </c>
      <c r="AP125" s="527" t="s">
        <v>376</v>
      </c>
      <c r="AQ125" s="527" t="s">
        <v>378</v>
      </c>
      <c r="AR125" s="527" t="s">
        <v>157</v>
      </c>
      <c r="AS125" s="527" t="s">
        <v>381</v>
      </c>
      <c r="AT125" s="527" t="s">
        <v>377</v>
      </c>
      <c r="AU125" s="527" t="s">
        <v>158</v>
      </c>
      <c r="AV125" s="527" t="s">
        <v>476</v>
      </c>
      <c r="AW125" s="527" t="s">
        <v>477</v>
      </c>
      <c r="AX125" s="549" t="s">
        <v>159</v>
      </c>
      <c r="AY125" s="549" t="s">
        <v>475</v>
      </c>
      <c r="AZ125" s="549" t="s">
        <v>380</v>
      </c>
      <c r="BA125" s="549" t="s">
        <v>459</v>
      </c>
      <c r="BB125" s="549" t="s">
        <v>376</v>
      </c>
      <c r="BC125" s="549" t="s">
        <v>378</v>
      </c>
      <c r="BD125" s="549" t="s">
        <v>157</v>
      </c>
      <c r="BE125" s="549" t="s">
        <v>381</v>
      </c>
      <c r="BF125" s="549" t="s">
        <v>377</v>
      </c>
      <c r="BG125" s="549" t="s">
        <v>158</v>
      </c>
      <c r="BH125" s="527" t="s">
        <v>478</v>
      </c>
      <c r="BI125" s="527" t="s">
        <v>479</v>
      </c>
      <c r="BJ125" s="549" t="s">
        <v>159</v>
      </c>
      <c r="BK125" s="549" t="s">
        <v>379</v>
      </c>
      <c r="BL125" s="549" t="s">
        <v>380</v>
      </c>
      <c r="BM125" s="549" t="s">
        <v>459</v>
      </c>
      <c r="BN125" s="549" t="s">
        <v>376</v>
      </c>
      <c r="BO125" s="549" t="s">
        <v>378</v>
      </c>
      <c r="BP125" s="549" t="s">
        <v>157</v>
      </c>
      <c r="BQ125" s="549" t="s">
        <v>381</v>
      </c>
      <c r="BR125" s="549" t="s">
        <v>377</v>
      </c>
      <c r="BS125" s="549" t="s">
        <v>158</v>
      </c>
      <c r="BT125" s="527" t="s">
        <v>480</v>
      </c>
      <c r="BU125" s="527" t="s">
        <v>481</v>
      </c>
      <c r="BV125" s="549" t="s">
        <v>159</v>
      </c>
      <c r="BW125" s="549" t="s">
        <v>379</v>
      </c>
      <c r="BX125" s="549" t="s">
        <v>380</v>
      </c>
      <c r="BY125" s="549" t="s">
        <v>459</v>
      </c>
      <c r="BZ125" s="549" t="s">
        <v>376</v>
      </c>
      <c r="CA125" s="549" t="s">
        <v>378</v>
      </c>
      <c r="CB125" s="549" t="s">
        <v>157</v>
      </c>
      <c r="CC125" s="549" t="s">
        <v>381</v>
      </c>
      <c r="CD125" s="549" t="s">
        <v>377</v>
      </c>
      <c r="CE125" s="549" t="s">
        <v>158</v>
      </c>
      <c r="CF125" s="527" t="s">
        <v>482</v>
      </c>
      <c r="CG125" s="527" t="s">
        <v>483</v>
      </c>
      <c r="CH125" s="549" t="s">
        <v>159</v>
      </c>
      <c r="CI125" s="549" t="s">
        <v>379</v>
      </c>
      <c r="CJ125" s="549" t="s">
        <v>380</v>
      </c>
      <c r="CK125" s="549" t="s">
        <v>459</v>
      </c>
      <c r="CL125" s="549" t="s">
        <v>484</v>
      </c>
      <c r="CM125" s="549" t="s">
        <v>378</v>
      </c>
      <c r="CN125" s="549" t="s">
        <v>157</v>
      </c>
      <c r="CO125" s="549" t="s">
        <v>381</v>
      </c>
      <c r="CP125" s="549" t="s">
        <v>377</v>
      </c>
      <c r="CQ125" s="549" t="s">
        <v>158</v>
      </c>
      <c r="CR125" s="549" t="s">
        <v>485</v>
      </c>
      <c r="CS125" s="527" t="s">
        <v>486</v>
      </c>
      <c r="CT125" s="549" t="s">
        <v>159</v>
      </c>
      <c r="CU125" s="549" t="s">
        <v>379</v>
      </c>
      <c r="CV125" s="549" t="s">
        <v>380</v>
      </c>
      <c r="CW125" s="549" t="s">
        <v>459</v>
      </c>
      <c r="CX125" s="549" t="s">
        <v>376</v>
      </c>
      <c r="CY125" s="549" t="s">
        <v>378</v>
      </c>
      <c r="CZ125" s="549" t="s">
        <v>157</v>
      </c>
      <c r="DA125" s="549" t="s">
        <v>381</v>
      </c>
      <c r="DB125" s="549" t="s">
        <v>377</v>
      </c>
      <c r="DC125" s="549" t="s">
        <v>158</v>
      </c>
      <c r="DD125" s="549" t="s">
        <v>487</v>
      </c>
      <c r="DE125" s="549" t="s">
        <v>488</v>
      </c>
      <c r="DF125" s="549" t="s">
        <v>489</v>
      </c>
      <c r="DG125" s="549" t="s">
        <v>490</v>
      </c>
      <c r="DH125" s="549" t="s">
        <v>380</v>
      </c>
      <c r="DI125" s="549" t="s">
        <v>459</v>
      </c>
      <c r="DJ125" s="549" t="s">
        <v>376</v>
      </c>
      <c r="DK125" s="549" t="s">
        <v>378</v>
      </c>
      <c r="DL125" s="549" t="s">
        <v>157</v>
      </c>
      <c r="DM125" s="549" t="s">
        <v>381</v>
      </c>
      <c r="DN125" s="549" t="s">
        <v>377</v>
      </c>
      <c r="DO125" s="549" t="s">
        <v>158</v>
      </c>
      <c r="DP125" s="549" t="s">
        <v>491</v>
      </c>
      <c r="DQ125" s="549" t="s">
        <v>492</v>
      </c>
      <c r="DR125" s="549" t="s">
        <v>159</v>
      </c>
      <c r="DS125" s="549" t="s">
        <v>379</v>
      </c>
      <c r="DT125" s="549" t="s">
        <v>380</v>
      </c>
      <c r="DU125" s="549" t="s">
        <v>459</v>
      </c>
      <c r="DV125" s="549" t="s">
        <v>376</v>
      </c>
      <c r="DW125" s="549" t="s">
        <v>378</v>
      </c>
      <c r="DX125" s="549" t="s">
        <v>157</v>
      </c>
      <c r="DY125" s="549" t="s">
        <v>381</v>
      </c>
      <c r="DZ125" s="549" t="s">
        <v>377</v>
      </c>
      <c r="EA125" s="549" t="s">
        <v>158</v>
      </c>
      <c r="EB125" s="549" t="s">
        <v>493</v>
      </c>
      <c r="EC125" s="549" t="s">
        <v>494</v>
      </c>
      <c r="ED125" s="549" t="s">
        <v>159</v>
      </c>
      <c r="EE125" s="549" t="s">
        <v>379</v>
      </c>
      <c r="EF125" s="549" t="s">
        <v>380</v>
      </c>
      <c r="EG125" s="549" t="s">
        <v>459</v>
      </c>
      <c r="EH125" s="549" t="s">
        <v>376</v>
      </c>
      <c r="EI125" s="549" t="s">
        <v>378</v>
      </c>
      <c r="EJ125" s="549" t="s">
        <v>157</v>
      </c>
      <c r="EK125" s="549" t="s">
        <v>381</v>
      </c>
      <c r="EL125" s="549" t="s">
        <v>377</v>
      </c>
      <c r="EM125" s="549" t="s">
        <v>158</v>
      </c>
      <c r="EN125" s="549" t="s">
        <v>495</v>
      </c>
      <c r="EO125" s="549" t="s">
        <v>496</v>
      </c>
      <c r="EP125" s="549" t="s">
        <v>159</v>
      </c>
      <c r="EQ125" s="549" t="s">
        <v>379</v>
      </c>
      <c r="ER125" s="549" t="s">
        <v>380</v>
      </c>
      <c r="ES125" s="549" t="s">
        <v>459</v>
      </c>
      <c r="ET125" s="549" t="s">
        <v>376</v>
      </c>
      <c r="EU125" s="549" t="s">
        <v>378</v>
      </c>
      <c r="EV125" s="549" t="s">
        <v>157</v>
      </c>
      <c r="EW125" s="549" t="s">
        <v>381</v>
      </c>
      <c r="EX125" s="549" t="s">
        <v>377</v>
      </c>
      <c r="EY125" s="549" t="s">
        <v>158</v>
      </c>
      <c r="EZ125" s="549" t="s">
        <v>497</v>
      </c>
      <c r="FA125" s="549" t="s">
        <v>498</v>
      </c>
      <c r="FB125" s="549" t="s">
        <v>499</v>
      </c>
      <c r="FC125" s="549" t="s">
        <v>500</v>
      </c>
      <c r="FD125" s="549" t="s">
        <v>501</v>
      </c>
      <c r="FE125" s="549" t="s">
        <v>502</v>
      </c>
      <c r="FF125" s="549" t="s">
        <v>503</v>
      </c>
      <c r="FG125" s="549" t="s">
        <v>504</v>
      </c>
      <c r="FH125" s="549" t="s">
        <v>505</v>
      </c>
      <c r="FI125" s="549" t="s">
        <v>506</v>
      </c>
      <c r="FJ125" s="549" t="s">
        <v>377</v>
      </c>
      <c r="FK125" s="549" t="s">
        <v>158</v>
      </c>
      <c r="FL125" s="549" t="s">
        <v>507</v>
      </c>
      <c r="FM125" s="549" t="s">
        <v>508</v>
      </c>
      <c r="FN125" s="528" t="s">
        <v>159</v>
      </c>
      <c r="FO125" s="528" t="s">
        <v>379</v>
      </c>
      <c r="FP125" s="528" t="s">
        <v>380</v>
      </c>
      <c r="FQ125" s="528" t="s">
        <v>363</v>
      </c>
      <c r="FR125" s="528" t="s">
        <v>376</v>
      </c>
      <c r="FS125" s="528" t="s">
        <v>378</v>
      </c>
      <c r="FT125" s="528" t="s">
        <v>157</v>
      </c>
      <c r="FU125" s="528" t="s">
        <v>381</v>
      </c>
      <c r="FV125" s="528" t="s">
        <v>377</v>
      </c>
      <c r="FW125" s="528" t="s">
        <v>158</v>
      </c>
      <c r="FX125" s="528" t="s">
        <v>385</v>
      </c>
      <c r="FY125" s="528" t="s">
        <v>386</v>
      </c>
      <c r="FZ125" s="528" t="s">
        <v>159</v>
      </c>
      <c r="GA125" s="528" t="s">
        <v>379</v>
      </c>
      <c r="GB125" s="528" t="s">
        <v>380</v>
      </c>
      <c r="GC125" s="528" t="s">
        <v>459</v>
      </c>
      <c r="GD125" s="528" t="s">
        <v>376</v>
      </c>
      <c r="GE125" s="528" t="s">
        <v>378</v>
      </c>
      <c r="GF125" s="528" t="s">
        <v>157</v>
      </c>
    </row>
    <row r="126" spans="1:188" x14ac:dyDescent="0.2">
      <c r="A126" s="529" t="s">
        <v>160</v>
      </c>
      <c r="B126" s="530">
        <v>78.390084312770554</v>
      </c>
      <c r="C126" s="530">
        <v>78.431626431875799</v>
      </c>
      <c r="D126" s="530">
        <v>78.472796929968908</v>
      </c>
      <c r="E126" s="530">
        <v>78.515422599587239</v>
      </c>
      <c r="F126" s="530">
        <v>78.557538936857625</v>
      </c>
      <c r="G126" s="530">
        <v>78.599944176402573</v>
      </c>
      <c r="H126" s="530">
        <v>78.642176534585218</v>
      </c>
      <c r="I126" s="530">
        <v>78.684179920564233</v>
      </c>
      <c r="J126" s="530">
        <v>78.726250044783072</v>
      </c>
      <c r="K126" s="530">
        <v>78.767569098756169</v>
      </c>
      <c r="L126" s="530">
        <v>78.80960863714877</v>
      </c>
      <c r="M126" s="530">
        <v>78.851153559713509</v>
      </c>
      <c r="N126" s="530">
        <v>78.892400965657828</v>
      </c>
      <c r="O126" s="530">
        <v>78.933160780141577</v>
      </c>
      <c r="P126" s="530">
        <v>78.973676129018941</v>
      </c>
      <c r="Q126" s="530">
        <v>79.015065716216355</v>
      </c>
      <c r="R126" s="530">
        <v>79.056210876594179</v>
      </c>
      <c r="S126" s="530">
        <v>79.097744718305677</v>
      </c>
      <c r="T126" s="530">
        <v>79.139078615849229</v>
      </c>
      <c r="U126" s="530">
        <v>79.180364194648661</v>
      </c>
      <c r="V126" s="530">
        <v>79.221561953996726</v>
      </c>
      <c r="W126" s="530">
        <v>79.262313613948663</v>
      </c>
      <c r="X126" s="530">
        <v>79.303490134172719</v>
      </c>
      <c r="Y126" s="530">
        <v>79.344779063505314</v>
      </c>
      <c r="Z126" s="530">
        <v>79.385026505845346</v>
      </c>
      <c r="AA126" s="530">
        <v>79.425044013806769</v>
      </c>
      <c r="AB126" s="530">
        <v>79.464434935340535</v>
      </c>
      <c r="AC126" s="530">
        <v>79.505151130286251</v>
      </c>
      <c r="AD126" s="530">
        <v>79.545082315738412</v>
      </c>
      <c r="AE126" s="530">
        <v>79.585276374870745</v>
      </c>
      <c r="AF126" s="530">
        <v>79.625343572684045</v>
      </c>
      <c r="AG126" s="530">
        <v>79.665474139557105</v>
      </c>
      <c r="AH126" s="530">
        <v>79.705038474437686</v>
      </c>
      <c r="AI126" s="530">
        <v>79.744051440888029</v>
      </c>
      <c r="AJ126" s="530">
        <v>79.783127596872106</v>
      </c>
      <c r="AK126" s="530">
        <v>79.822246191689729</v>
      </c>
      <c r="AL126" s="530">
        <v>79.860011123906204</v>
      </c>
      <c r="AM126" s="530">
        <v>79.897648514948372</v>
      </c>
      <c r="AN126" s="530">
        <v>79.934250673609824</v>
      </c>
      <c r="AO126" s="530">
        <v>79.971900646816763</v>
      </c>
      <c r="AP126" s="530">
        <v>80.008360224085266</v>
      </c>
      <c r="AQ126" s="530">
        <v>80.045053134589395</v>
      </c>
      <c r="AR126" s="530">
        <v>80.081230077757709</v>
      </c>
      <c r="AS126" s="530">
        <v>80.117173396507894</v>
      </c>
      <c r="AT126" s="530">
        <v>80.152774671387164</v>
      </c>
      <c r="AU126" s="530">
        <v>80.187412578698627</v>
      </c>
      <c r="AV126" s="530">
        <v>80.222099767439673</v>
      </c>
      <c r="AW126" s="530">
        <v>80.256369371016092</v>
      </c>
      <c r="AX126" s="530">
        <v>80.289790857751385</v>
      </c>
      <c r="AY126" s="530">
        <v>80.322905920226702</v>
      </c>
      <c r="AZ126" s="530">
        <v>80.355530504709833</v>
      </c>
      <c r="BA126" s="530">
        <v>80.388834319462347</v>
      </c>
      <c r="BB126" s="530">
        <v>80.421599634645688</v>
      </c>
      <c r="BC126" s="530">
        <v>80.4543496251205</v>
      </c>
      <c r="BD126" s="530">
        <v>80.487115513575205</v>
      </c>
      <c r="BE126" s="530">
        <v>80.51967950672389</v>
      </c>
      <c r="BF126" s="530">
        <v>80.55191880135331</v>
      </c>
      <c r="BG126" s="530">
        <v>80.583623457768056</v>
      </c>
      <c r="BH126" s="530">
        <v>80.615450675596364</v>
      </c>
      <c r="BI126" s="530">
        <v>80.647247542510684</v>
      </c>
      <c r="BJ126" s="530">
        <v>80.678603490348635</v>
      </c>
      <c r="BK126" s="530">
        <v>80.709718591229745</v>
      </c>
      <c r="BL126" s="530">
        <v>80.740504540059504</v>
      </c>
      <c r="BM126" s="530">
        <v>80.771667155424083</v>
      </c>
      <c r="BN126" s="530">
        <v>80.802719832625698</v>
      </c>
      <c r="BO126" s="530">
        <v>80.833816310749455</v>
      </c>
      <c r="BP126" s="530">
        <v>80.8649035628994</v>
      </c>
      <c r="BQ126" s="530">
        <v>80.895667893591437</v>
      </c>
      <c r="BR126" s="530">
        <v>80.926576832971023</v>
      </c>
      <c r="BS126" s="530">
        <v>80.957009764201104</v>
      </c>
      <c r="BT126" s="530">
        <v>80.987792405780894</v>
      </c>
      <c r="BU126" s="530">
        <v>81.018511429927571</v>
      </c>
      <c r="BV126" s="530">
        <v>81.048464836446101</v>
      </c>
      <c r="BW126" s="530">
        <v>81.07850850132229</v>
      </c>
      <c r="BX126" s="530">
        <v>81.108167041806297</v>
      </c>
      <c r="BY126" s="530">
        <v>81.138910945516727</v>
      </c>
      <c r="BZ126" s="530">
        <v>81.169401908947364</v>
      </c>
      <c r="CA126" s="530">
        <v>81.200118328397892</v>
      </c>
      <c r="CB126" s="530">
        <v>81.231057806735933</v>
      </c>
      <c r="CC126" s="530">
        <v>81.261938495762863</v>
      </c>
      <c r="CD126" s="530">
        <v>81.292636297311219</v>
      </c>
      <c r="CE126" s="530">
        <v>81.322799831536969</v>
      </c>
      <c r="CF126" s="530">
        <v>81.353294013619077</v>
      </c>
      <c r="CG126" s="530">
        <v>81.383837141690321</v>
      </c>
      <c r="CH126" s="530">
        <v>81.413555575614765</v>
      </c>
      <c r="CI126" s="530">
        <v>81.442925447891767</v>
      </c>
      <c r="CJ126" s="530">
        <v>81.471696541172278</v>
      </c>
      <c r="CK126" s="530">
        <v>81.501367673260077</v>
      </c>
      <c r="CL126" s="530">
        <v>81.530236244770009</v>
      </c>
      <c r="CM126" s="530">
        <v>81.559373016112943</v>
      </c>
      <c r="CN126" s="530">
        <v>81.587993982491227</v>
      </c>
      <c r="CO126" s="530">
        <v>81.616338617438899</v>
      </c>
      <c r="CP126" s="530">
        <v>81.644457079857219</v>
      </c>
      <c r="CQ126" s="530">
        <v>81.672177645420504</v>
      </c>
      <c r="CR126" s="530">
        <v>81.700241637381268</v>
      </c>
      <c r="CS126" s="530">
        <v>81.7282384437231</v>
      </c>
      <c r="CT126" s="530">
        <v>81.755399816090076</v>
      </c>
      <c r="CU126" s="530">
        <v>81.782740143471486</v>
      </c>
      <c r="CV126" s="530">
        <v>81.809602745958301</v>
      </c>
      <c r="CW126" s="530">
        <v>81.837726895260403</v>
      </c>
      <c r="CX126" s="530">
        <v>81.865683444555458</v>
      </c>
      <c r="CY126" s="530">
        <v>81.894233239291466</v>
      </c>
      <c r="CZ126" s="530">
        <v>81.922768388977687</v>
      </c>
      <c r="DA126" s="530">
        <v>81.951239936358306</v>
      </c>
      <c r="DB126" s="530">
        <v>81.979504694288565</v>
      </c>
      <c r="DC126" s="530">
        <v>82.007135286829566</v>
      </c>
      <c r="DD126" s="530">
        <v>82.03421124650545</v>
      </c>
      <c r="DE126" s="530">
        <v>82.060375148725157</v>
      </c>
      <c r="DF126" s="530">
        <v>82.085138374049095</v>
      </c>
      <c r="DG126" s="530">
        <v>82.108433510944863</v>
      </c>
      <c r="DH126" s="530">
        <v>82.129902743827685</v>
      </c>
      <c r="DI126" s="530">
        <v>82.149853139736578</v>
      </c>
      <c r="DJ126" s="530">
        <v>82.167925254492332</v>
      </c>
      <c r="DK126" s="530">
        <v>82.183882924458487</v>
      </c>
      <c r="DL126" s="530">
        <v>82.198416939663403</v>
      </c>
      <c r="DM126" s="530">
        <v>82.211671065173093</v>
      </c>
      <c r="DN126" s="530">
        <v>82.224947364532923</v>
      </c>
      <c r="DO126" s="530">
        <v>82.23840654904329</v>
      </c>
      <c r="DP126" s="530">
        <v>82.253537119385001</v>
      </c>
      <c r="DQ126" s="530">
        <v>82.270718683774575</v>
      </c>
      <c r="DR126" s="530">
        <v>82.290553607855969</v>
      </c>
      <c r="DS126" s="530">
        <v>82.31401398074928</v>
      </c>
      <c r="DT126" s="530">
        <v>82.341910363170413</v>
      </c>
      <c r="DU126" s="530">
        <v>82.375818842382344</v>
      </c>
      <c r="DV126" s="530">
        <v>82.415721440887708</v>
      </c>
      <c r="DW126" s="530">
        <v>82.462616333020577</v>
      </c>
      <c r="DX126" s="530">
        <v>82.515954652348825</v>
      </c>
      <c r="DY126" s="530">
        <v>82.574612927961212</v>
      </c>
      <c r="DZ126" s="530">
        <v>82.637477070115807</v>
      </c>
      <c r="EA126" s="530">
        <v>82.702415630213721</v>
      </c>
      <c r="EB126" s="530">
        <v>82.76953168268922</v>
      </c>
      <c r="EC126" s="530">
        <v>82.836600441276133</v>
      </c>
      <c r="ED126" s="530">
        <v>82.901108713229533</v>
      </c>
      <c r="EE126" s="530">
        <v>82.963155020248323</v>
      </c>
      <c r="EF126" s="530">
        <v>83.021059106511274</v>
      </c>
      <c r="EG126" s="530">
        <v>83.076050453040025</v>
      </c>
      <c r="EH126" s="530">
        <v>83.124096229536548</v>
      </c>
      <c r="EI126" s="530">
        <v>83.165341147528082</v>
      </c>
      <c r="EJ126" s="530">
        <v>83.198924634255206</v>
      </c>
      <c r="EK126" s="530">
        <v>83.225894237885569</v>
      </c>
      <c r="EL126" s="530">
        <v>83.246455222137499</v>
      </c>
      <c r="EM126" s="530">
        <v>83.261674793866618</v>
      </c>
      <c r="EN126" s="530">
        <v>83.272570768515763</v>
      </c>
      <c r="EO126" s="530">
        <v>83.280093494351391</v>
      </c>
      <c r="EP126" s="530">
        <v>83.284875943135404</v>
      </c>
      <c r="EQ126" s="530">
        <v>83.287552602736028</v>
      </c>
      <c r="ER126" s="530">
        <v>83.289258736367088</v>
      </c>
      <c r="ES126" s="530">
        <v>83.290996250684714</v>
      </c>
      <c r="ET126" s="530">
        <v>83.293493034499221</v>
      </c>
      <c r="EU126" s="530">
        <v>83.297017172995467</v>
      </c>
      <c r="EV126" s="530">
        <v>83.302103778105703</v>
      </c>
      <c r="EW126" s="530">
        <v>83.308686300218469</v>
      </c>
      <c r="EX126" s="530">
        <v>83.316875067696941</v>
      </c>
      <c r="EY126" s="530">
        <v>83.326182683537041</v>
      </c>
      <c r="EZ126" s="530">
        <v>83.336616553740257</v>
      </c>
      <c r="FA126" s="530">
        <v>83.3479965312263</v>
      </c>
      <c r="FB126" s="530">
        <v>83.359969699532016</v>
      </c>
      <c r="FC126" s="530">
        <v>83.372894269734417</v>
      </c>
      <c r="FD126" s="530">
        <v>83.386023920458342</v>
      </c>
      <c r="FE126" s="530">
        <v>83.399679618045724</v>
      </c>
      <c r="FF126" s="530">
        <v>83.412967813500401</v>
      </c>
      <c r="FG126" s="530">
        <v>83.42605369247643</v>
      </c>
      <c r="FH126" s="530">
        <v>83.438670225411016</v>
      </c>
      <c r="FI126" s="530">
        <v>83.451055832318829</v>
      </c>
      <c r="FJ126" s="530">
        <v>83.463326984135762</v>
      </c>
      <c r="FK126" s="530">
        <v>83.475486082211262</v>
      </c>
      <c r="FL126" s="530">
        <v>83.487623090487261</v>
      </c>
      <c r="FM126" s="530">
        <v>83.499751218546052</v>
      </c>
      <c r="FN126" s="530">
        <v>83.511712926763011</v>
      </c>
      <c r="FO126" s="530">
        <v>83.52345927713101</v>
      </c>
      <c r="FP126" s="530">
        <v>83.534981117892372</v>
      </c>
      <c r="FQ126" s="530">
        <v>83.546557813397342</v>
      </c>
      <c r="FR126" s="530">
        <v>83.558092997174228</v>
      </c>
      <c r="FS126" s="530">
        <v>83.569652706303685</v>
      </c>
      <c r="FT126" s="530">
        <v>83.581169058356892</v>
      </c>
      <c r="FU126" s="530">
        <v>83.592495870261089</v>
      </c>
      <c r="FV126" s="530">
        <v>83.603585587794385</v>
      </c>
      <c r="FW126" s="530">
        <v>83.614214462304631</v>
      </c>
      <c r="FX126" s="530">
        <v>83.624570732777869</v>
      </c>
      <c r="FY126" s="530">
        <v>83.634727925148738</v>
      </c>
      <c r="FZ126" s="530">
        <v>83.644486973590901</v>
      </c>
      <c r="GA126" s="530">
        <v>83.653922218494188</v>
      </c>
      <c r="GB126" s="530">
        <v>83.662799294347067</v>
      </c>
      <c r="GC126" s="530">
        <v>83.671550602554831</v>
      </c>
      <c r="GD126" s="530">
        <v>83.679917826483276</v>
      </c>
      <c r="GE126" s="530">
        <v>83.687814559183863</v>
      </c>
      <c r="GF126" s="530">
        <v>83.695244718013356</v>
      </c>
    </row>
    <row r="127" spans="1:188" x14ac:dyDescent="0.2">
      <c r="A127" s="531" t="s">
        <v>161</v>
      </c>
      <c r="B127" s="532">
        <v>57.13456306268165</v>
      </c>
      <c r="C127" s="532">
        <v>59.176010689879362</v>
      </c>
      <c r="D127" s="532">
        <v>59.662218982508399</v>
      </c>
      <c r="E127" s="532">
        <v>61.190376035776431</v>
      </c>
      <c r="F127" s="532">
        <v>61.004964051517483</v>
      </c>
      <c r="G127" s="532">
        <v>60.42828394771125</v>
      </c>
      <c r="H127" s="532">
        <v>59.729291066679636</v>
      </c>
      <c r="I127" s="532">
        <v>59.688382683128069</v>
      </c>
      <c r="J127" s="532">
        <v>60.608054120716602</v>
      </c>
      <c r="K127" s="532">
        <v>60.995700523177291</v>
      </c>
      <c r="L127" s="532">
        <v>60.960547837371216</v>
      </c>
      <c r="M127" s="532">
        <v>60.601123216724716</v>
      </c>
      <c r="N127" s="532">
        <v>60.612261754346385</v>
      </c>
      <c r="O127" s="532">
        <v>59.6808609902683</v>
      </c>
      <c r="P127" s="532">
        <v>59.518260423867787</v>
      </c>
      <c r="Q127" s="532">
        <v>59.539029125287826</v>
      </c>
      <c r="R127" s="532">
        <v>60.680654373250341</v>
      </c>
      <c r="S127" s="532">
        <v>60.179456776385429</v>
      </c>
      <c r="T127" s="532">
        <v>59.182118912261316</v>
      </c>
      <c r="U127" s="532">
        <v>58.223287086557043</v>
      </c>
      <c r="V127" s="532">
        <v>58.248752872157425</v>
      </c>
      <c r="W127" s="532">
        <v>57.963204957043999</v>
      </c>
      <c r="X127" s="532">
        <v>58.008725259781016</v>
      </c>
      <c r="Y127" s="532">
        <v>57.980676137132669</v>
      </c>
      <c r="Z127" s="532">
        <v>59.816186018883123</v>
      </c>
      <c r="AA127" s="532">
        <v>61.180966826160102</v>
      </c>
      <c r="AB127" s="532">
        <v>61.726527511904763</v>
      </c>
      <c r="AC127" s="532">
        <v>61.566084169385235</v>
      </c>
      <c r="AD127" s="532">
        <v>61.84488344636231</v>
      </c>
      <c r="AE127" s="532">
        <v>62.627115786934084</v>
      </c>
      <c r="AF127" s="532">
        <v>62.853079563412116</v>
      </c>
      <c r="AG127" s="532">
        <v>62.314180813071331</v>
      </c>
      <c r="AH127" s="532">
        <v>62.886013381080438</v>
      </c>
      <c r="AI127" s="532">
        <v>63.102091935185399</v>
      </c>
      <c r="AJ127" s="532">
        <v>63.242405350028911</v>
      </c>
      <c r="AK127" s="532">
        <v>62.430123465810318</v>
      </c>
      <c r="AL127" s="532">
        <v>62.558255193798139</v>
      </c>
      <c r="AM127" s="532">
        <v>62.563946293442072</v>
      </c>
      <c r="AN127" s="532">
        <v>63.203257284356631</v>
      </c>
      <c r="AO127" s="532">
        <v>63.267853982971388</v>
      </c>
      <c r="AP127" s="532">
        <v>63.308212964219848</v>
      </c>
      <c r="AQ127" s="532">
        <v>62.977530007950101</v>
      </c>
      <c r="AR127" s="532">
        <v>61.79394062226865</v>
      </c>
      <c r="AS127" s="532">
        <v>60.951176804383088</v>
      </c>
      <c r="AT127" s="532">
        <v>60.875356581022402</v>
      </c>
      <c r="AU127" s="532">
        <v>62.390250345759966</v>
      </c>
      <c r="AV127" s="532">
        <v>63.104773768914043</v>
      </c>
      <c r="AW127" s="532">
        <v>63.411067132384581</v>
      </c>
      <c r="AX127" s="532">
        <v>62.982096731094671</v>
      </c>
      <c r="AY127" s="532">
        <v>62.584638596457289</v>
      </c>
      <c r="AZ127" s="532">
        <v>62.278493976427441</v>
      </c>
      <c r="BA127" s="532">
        <v>62.429423789274161</v>
      </c>
      <c r="BB127" s="532">
        <v>63.196597001744117</v>
      </c>
      <c r="BC127" s="532">
        <v>62.854256276112331</v>
      </c>
      <c r="BD127" s="532">
        <v>62.791259263677723</v>
      </c>
      <c r="BE127" s="532">
        <v>62.809436033068025</v>
      </c>
      <c r="BF127" s="532">
        <v>63.542865700815156</v>
      </c>
      <c r="BG127" s="532">
        <v>62.819686594932591</v>
      </c>
      <c r="BH127" s="532">
        <v>61.6954095112918</v>
      </c>
      <c r="BI127" s="532">
        <v>61.534221458353464</v>
      </c>
      <c r="BJ127" s="532">
        <v>61.381803720932012</v>
      </c>
      <c r="BK127" s="532">
        <v>61.551243045648043</v>
      </c>
      <c r="BL127" s="532">
        <v>61.820183367214263</v>
      </c>
      <c r="BM127" s="532">
        <v>62.375023346763278</v>
      </c>
      <c r="BN127" s="532">
        <v>63.266920514040933</v>
      </c>
      <c r="BO127" s="532">
        <v>62.653026680892424</v>
      </c>
      <c r="BP127" s="532">
        <v>62.753840980464048</v>
      </c>
      <c r="BQ127" s="532">
        <v>62.603905716237762</v>
      </c>
      <c r="BR127" s="532">
        <v>62.968811910282326</v>
      </c>
      <c r="BS127" s="532">
        <v>62.700854409493481</v>
      </c>
      <c r="BT127" s="532">
        <v>62.529110959342084</v>
      </c>
      <c r="BU127" s="532">
        <v>61.960161771931809</v>
      </c>
      <c r="BV127" s="532">
        <v>61.697807581429856</v>
      </c>
      <c r="BW127" s="532">
        <v>62.380231686445327</v>
      </c>
      <c r="BX127" s="532">
        <v>63.952538713484884</v>
      </c>
      <c r="BY127" s="532">
        <v>64.741395939683372</v>
      </c>
      <c r="BZ127" s="532">
        <v>65.161115669968765</v>
      </c>
      <c r="CA127" s="532">
        <v>65.041163391623101</v>
      </c>
      <c r="CB127" s="532">
        <v>65.131425302125777</v>
      </c>
      <c r="CC127" s="532">
        <v>64.38159677265223</v>
      </c>
      <c r="CD127" s="532">
        <v>64.23045968406079</v>
      </c>
      <c r="CE127" s="532">
        <v>63.703916286043871</v>
      </c>
      <c r="CF127" s="532">
        <v>63.510609986693758</v>
      </c>
      <c r="CG127" s="532">
        <v>63.443746659664981</v>
      </c>
      <c r="CH127" s="532">
        <v>64.240393108306037</v>
      </c>
      <c r="CI127" s="532">
        <v>64.275130994816053</v>
      </c>
      <c r="CJ127" s="532">
        <v>64.314640962565065</v>
      </c>
      <c r="CK127" s="532">
        <v>63.63002338379701</v>
      </c>
      <c r="CL127" s="532">
        <v>63.473264420681964</v>
      </c>
      <c r="CM127" s="532">
        <v>63.006076016460931</v>
      </c>
      <c r="CN127" s="532">
        <v>63.795060055390174</v>
      </c>
      <c r="CO127" s="532">
        <v>64.354051722464007</v>
      </c>
      <c r="CP127" s="532">
        <v>64.059870505324795</v>
      </c>
      <c r="CQ127" s="532">
        <v>63.583185170354369</v>
      </c>
      <c r="CR127" s="532">
        <v>63.670808609785453</v>
      </c>
      <c r="CS127" s="532">
        <v>64.474494629358048</v>
      </c>
      <c r="CT127" s="532">
        <v>64.481590956328532</v>
      </c>
      <c r="CU127" s="532">
        <v>64.418823637491101</v>
      </c>
      <c r="CV127" s="532">
        <v>64.286743403453627</v>
      </c>
      <c r="CW127" s="532">
        <v>64.866990486160063</v>
      </c>
      <c r="CX127" s="532">
        <v>65.242395054313192</v>
      </c>
      <c r="CY127" s="532">
        <v>65.336282967326923</v>
      </c>
      <c r="CZ127" s="532">
        <v>64.459110132721946</v>
      </c>
      <c r="DA127" s="532">
        <v>64.214278415601669</v>
      </c>
      <c r="DB127" s="532">
        <v>64.019875762813967</v>
      </c>
      <c r="DC127" s="532">
        <v>64.189058819674756</v>
      </c>
      <c r="DD127" s="532">
        <v>63.759526441328752</v>
      </c>
      <c r="DE127" s="532">
        <v>63.431228709843765</v>
      </c>
      <c r="DF127" s="532">
        <v>63.630947577080136</v>
      </c>
      <c r="DG127" s="532">
        <v>63.540613780535971</v>
      </c>
      <c r="DH127" s="532">
        <v>63.306679597000581</v>
      </c>
      <c r="DI127" s="532">
        <v>63.336140421894569</v>
      </c>
      <c r="DJ127" s="532">
        <v>63.303998433225715</v>
      </c>
      <c r="DK127" s="532">
        <v>63.365804670752176</v>
      </c>
      <c r="DL127" s="532">
        <v>62.498773124907139</v>
      </c>
      <c r="DM127" s="532">
        <v>62.532020377912403</v>
      </c>
      <c r="DN127" s="532">
        <v>62.301107419513066</v>
      </c>
      <c r="DO127" s="532">
        <v>62.809368510418331</v>
      </c>
      <c r="DP127" s="532">
        <v>63.40932132513305</v>
      </c>
      <c r="DQ127" s="532">
        <v>63.551289742051587</v>
      </c>
      <c r="DR127" s="532">
        <v>63.05315590849743</v>
      </c>
      <c r="DS127" s="532">
        <v>62.593839401428539</v>
      </c>
      <c r="DT127" s="532">
        <v>62.601190874422954</v>
      </c>
      <c r="DU127" s="532">
        <v>63.911688672639819</v>
      </c>
      <c r="DV127" s="532">
        <v>63.908947775731853</v>
      </c>
      <c r="DW127" s="532">
        <v>64.709717128852091</v>
      </c>
      <c r="DX127" s="532">
        <v>64.316496620657006</v>
      </c>
      <c r="DY127" s="532">
        <v>64.244455991848753</v>
      </c>
      <c r="DZ127" s="532">
        <v>64.150504890728513</v>
      </c>
      <c r="EA127" s="532">
        <v>64.337738793245649</v>
      </c>
      <c r="EB127" s="532">
        <v>64.750878243337255</v>
      </c>
      <c r="EC127" s="532">
        <v>64.079819888537585</v>
      </c>
      <c r="ED127" s="532">
        <v>63.806814842881806</v>
      </c>
      <c r="EE127" s="532">
        <v>63.537896024154293</v>
      </c>
      <c r="EF127" s="532">
        <v>63.93980035385858</v>
      </c>
      <c r="EG127" s="532">
        <v>63.571599851764645</v>
      </c>
      <c r="EH127" s="532">
        <v>63.320134712951749</v>
      </c>
      <c r="EI127" s="532">
        <v>62.399395526374072</v>
      </c>
      <c r="EJ127" s="532">
        <v>62.139598097272106</v>
      </c>
      <c r="EK127" s="532">
        <v>61.902871166450844</v>
      </c>
      <c r="EL127" s="532">
        <v>62.165048493398089</v>
      </c>
      <c r="EM127" s="532">
        <v>61.755676320281381</v>
      </c>
      <c r="EN127" s="532">
        <v>61.626251038411326</v>
      </c>
      <c r="EO127" s="532">
        <v>60.562474841236934</v>
      </c>
      <c r="EP127" s="532">
        <v>60.782832176818303</v>
      </c>
      <c r="EQ127" s="532">
        <v>61.356593654659129</v>
      </c>
      <c r="ER127" s="532">
        <v>62.474832178963588</v>
      </c>
      <c r="ES127" s="532">
        <v>62.624633680910527</v>
      </c>
      <c r="ET127" s="532">
        <v>61.732383228033783</v>
      </c>
      <c r="EU127" s="532">
        <v>61.873672738754259</v>
      </c>
      <c r="EV127" s="532">
        <v>61.739005193462845</v>
      </c>
      <c r="EW127" s="532">
        <v>61.868509828231119</v>
      </c>
      <c r="EX127" s="532">
        <v>61.861873523212004</v>
      </c>
      <c r="EY127" s="532">
        <v>62.640826050280666</v>
      </c>
      <c r="EZ127" s="532">
        <v>63.537948653670952</v>
      </c>
      <c r="FA127" s="532">
        <v>64.195705187633521</v>
      </c>
      <c r="FB127" s="532">
        <v>63.412307336350118</v>
      </c>
      <c r="FC127" s="532">
        <v>60.265522496353341</v>
      </c>
      <c r="FD127" s="532">
        <v>58.118306385517101</v>
      </c>
      <c r="FE127" s="532">
        <v>57.657987511290628</v>
      </c>
      <c r="FF127" s="532">
        <v>59.47152924600654</v>
      </c>
      <c r="FG127" s="532">
        <v>59.373869569881478</v>
      </c>
      <c r="FH127" s="532">
        <v>59.410040377812066</v>
      </c>
      <c r="FI127" s="532">
        <v>59.536219136250679</v>
      </c>
      <c r="FJ127" s="532">
        <v>61.036807873214194</v>
      </c>
      <c r="FK127" s="532">
        <v>61.820181395379656</v>
      </c>
      <c r="FL127" s="532">
        <v>62.379337959607795</v>
      </c>
      <c r="FM127" s="532">
        <v>61.80283049743629</v>
      </c>
      <c r="FN127" s="532">
        <v>61.094313513085062</v>
      </c>
      <c r="FO127" s="532">
        <v>59.515333182660292</v>
      </c>
      <c r="FP127" s="532">
        <v>58.239439115096602</v>
      </c>
      <c r="FQ127" s="532">
        <v>57.935114318431978</v>
      </c>
      <c r="FR127" s="532">
        <v>58.40159417858353</v>
      </c>
      <c r="FS127" s="532">
        <v>58.919874196474339</v>
      </c>
      <c r="FT127" s="532">
        <v>58.633841971648557</v>
      </c>
      <c r="FU127" s="532">
        <v>58.198147522540985</v>
      </c>
      <c r="FV127" s="532">
        <v>58.042353874055706</v>
      </c>
      <c r="FW127" s="532">
        <v>57.489469691451923</v>
      </c>
      <c r="FX127" s="532">
        <v>58.130939076106017</v>
      </c>
      <c r="FY127" s="532">
        <v>58.278521623433967</v>
      </c>
      <c r="FZ127" s="532">
        <v>59.16118050636959</v>
      </c>
      <c r="GA127" s="532">
        <v>58.683461172555653</v>
      </c>
      <c r="GB127" s="532">
        <v>59.153896023508402</v>
      </c>
      <c r="GC127" s="532">
        <v>59.870283940009372</v>
      </c>
      <c r="GD127" s="532">
        <v>60.441573960793235</v>
      </c>
      <c r="GE127" s="532">
        <v>60.796570787206726</v>
      </c>
      <c r="GF127" s="532">
        <v>60.527921483606704</v>
      </c>
    </row>
    <row r="128" spans="1:188" x14ac:dyDescent="0.2">
      <c r="A128" s="529" t="s">
        <v>162</v>
      </c>
      <c r="B128" s="530">
        <v>48.003259496918616</v>
      </c>
      <c r="C128" s="530">
        <v>50.390033891707141</v>
      </c>
      <c r="D128" s="530">
        <v>51.229700187406415</v>
      </c>
      <c r="E128" s="530">
        <v>52.939987727784384</v>
      </c>
      <c r="F128" s="530">
        <v>53.184266411042948</v>
      </c>
      <c r="G128" s="530">
        <v>52.595705237600498</v>
      </c>
      <c r="H128" s="530">
        <v>51.778378578638836</v>
      </c>
      <c r="I128" s="530">
        <v>52.094468512247346</v>
      </c>
      <c r="J128" s="530">
        <v>53.552586813909166</v>
      </c>
      <c r="K128" s="530">
        <v>54.682705687267465</v>
      </c>
      <c r="L128" s="530">
        <v>54.459622745064806</v>
      </c>
      <c r="M128" s="530">
        <v>53.00914853865423</v>
      </c>
      <c r="N128" s="530">
        <v>52.444149233427517</v>
      </c>
      <c r="O128" s="530">
        <v>50.865459069077382</v>
      </c>
      <c r="P128" s="530">
        <v>51.277915836361153</v>
      </c>
      <c r="Q128" s="530">
        <v>50.489056396682862</v>
      </c>
      <c r="R128" s="530">
        <v>51.80577046953082</v>
      </c>
      <c r="S128" s="530">
        <v>50.91457380150861</v>
      </c>
      <c r="T128" s="530">
        <v>50.448926792053371</v>
      </c>
      <c r="U128" s="530">
        <v>49.827823356797538</v>
      </c>
      <c r="V128" s="530">
        <v>49.65111779464636</v>
      </c>
      <c r="W128" s="530">
        <v>49.655440670460607</v>
      </c>
      <c r="X128" s="530">
        <v>49.070271617865373</v>
      </c>
      <c r="Y128" s="530">
        <v>49.206588907532584</v>
      </c>
      <c r="Z128" s="530">
        <v>50.779004704380583</v>
      </c>
      <c r="AA128" s="530">
        <v>51.985515756680144</v>
      </c>
      <c r="AB128" s="530">
        <v>52.735844240079366</v>
      </c>
      <c r="AC128" s="530">
        <v>52.548790559583324</v>
      </c>
      <c r="AD128" s="530">
        <v>53.233337104155268</v>
      </c>
      <c r="AE128" s="530">
        <v>53.512987722339169</v>
      </c>
      <c r="AF128" s="530">
        <v>52.975763732508426</v>
      </c>
      <c r="AG128" s="530">
        <v>52.358447772281636</v>
      </c>
      <c r="AH128" s="530">
        <v>52.51393426331137</v>
      </c>
      <c r="AI128" s="530">
        <v>53.308754223657992</v>
      </c>
      <c r="AJ128" s="530">
        <v>52.532895698229112</v>
      </c>
      <c r="AK128" s="530">
        <v>51.589721155073711</v>
      </c>
      <c r="AL128" s="530">
        <v>51.618393289629473</v>
      </c>
      <c r="AM128" s="530">
        <v>52.272769583659539</v>
      </c>
      <c r="AN128" s="530">
        <v>53.490031417917017</v>
      </c>
      <c r="AO128" s="530">
        <v>53.402348496920915</v>
      </c>
      <c r="AP128" s="530">
        <v>52.878556019855417</v>
      </c>
      <c r="AQ128" s="530">
        <v>52.18305703095659</v>
      </c>
      <c r="AR128" s="530">
        <v>51.396357903373058</v>
      </c>
      <c r="AS128" s="530">
        <v>51.144197835119861</v>
      </c>
      <c r="AT128" s="530">
        <v>51.685629225740335</v>
      </c>
      <c r="AU128" s="530">
        <v>52.771810072881543</v>
      </c>
      <c r="AV128" s="530">
        <v>53.114436954505429</v>
      </c>
      <c r="AW128" s="530">
        <v>52.765910844223562</v>
      </c>
      <c r="AX128" s="530">
        <v>52.470945430464596</v>
      </c>
      <c r="AY128" s="530">
        <v>52.74475194761861</v>
      </c>
      <c r="AZ128" s="530">
        <v>53.311394885301411</v>
      </c>
      <c r="BA128" s="530">
        <v>53.743506988613213</v>
      </c>
      <c r="BB128" s="530">
        <v>55.08786611685467</v>
      </c>
      <c r="BC128" s="530">
        <v>54.851960219666331</v>
      </c>
      <c r="BD128" s="530">
        <v>55.313644580718467</v>
      </c>
      <c r="BE128" s="530">
        <v>55.461585627214035</v>
      </c>
      <c r="BF128" s="530">
        <v>56.511817456561161</v>
      </c>
      <c r="BG128" s="530">
        <v>56.177378828854749</v>
      </c>
      <c r="BH128" s="530">
        <v>54.318994801955057</v>
      </c>
      <c r="BI128" s="530">
        <v>53.526837535515284</v>
      </c>
      <c r="BJ128" s="530">
        <v>53.162467187084758</v>
      </c>
      <c r="BK128" s="530">
        <v>53.281460982098686</v>
      </c>
      <c r="BL128" s="530">
        <v>53.877164380856627</v>
      </c>
      <c r="BM128" s="530">
        <v>54.269980064722944</v>
      </c>
      <c r="BN128" s="530">
        <v>55.124512137077573</v>
      </c>
      <c r="BO128" s="530">
        <v>54.858151374934152</v>
      </c>
      <c r="BP128" s="530">
        <v>54.874012801051741</v>
      </c>
      <c r="BQ128" s="530">
        <v>55.5553025127154</v>
      </c>
      <c r="BR128" s="530">
        <v>56.206810913082464</v>
      </c>
      <c r="BS128" s="530">
        <v>56.502858289987891</v>
      </c>
      <c r="BT128" s="530">
        <v>55.581263798736622</v>
      </c>
      <c r="BU128" s="530">
        <v>54.448444646029401</v>
      </c>
      <c r="BV128" s="530">
        <v>53.653936555223915</v>
      </c>
      <c r="BW128" s="530">
        <v>54.879701268759092</v>
      </c>
      <c r="BX128" s="530">
        <v>56.218319657190548</v>
      </c>
      <c r="BY128" s="530">
        <v>57.163330118327892</v>
      </c>
      <c r="BZ128" s="530">
        <v>57.604973572725051</v>
      </c>
      <c r="CA128" s="530">
        <v>58.069771197644371</v>
      </c>
      <c r="CB128" s="530">
        <v>58.308939734288757</v>
      </c>
      <c r="CC128" s="530">
        <v>57.832651600463933</v>
      </c>
      <c r="CD128" s="530">
        <v>57.372913079284281</v>
      </c>
      <c r="CE128" s="530">
        <v>56.834664188801362</v>
      </c>
      <c r="CF128" s="530">
        <v>56.487802600555604</v>
      </c>
      <c r="CG128" s="530">
        <v>56.675959754617701</v>
      </c>
      <c r="CH128" s="530">
        <v>57.333046365760651</v>
      </c>
      <c r="CI128" s="530">
        <v>57.240779174848988</v>
      </c>
      <c r="CJ128" s="530">
        <v>57.327360997223956</v>
      </c>
      <c r="CK128" s="530">
        <v>56.79532398352918</v>
      </c>
      <c r="CL128" s="530">
        <v>56.977150845607028</v>
      </c>
      <c r="CM128" s="530">
        <v>56.624544437762303</v>
      </c>
      <c r="CN128" s="530">
        <v>57.268942255002145</v>
      </c>
      <c r="CO128" s="530">
        <v>57.785230369217658</v>
      </c>
      <c r="CP128" s="530">
        <v>57.813368801204426</v>
      </c>
      <c r="CQ128" s="530">
        <v>57.864017294241066</v>
      </c>
      <c r="CR128" s="530">
        <v>57.605267475147429</v>
      </c>
      <c r="CS128" s="530">
        <v>58.013612807418284</v>
      </c>
      <c r="CT128" s="530">
        <v>57.597213766363232</v>
      </c>
      <c r="CU128" s="530">
        <v>57.992604671459091</v>
      </c>
      <c r="CV128" s="530">
        <v>57.737228353884895</v>
      </c>
      <c r="CW128" s="530">
        <v>58.233701854460897</v>
      </c>
      <c r="CX128" s="530">
        <v>58.879456208843941</v>
      </c>
      <c r="CY128" s="530">
        <v>58.826450498368047</v>
      </c>
      <c r="CZ128" s="530">
        <v>58.544443125039955</v>
      </c>
      <c r="DA128" s="530">
        <v>58.696108341665997</v>
      </c>
      <c r="DB128" s="530">
        <v>59.207848976277944</v>
      </c>
      <c r="DC128" s="530">
        <v>59.117286220316203</v>
      </c>
      <c r="DD128" s="530">
        <v>57.747232968759086</v>
      </c>
      <c r="DE128" s="530">
        <v>56.660323501427214</v>
      </c>
      <c r="DF128" s="530">
        <v>56.112863750826314</v>
      </c>
      <c r="DG128" s="530">
        <v>56.326011585823132</v>
      </c>
      <c r="DH128" s="530">
        <v>56.853152356906179</v>
      </c>
      <c r="DI128" s="530">
        <v>57.309604399298117</v>
      </c>
      <c r="DJ128" s="530">
        <v>56.835368665777985</v>
      </c>
      <c r="DK128" s="530">
        <v>56.571524385956366</v>
      </c>
      <c r="DL128" s="530">
        <v>56.11434025636062</v>
      </c>
      <c r="DM128" s="530">
        <v>56.549156676788449</v>
      </c>
      <c r="DN128" s="530">
        <v>56.744873041171992</v>
      </c>
      <c r="DO128" s="530">
        <v>56.884049516910387</v>
      </c>
      <c r="DP128" s="530">
        <v>56.688637478026948</v>
      </c>
      <c r="DQ128" s="530">
        <v>55.760012176669136</v>
      </c>
      <c r="DR128" s="530">
        <v>55.235731788020246</v>
      </c>
      <c r="DS128" s="530">
        <v>55.202175064465045</v>
      </c>
      <c r="DT128" s="530">
        <v>55.558885841082926</v>
      </c>
      <c r="DU128" s="530">
        <v>56.942081323814719</v>
      </c>
      <c r="DV128" s="530">
        <v>57.383805228653507</v>
      </c>
      <c r="DW128" s="530">
        <v>58.210226490537963</v>
      </c>
      <c r="DX128" s="530">
        <v>57.767523192525907</v>
      </c>
      <c r="DY128" s="530">
        <v>57.826676215406103</v>
      </c>
      <c r="DZ128" s="530">
        <v>57.746650630815168</v>
      </c>
      <c r="EA128" s="530">
        <v>57.674241776038691</v>
      </c>
      <c r="EB128" s="530">
        <v>57.022689053434171</v>
      </c>
      <c r="EC128" s="530">
        <v>56.188167970459467</v>
      </c>
      <c r="ED128" s="530">
        <v>55.739832948727717</v>
      </c>
      <c r="EE128" s="530">
        <v>56.050083907966489</v>
      </c>
      <c r="EF128" s="530">
        <v>56.518905222690627</v>
      </c>
      <c r="EG128" s="530">
        <v>56.743531053124926</v>
      </c>
      <c r="EH128" s="530">
        <v>56.461435371722459</v>
      </c>
      <c r="EI128" s="530">
        <v>56.001441704337708</v>
      </c>
      <c r="EJ128" s="530">
        <v>55.806995159970597</v>
      </c>
      <c r="EK128" s="530">
        <v>55.961578220276451</v>
      </c>
      <c r="EL128" s="530">
        <v>56.21219681913697</v>
      </c>
      <c r="EM128" s="530">
        <v>55.298918545848707</v>
      </c>
      <c r="EN128" s="530">
        <v>54.368895302338935</v>
      </c>
      <c r="EO128" s="530">
        <v>52.552353830268792</v>
      </c>
      <c r="EP128" s="530">
        <v>52.637625289128763</v>
      </c>
      <c r="EQ128" s="530">
        <v>53.767631647353376</v>
      </c>
      <c r="ER128" s="530">
        <v>55.56013604919621</v>
      </c>
      <c r="ES128" s="530">
        <v>56.312444626184153</v>
      </c>
      <c r="ET128" s="530">
        <v>55.766192464349793</v>
      </c>
      <c r="EU128" s="530">
        <v>55.425411100869312</v>
      </c>
      <c r="EV128" s="530">
        <v>54.883549515813378</v>
      </c>
      <c r="EW128" s="530">
        <v>54.662267931035366</v>
      </c>
      <c r="EX128" s="530">
        <v>54.311355660777934</v>
      </c>
      <c r="EY128" s="530">
        <v>55.22016013024804</v>
      </c>
      <c r="EZ128" s="530">
        <v>55.104559323188795</v>
      </c>
      <c r="FA128" s="530">
        <v>56.110937562981192</v>
      </c>
      <c r="FB128" s="530">
        <v>54.165290447839766</v>
      </c>
      <c r="FC128" s="530">
        <v>50.625854131674998</v>
      </c>
      <c r="FD128" s="530">
        <v>46.202617835602865</v>
      </c>
      <c r="FE128" s="530">
        <v>43.450933817513395</v>
      </c>
      <c r="FF128" s="530">
        <v>43.942996038800942</v>
      </c>
      <c r="FG128" s="530">
        <v>44.865529230480099</v>
      </c>
      <c r="FH128" s="530">
        <v>46.793739237913449</v>
      </c>
      <c r="FI128" s="530">
        <v>48.325484712823474</v>
      </c>
      <c r="FJ128" s="530">
        <v>49.7195598507193</v>
      </c>
      <c r="FK128" s="530">
        <v>51.282123478710226</v>
      </c>
      <c r="FL128" s="530">
        <v>51.390695165576282</v>
      </c>
      <c r="FM128" s="530">
        <v>50.673739053393327</v>
      </c>
      <c r="FN128" s="530">
        <v>49.792181328190019</v>
      </c>
      <c r="FO128" s="530">
        <v>49.203357479514786</v>
      </c>
      <c r="FP128" s="530">
        <v>48.966923249974656</v>
      </c>
      <c r="FQ128" s="530">
        <v>48.824709542355819</v>
      </c>
      <c r="FR128" s="530">
        <v>49.44330402229086</v>
      </c>
      <c r="FS128" s="530">
        <v>50.542420896267956</v>
      </c>
      <c r="FT128" s="530">
        <v>51.389870406803951</v>
      </c>
      <c r="FU128" s="530">
        <v>51.68938531727941</v>
      </c>
      <c r="FV128" s="530">
        <v>51.734572340882167</v>
      </c>
      <c r="FW128" s="530">
        <v>51.581858162656538</v>
      </c>
      <c r="FX128" s="530">
        <v>51.824021439742815</v>
      </c>
      <c r="FY128" s="530">
        <v>51.816606947562903</v>
      </c>
      <c r="FZ128" s="530">
        <v>52.228953217767646</v>
      </c>
      <c r="GA128" s="530">
        <v>52.025115128669384</v>
      </c>
      <c r="GB128" s="530">
        <v>53.043452764909404</v>
      </c>
      <c r="GC128" s="530">
        <v>53.614018642920371</v>
      </c>
      <c r="GD128" s="530">
        <v>54.286445906783328</v>
      </c>
      <c r="GE128" s="530">
        <v>54.631556976633696</v>
      </c>
      <c r="GF128" s="530">
        <v>54.637650350195052</v>
      </c>
    </row>
    <row r="129" spans="1:188" x14ac:dyDescent="0.2">
      <c r="A129" s="531" t="s">
        <v>163</v>
      </c>
      <c r="B129" s="532">
        <v>15.982100982235552</v>
      </c>
      <c r="C129" s="532">
        <v>14.847193473715864</v>
      </c>
      <c r="D129" s="532">
        <v>14.13376662602947</v>
      </c>
      <c r="E129" s="532">
        <v>13.48314693044478</v>
      </c>
      <c r="F129" s="532">
        <v>12.819772558134273</v>
      </c>
      <c r="G129" s="532">
        <v>12.961775840902453</v>
      </c>
      <c r="H129" s="532">
        <v>13.311580207032076</v>
      </c>
      <c r="I129" s="532">
        <v>12.722599990994372</v>
      </c>
      <c r="J129" s="532">
        <v>11.641138141700775</v>
      </c>
      <c r="K129" s="532">
        <v>10.349901353940007</v>
      </c>
      <c r="L129" s="532">
        <v>10.664151358401842</v>
      </c>
      <c r="M129" s="532">
        <v>12.527778816425727</v>
      </c>
      <c r="N129" s="532">
        <v>13.476006807198424</v>
      </c>
      <c r="O129" s="532">
        <v>14.770902722779461</v>
      </c>
      <c r="P129" s="532">
        <v>13.845069612794875</v>
      </c>
      <c r="Q129" s="532">
        <v>15.200067691001227</v>
      </c>
      <c r="R129" s="532">
        <v>14.625557347702891</v>
      </c>
      <c r="S129" s="532">
        <v>15.395424735557647</v>
      </c>
      <c r="T129" s="532">
        <v>14.756470838522006</v>
      </c>
      <c r="U129" s="532">
        <v>14.419425883116698</v>
      </c>
      <c r="V129" s="532">
        <v>14.760204559025809</v>
      </c>
      <c r="W129" s="532">
        <v>14.332824233821587</v>
      </c>
      <c r="X129" s="532">
        <v>15.408808938453273</v>
      </c>
      <c r="Y129" s="532">
        <v>15.132778391798443</v>
      </c>
      <c r="Z129" s="532">
        <v>15.108253996249546</v>
      </c>
      <c r="AA129" s="532">
        <v>15.029921144444542</v>
      </c>
      <c r="AB129" s="532">
        <v>14.56534756549889</v>
      </c>
      <c r="AC129" s="532">
        <v>14.646527762895319</v>
      </c>
      <c r="AD129" s="532">
        <v>13.924428121806953</v>
      </c>
      <c r="AE129" s="532">
        <v>14.553006233127547</v>
      </c>
      <c r="AF129" s="532">
        <v>15.714927412507834</v>
      </c>
      <c r="AG129" s="532">
        <v>15.976673222850277</v>
      </c>
      <c r="AH129" s="532">
        <v>16.493459450555299</v>
      </c>
      <c r="AI129" s="532">
        <v>15.519830500549251</v>
      </c>
      <c r="AJ129" s="532">
        <v>16.934064401471034</v>
      </c>
      <c r="AK129" s="532">
        <v>17.363899836637227</v>
      </c>
      <c r="AL129" s="532">
        <v>17.487322459552612</v>
      </c>
      <c r="AM129" s="532">
        <v>16.448739814288427</v>
      </c>
      <c r="AN129" s="532">
        <v>15.368081343669568</v>
      </c>
      <c r="AO129" s="532">
        <v>15.59308100490461</v>
      </c>
      <c r="AP129" s="532">
        <v>16.474568009403374</v>
      </c>
      <c r="AQ129" s="532">
        <v>17.140352317417143</v>
      </c>
      <c r="AR129" s="532">
        <v>16.826374971025441</v>
      </c>
      <c r="AS129" s="532">
        <v>16.089892736177628</v>
      </c>
      <c r="AT129" s="532">
        <v>15.095972937835603</v>
      </c>
      <c r="AU129" s="532">
        <v>15.416575858526107</v>
      </c>
      <c r="AV129" s="532">
        <v>15.831348751827637</v>
      </c>
      <c r="AW129" s="532">
        <v>16.787689730590589</v>
      </c>
      <c r="AX129" s="532">
        <v>16.689109836257096</v>
      </c>
      <c r="AY129" s="532">
        <v>15.72252691636648</v>
      </c>
      <c r="AZ129" s="532">
        <v>14.398232683259049</v>
      </c>
      <c r="BA129" s="532">
        <v>13.91317791107538</v>
      </c>
      <c r="BB129" s="532">
        <v>12.831113830080993</v>
      </c>
      <c r="BC129" s="532">
        <v>12.731663441191387</v>
      </c>
      <c r="BD129" s="532">
        <v>11.908993684287942</v>
      </c>
      <c r="BE129" s="532">
        <v>11.698793964005592</v>
      </c>
      <c r="BF129" s="532">
        <v>11.06519853872117</v>
      </c>
      <c r="BG129" s="532">
        <v>10.57360857100112</v>
      </c>
      <c r="BH129" s="532">
        <v>11.956180804645889</v>
      </c>
      <c r="BI129" s="532">
        <v>13.012895480050265</v>
      </c>
      <c r="BJ129" s="532">
        <v>13.390509948544157</v>
      </c>
      <c r="BK129" s="532">
        <v>13.435605284878275</v>
      </c>
      <c r="BL129" s="532">
        <v>12.848585289978519</v>
      </c>
      <c r="BM129" s="532">
        <v>12.99405250236418</v>
      </c>
      <c r="BN129" s="532">
        <v>12.869929989964174</v>
      </c>
      <c r="BO129" s="532">
        <v>12.44133878106085</v>
      </c>
      <c r="BP129" s="532">
        <v>12.556726498805679</v>
      </c>
      <c r="BQ129" s="532">
        <v>11.259198629773625</v>
      </c>
      <c r="BR129" s="532">
        <v>10.738801611339593</v>
      </c>
      <c r="BS129" s="532">
        <v>9.8851775949063114</v>
      </c>
      <c r="BT129" s="532">
        <v>11.111380050042813</v>
      </c>
      <c r="BU129" s="532">
        <v>12.123310233761163</v>
      </c>
      <c r="BV129" s="532">
        <v>13.037225391783821</v>
      </c>
      <c r="BW129" s="532">
        <v>12.023436472556927</v>
      </c>
      <c r="BX129" s="532">
        <v>12.09339115167298</v>
      </c>
      <c r="BY129" s="532">
        <v>11.704986606552399</v>
      </c>
      <c r="BZ129" s="532">
        <v>11.596090735331243</v>
      </c>
      <c r="CA129" s="532">
        <v>10.718575322215548</v>
      </c>
      <c r="CB129" s="532">
        <v>10.475096050274471</v>
      </c>
      <c r="CC129" s="532">
        <v>10.172221858424466</v>
      </c>
      <c r="CD129" s="532">
        <v>10.676617016905588</v>
      </c>
      <c r="CE129" s="532">
        <v>10.783239051161837</v>
      </c>
      <c r="CF129" s="532">
        <v>11.057838627010767</v>
      </c>
      <c r="CG129" s="532">
        <v>10.66738214776645</v>
      </c>
      <c r="CH129" s="532">
        <v>10.7523419585866</v>
      </c>
      <c r="CI129" s="532">
        <v>10.944271571652592</v>
      </c>
      <c r="CJ129" s="532">
        <v>10.864358145955752</v>
      </c>
      <c r="CK129" s="532">
        <v>10.741458046606935</v>
      </c>
      <c r="CL129" s="532">
        <v>10.234409139603438</v>
      </c>
      <c r="CM129" s="532">
        <v>10.12843837002546</v>
      </c>
      <c r="CN129" s="532">
        <v>10.229961941436533</v>
      </c>
      <c r="CO129" s="532">
        <v>10.207459579218696</v>
      </c>
      <c r="CP129" s="532">
        <v>9.7511812295168241</v>
      </c>
      <c r="CQ129" s="532">
        <v>8.9947803979783298</v>
      </c>
      <c r="CR129" s="532">
        <v>9.5264082035010205</v>
      </c>
      <c r="CS129" s="532">
        <v>10.020976394773179</v>
      </c>
      <c r="CT129" s="532">
        <v>10.676785454503964</v>
      </c>
      <c r="CU129" s="532">
        <v>9.9759702801565844</v>
      </c>
      <c r="CV129" s="532">
        <v>10.188114176083317</v>
      </c>
      <c r="CW129" s="532">
        <v>10.225984868396882</v>
      </c>
      <c r="CX129" s="532">
        <v>9.7527671082157905</v>
      </c>
      <c r="CY129" s="532">
        <v>9.9635794589268105</v>
      </c>
      <c r="CZ129" s="532">
        <v>9.1758434075549911</v>
      </c>
      <c r="DA129" s="532">
        <v>8.5933692787474509</v>
      </c>
      <c r="DB129" s="532">
        <v>7.5164575519702774</v>
      </c>
      <c r="DC129" s="532">
        <v>7.901303886705346</v>
      </c>
      <c r="DD129" s="532">
        <v>9.4296394721534718</v>
      </c>
      <c r="DE129" s="532">
        <v>10.674403359564424</v>
      </c>
      <c r="DF129" s="532">
        <v>11.815137307434695</v>
      </c>
      <c r="DG129" s="532">
        <v>11.354316185285015</v>
      </c>
      <c r="DH129" s="532">
        <v>10.194212909706931</v>
      </c>
      <c r="DI129" s="532">
        <v>9.5153041208066131</v>
      </c>
      <c r="DJ129" s="532">
        <v>10.218501484144886</v>
      </c>
      <c r="DK129" s="532">
        <v>10.722313588691549</v>
      </c>
      <c r="DL129" s="532">
        <v>10.215293115893481</v>
      </c>
      <c r="DM129" s="532">
        <v>9.567680150051924</v>
      </c>
      <c r="DN129" s="532">
        <v>8.9183557218773224</v>
      </c>
      <c r="DO129" s="532">
        <v>9.433813989906783</v>
      </c>
      <c r="DP129" s="532">
        <v>10.598889416661009</v>
      </c>
      <c r="DQ129" s="532">
        <v>12.259826035012781</v>
      </c>
      <c r="DR129" s="532">
        <v>12.398148844162236</v>
      </c>
      <c r="DS129" s="532">
        <v>11.808932648401829</v>
      </c>
      <c r="DT129" s="532">
        <v>11.249474546685191</v>
      </c>
      <c r="DU129" s="532">
        <v>10.904919604825942</v>
      </c>
      <c r="DV129" s="532">
        <v>10.209921804754071</v>
      </c>
      <c r="DW129" s="532">
        <v>10.043934837539926</v>
      </c>
      <c r="DX129" s="532">
        <v>10.182416288557175</v>
      </c>
      <c r="DY129" s="532">
        <v>9.9894864915885027</v>
      </c>
      <c r="DZ129" s="532">
        <v>9.9822714330385001</v>
      </c>
      <c r="EA129" s="532">
        <v>10.356783940266832</v>
      </c>
      <c r="EB129" s="532">
        <v>11.935129460971345</v>
      </c>
      <c r="EC129" s="532">
        <v>12.315483732947159</v>
      </c>
      <c r="ED129" s="532">
        <v>12.642959256611864</v>
      </c>
      <c r="EE129" s="532">
        <v>11.784934858805634</v>
      </c>
      <c r="EF129" s="532">
        <v>11.60606553367213</v>
      </c>
      <c r="EG129" s="532">
        <v>10.740890604961216</v>
      </c>
      <c r="EH129" s="532">
        <v>10.831920045958181</v>
      </c>
      <c r="EI129" s="532">
        <v>10.253369632388555</v>
      </c>
      <c r="EJ129" s="532">
        <v>10.190929988617849</v>
      </c>
      <c r="EK129" s="532">
        <v>9.5977663624015523</v>
      </c>
      <c r="EL129" s="532">
        <v>9.5758819763380494</v>
      </c>
      <c r="EM129" s="532">
        <v>10.45532679610892</v>
      </c>
      <c r="EN129" s="532">
        <v>11.776403097356866</v>
      </c>
      <c r="EO129" s="532">
        <v>13.226211498071184</v>
      </c>
      <c r="EP129" s="532">
        <v>13.400505695415763</v>
      </c>
      <c r="EQ129" s="532">
        <v>12.368616892293026</v>
      </c>
      <c r="ER129" s="532">
        <v>11.067970714926833</v>
      </c>
      <c r="ES129" s="532">
        <v>10.07940275848747</v>
      </c>
      <c r="ET129" s="532">
        <v>9.6646046235497156</v>
      </c>
      <c r="EU129" s="532">
        <v>10.421656501806629</v>
      </c>
      <c r="EV129" s="532">
        <v>11.103792382301117</v>
      </c>
      <c r="EW129" s="532">
        <v>11.647536602735757</v>
      </c>
      <c r="EX129" s="532">
        <v>12.205310014683324</v>
      </c>
      <c r="EY129" s="532">
        <v>11.846373025279384</v>
      </c>
      <c r="EZ129" s="532">
        <v>13.272863520577038</v>
      </c>
      <c r="FA129" s="532">
        <v>12.59380767937755</v>
      </c>
      <c r="FB129" s="532">
        <v>14.582237181300684</v>
      </c>
      <c r="FC129" s="532">
        <v>15.995189750725217</v>
      </c>
      <c r="FD129" s="532">
        <v>20.502182872536633</v>
      </c>
      <c r="FE129" s="532">
        <v>24.639928484741532</v>
      </c>
      <c r="FF129" s="532">
        <v>26.110729172646607</v>
      </c>
      <c r="FG129" s="532">
        <v>24.43556474338504</v>
      </c>
      <c r="FH129" s="532">
        <v>21.235974693278337</v>
      </c>
      <c r="FI129" s="532">
        <v>18.830108102382269</v>
      </c>
      <c r="FJ129" s="532">
        <v>18.541677418653858</v>
      </c>
      <c r="FK129" s="532">
        <v>17.046307013031548</v>
      </c>
      <c r="FL129" s="532">
        <v>17.615837476740996</v>
      </c>
      <c r="FM129" s="532">
        <v>18.007413826304646</v>
      </c>
      <c r="FN129" s="532">
        <v>18.499483069687614</v>
      </c>
      <c r="FO129" s="532">
        <v>17.326586531065367</v>
      </c>
      <c r="FP129" s="532">
        <v>15.921227265395297</v>
      </c>
      <c r="FQ129" s="532">
        <v>15.725044404973353</v>
      </c>
      <c r="FR129" s="532">
        <v>15.338978396578607</v>
      </c>
      <c r="FS129" s="532">
        <v>14.218243426969817</v>
      </c>
      <c r="FT129" s="532">
        <v>12.354451359667175</v>
      </c>
      <c r="FU129" s="532">
        <v>11.183514404185084</v>
      </c>
      <c r="FV129" s="532">
        <v>10.867408359783731</v>
      </c>
      <c r="FW129" s="532">
        <v>10.275988908058741</v>
      </c>
      <c r="FX129" s="532">
        <v>10.849783693469174</v>
      </c>
      <c r="FY129" s="532">
        <v>11.088266909964416</v>
      </c>
      <c r="FZ129" s="532">
        <v>11.717664908106617</v>
      </c>
      <c r="GA129" s="532">
        <v>11.346205405825911</v>
      </c>
      <c r="GB129" s="532">
        <v>10.32973932295288</v>
      </c>
      <c r="GC129" s="532">
        <v>10.449564488224397</v>
      </c>
      <c r="GD129" s="532">
        <v>10.183465385551681</v>
      </c>
      <c r="GE129" s="532">
        <v>10.140263695748006</v>
      </c>
      <c r="GF129" s="532">
        <v>9.731360090082843</v>
      </c>
    </row>
    <row r="130" spans="1:188" x14ac:dyDescent="0.2">
      <c r="A130" s="529" t="s">
        <v>387</v>
      </c>
      <c r="B130" s="530">
        <v>8.9829697038892764</v>
      </c>
      <c r="C130" s="530">
        <v>9.1388953167101921</v>
      </c>
      <c r="D130" s="530">
        <v>8.4557175433887117</v>
      </c>
      <c r="E130" s="530">
        <v>9.4609697017570848</v>
      </c>
      <c r="F130" s="530">
        <v>10.602303403206047</v>
      </c>
      <c r="G130" s="530">
        <v>10.532190461530609</v>
      </c>
      <c r="H130" s="530">
        <v>10.218896313150008</v>
      </c>
      <c r="I130" s="530">
        <v>9.5937696038245459</v>
      </c>
      <c r="J130" s="530">
        <v>10.004884945943907</v>
      </c>
      <c r="K130" s="530">
        <v>9.2815033198981691</v>
      </c>
      <c r="L130" s="530">
        <v>7.9594277051503379</v>
      </c>
      <c r="M130" s="530">
        <v>7.226940374203183</v>
      </c>
      <c r="N130" s="530">
        <v>8.1978822031280618</v>
      </c>
      <c r="O130" s="530">
        <v>8.8034532855302032</v>
      </c>
      <c r="P130" s="530">
        <v>9.0636587454789925</v>
      </c>
      <c r="Q130" s="530">
        <v>8.3991596783577336</v>
      </c>
      <c r="R130" s="530">
        <v>8.8794463904528254</v>
      </c>
      <c r="S130" s="530">
        <v>9.7357499765534605</v>
      </c>
      <c r="T130" s="530">
        <v>9.5452128413597332</v>
      </c>
      <c r="U130" s="530">
        <v>9.2026588229156019</v>
      </c>
      <c r="V130" s="530">
        <v>7.5733184846654602</v>
      </c>
      <c r="W130" s="530">
        <v>6.8965228643247558</v>
      </c>
      <c r="X130" s="530">
        <v>6.3409220179668893</v>
      </c>
      <c r="Y130" s="530">
        <v>6.0335997314622514</v>
      </c>
      <c r="Z130" s="530">
        <v>7.9835374659403211</v>
      </c>
      <c r="AA130" s="530">
        <v>9.4234639441845491</v>
      </c>
      <c r="AB130" s="530">
        <v>11.181590419895908</v>
      </c>
      <c r="AC130" s="530">
        <v>10.719778682148945</v>
      </c>
      <c r="AD130" s="530">
        <v>10.753648023018746</v>
      </c>
      <c r="AE130" s="530">
        <v>11.140515418440245</v>
      </c>
      <c r="AF130" s="530">
        <v>11.042070920979775</v>
      </c>
      <c r="AG130" s="530">
        <v>10.356042252953753</v>
      </c>
      <c r="AH130" s="530">
        <v>10.303582150775748</v>
      </c>
      <c r="AI130" s="530">
        <v>10.133249315180198</v>
      </c>
      <c r="AJ130" s="530">
        <v>9.9306737071743818</v>
      </c>
      <c r="AK130" s="530">
        <v>9.9495592362946006</v>
      </c>
      <c r="AL130" s="530">
        <v>10.61275562845163</v>
      </c>
      <c r="AM130" s="530">
        <v>11.406900677664028</v>
      </c>
      <c r="AN130" s="530">
        <v>11.497567185027115</v>
      </c>
      <c r="AO130" s="530">
        <v>11.935791923306335</v>
      </c>
      <c r="AP130" s="530">
        <v>12.095119686307417</v>
      </c>
      <c r="AQ130" s="530">
        <v>12.564996569141481</v>
      </c>
      <c r="AR130" s="530">
        <v>12.304293596267289</v>
      </c>
      <c r="AS130" s="530">
        <v>11.827285604099565</v>
      </c>
      <c r="AT130" s="530">
        <v>9.790868755530143</v>
      </c>
      <c r="AU130" s="530">
        <v>8.5728073725832061</v>
      </c>
      <c r="AV130" s="530">
        <v>8.3215590892808002</v>
      </c>
      <c r="AW130" s="530">
        <v>9.6562190978521549</v>
      </c>
      <c r="AX130" s="530">
        <v>10.321398486162096</v>
      </c>
      <c r="AY130" s="530">
        <v>10.881521626587668</v>
      </c>
      <c r="AZ130" s="530">
        <v>11.717005924668745</v>
      </c>
      <c r="BA130" s="530">
        <v>12.833931111248532</v>
      </c>
      <c r="BB130" s="530">
        <v>14.093248123122553</v>
      </c>
      <c r="BC130" s="530">
        <v>13.989981872982163</v>
      </c>
      <c r="BD130" s="530">
        <v>13.571732821784149</v>
      </c>
      <c r="BE130" s="530">
        <v>12.541886875598657</v>
      </c>
      <c r="BF130" s="530">
        <v>11.71954082727237</v>
      </c>
      <c r="BG130" s="530">
        <v>10.758023100667739</v>
      </c>
      <c r="BH130" s="530">
        <v>10.0718932935824</v>
      </c>
      <c r="BI130" s="530">
        <v>10.218408251116614</v>
      </c>
      <c r="BJ130" s="530">
        <v>9.8364127929431966</v>
      </c>
      <c r="BK130" s="530">
        <v>8.9706712837984597</v>
      </c>
      <c r="BL130" s="530">
        <v>8.3820951534454231</v>
      </c>
      <c r="BM130" s="530">
        <v>9.2831684136390642</v>
      </c>
      <c r="BN130" s="530">
        <v>9.6367994294475476</v>
      </c>
      <c r="BO130" s="530">
        <v>9.6599015280754266</v>
      </c>
      <c r="BP130" s="530">
        <v>8.9306203510004156</v>
      </c>
      <c r="BQ130" s="530">
        <v>8.648796125775867</v>
      </c>
      <c r="BR130" s="530">
        <v>8.1992557489778584</v>
      </c>
      <c r="BS130" s="530">
        <v>7.5772517831981414</v>
      </c>
      <c r="BT130" s="530">
        <v>7.5227597975293259</v>
      </c>
      <c r="BU130" s="530">
        <v>8.043317798057684</v>
      </c>
      <c r="BV130" s="530">
        <v>8.3985477645028492</v>
      </c>
      <c r="BW130" s="530">
        <v>9.162203548424646</v>
      </c>
      <c r="BX130" s="530">
        <v>8.686154825101486</v>
      </c>
      <c r="BY130" s="530">
        <v>9.1469325880094132</v>
      </c>
      <c r="BZ130" s="530">
        <v>8.9672184355728675</v>
      </c>
      <c r="CA130" s="530">
        <v>9.2265960641197395</v>
      </c>
      <c r="CB130" s="530">
        <v>8.6141399828347929</v>
      </c>
      <c r="CC130" s="530">
        <v>8.8174390093059483</v>
      </c>
      <c r="CD130" s="530">
        <v>8.7405531652633304</v>
      </c>
      <c r="CE130" s="530">
        <v>9.1791948229182729</v>
      </c>
      <c r="CF130" s="530">
        <v>8.6704275962249557</v>
      </c>
      <c r="CG130" s="530">
        <v>8.9012709590632078</v>
      </c>
      <c r="CH130" s="530">
        <v>8.8457070256582053</v>
      </c>
      <c r="CI130" s="530">
        <v>8.1162207127829156</v>
      </c>
      <c r="CJ130" s="530">
        <v>7.3800385958065009</v>
      </c>
      <c r="CK130" s="530">
        <v>7.0092837325245876</v>
      </c>
      <c r="CL130" s="530">
        <v>7.8980636656333898</v>
      </c>
      <c r="CM130" s="530">
        <v>7.4823108611533113</v>
      </c>
      <c r="CN130" s="530">
        <v>7.6751194499137423</v>
      </c>
      <c r="CO130" s="530">
        <v>7.5322813082353086</v>
      </c>
      <c r="CP130" s="530">
        <v>8.1191596364826513</v>
      </c>
      <c r="CQ130" s="530">
        <v>8.1244113980900625</v>
      </c>
      <c r="CR130" s="530">
        <v>8.1790375882818704</v>
      </c>
      <c r="CS130" s="530">
        <v>7.5957681658577414</v>
      </c>
      <c r="CT130" s="530">
        <v>7.4645790129760474</v>
      </c>
      <c r="CU130" s="530">
        <v>6.9429490241937213</v>
      </c>
      <c r="CV130" s="530">
        <v>7.3437044988665772</v>
      </c>
      <c r="CW130" s="530">
        <v>7.6005641143038023</v>
      </c>
      <c r="CX130" s="530">
        <v>7.6599112785183721</v>
      </c>
      <c r="CY130" s="530">
        <v>7.0075248589088952</v>
      </c>
      <c r="CZ130" s="530">
        <v>6.6742810824751757</v>
      </c>
      <c r="DA130" s="530">
        <v>6.7148306800502944</v>
      </c>
      <c r="DB130" s="530">
        <v>6.6745425690149656</v>
      </c>
      <c r="DC130" s="530">
        <v>6.3609140251476015</v>
      </c>
      <c r="DD130" s="530">
        <v>5.6137869680760071</v>
      </c>
      <c r="DE130" s="530">
        <v>5.688015091703857</v>
      </c>
      <c r="DF130" s="530">
        <v>5.4256031694004649</v>
      </c>
      <c r="DG130" s="530">
        <v>5.5553575832042146</v>
      </c>
      <c r="DH130" s="530">
        <v>5.2705133902734929</v>
      </c>
      <c r="DI130" s="530">
        <v>5.3374325027997509</v>
      </c>
      <c r="DJ130" s="530">
        <v>5.4083608254183702</v>
      </c>
      <c r="DK130" s="530">
        <v>5.3721112862565228</v>
      </c>
      <c r="DL130" s="530">
        <v>5.3380244554998937</v>
      </c>
      <c r="DM130" s="530">
        <v>5.4944723010934577</v>
      </c>
      <c r="DN130" s="530">
        <v>5.5972081016966264</v>
      </c>
      <c r="DO130" s="530">
        <v>5.2965096674268013</v>
      </c>
      <c r="DP130" s="530">
        <v>5.725385085159802</v>
      </c>
      <c r="DQ130" s="530">
        <v>5.946339662833652</v>
      </c>
      <c r="DR130" s="530">
        <v>6.5112406800430591</v>
      </c>
      <c r="DS130" s="530">
        <v>6.0219748858447479</v>
      </c>
      <c r="DT130" s="530">
        <v>5.8132592355099568</v>
      </c>
      <c r="DU130" s="530">
        <v>5.9568809794607622</v>
      </c>
      <c r="DV130" s="530">
        <v>6.1302122044712446</v>
      </c>
      <c r="DW130" s="530">
        <v>6.7126557312247552</v>
      </c>
      <c r="DX130" s="530">
        <v>6.8254106124339771</v>
      </c>
      <c r="DY130" s="530">
        <v>7.2089873272952989</v>
      </c>
      <c r="DZ130" s="530">
        <v>6.7318964056604678</v>
      </c>
      <c r="EA130" s="530">
        <v>5.7229663123460162</v>
      </c>
      <c r="EB130" s="530">
        <v>5.1281284248484562</v>
      </c>
      <c r="EC130" s="530">
        <v>4.9333245566398434</v>
      </c>
      <c r="ED130" s="530">
        <v>5.250453620718095</v>
      </c>
      <c r="EE130" s="530">
        <v>5.6304146551154028</v>
      </c>
      <c r="EF130" s="530">
        <v>6.5293171560261101</v>
      </c>
      <c r="EG130" s="530">
        <v>6.9369251976874171</v>
      </c>
      <c r="EH130" s="530">
        <v>6.5401075839245317</v>
      </c>
      <c r="EI130" s="530">
        <v>5.9816890195357946</v>
      </c>
      <c r="EJ130" s="530">
        <v>5.6774053161336386</v>
      </c>
      <c r="EK130" s="530">
        <v>6.0234431333530836</v>
      </c>
      <c r="EL130" s="530">
        <v>6.0503375417847707</v>
      </c>
      <c r="EM130" s="530">
        <v>5.7107696772501235</v>
      </c>
      <c r="EN130" s="530">
        <v>5.4713087016526396</v>
      </c>
      <c r="EO130" s="530">
        <v>5.0326382413047357</v>
      </c>
      <c r="EP130" s="530">
        <v>5.7441812610814669</v>
      </c>
      <c r="EQ130" s="530">
        <v>6.3847103648764278</v>
      </c>
      <c r="ER130" s="530">
        <v>6.4172781385207447</v>
      </c>
      <c r="ES130" s="530">
        <v>6.0831464006213993</v>
      </c>
      <c r="ET130" s="530">
        <v>5.3615875941315094</v>
      </c>
      <c r="EU130" s="530">
        <v>5.823874937927136</v>
      </c>
      <c r="EV130" s="530">
        <v>5.6394464845401</v>
      </c>
      <c r="EW130" s="530">
        <v>5.4004327672912131</v>
      </c>
      <c r="EX130" s="530">
        <v>4.737965404118972</v>
      </c>
      <c r="EY130" s="530">
        <v>4.8496434303333773</v>
      </c>
      <c r="EZ130" s="530">
        <v>4.7560730192186504</v>
      </c>
      <c r="FA130" s="530">
        <v>5.14831980095832</v>
      </c>
      <c r="FB130" s="533">
        <v>0</v>
      </c>
      <c r="FC130" s="533">
        <v>0</v>
      </c>
      <c r="FD130" s="533">
        <v>0</v>
      </c>
      <c r="FE130" s="533">
        <v>0</v>
      </c>
      <c r="FF130" s="533">
        <v>0</v>
      </c>
      <c r="FG130" s="533">
        <v>0</v>
      </c>
      <c r="FH130" s="533">
        <v>0</v>
      </c>
      <c r="FI130" s="530">
        <v>4.2786577241075561</v>
      </c>
      <c r="FJ130" s="530">
        <v>5.2277746238615341</v>
      </c>
      <c r="FK130" s="530">
        <v>5.4178455075445813</v>
      </c>
      <c r="FL130" s="530">
        <v>5.0963582662806406</v>
      </c>
      <c r="FM130" s="530">
        <v>4.34973896484584</v>
      </c>
      <c r="FN130" s="530">
        <v>4.941448350890945</v>
      </c>
      <c r="FO130" s="530">
        <v>5.2325138213815983</v>
      </c>
      <c r="FP130" s="530">
        <v>5.3750873727612056</v>
      </c>
      <c r="FQ130" s="530">
        <v>5.4247957371225581</v>
      </c>
      <c r="FR130" s="530">
        <v>5.384168005644125</v>
      </c>
      <c r="FS130" s="530">
        <v>5.2199376686397958</v>
      </c>
      <c r="FT130" s="530">
        <v>4.5223316899180537</v>
      </c>
      <c r="FU130" s="530">
        <v>4.8403753950284534</v>
      </c>
      <c r="FV130" s="530">
        <v>5.0612581309389899</v>
      </c>
      <c r="FW130" s="530">
        <v>4.7542178416266658</v>
      </c>
      <c r="FX130" s="530">
        <v>3.8921111404895443</v>
      </c>
      <c r="FY130" s="530">
        <v>4.0528135506755856</v>
      </c>
      <c r="FZ130" s="530">
        <v>3.9085548774180205</v>
      </c>
      <c r="GA130" s="530">
        <v>3.8249475934669985</v>
      </c>
      <c r="GB130" s="530">
        <v>3.1218461767228742</v>
      </c>
      <c r="GC130" s="530">
        <v>3.2366088113498073</v>
      </c>
      <c r="GD130" s="530">
        <v>3.2908372213756469</v>
      </c>
      <c r="GE130" s="530">
        <v>3.9884315847125928</v>
      </c>
      <c r="GF130" s="530">
        <v>4.1924716480334592</v>
      </c>
    </row>
    <row r="131" spans="1:188" x14ac:dyDescent="0.2">
      <c r="A131" s="531"/>
      <c r="B131" s="532"/>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c r="AM131" s="532"/>
      <c r="AN131" s="532"/>
      <c r="AO131" s="532"/>
      <c r="AP131" s="532"/>
      <c r="AQ131" s="532"/>
      <c r="AR131" s="532"/>
      <c r="AS131" s="532"/>
      <c r="AT131" s="532"/>
      <c r="AU131" s="532"/>
      <c r="AV131" s="532"/>
      <c r="AW131" s="532"/>
      <c r="AX131" s="532"/>
      <c r="AY131" s="532"/>
      <c r="AZ131" s="532"/>
      <c r="BA131" s="532"/>
      <c r="BB131" s="532"/>
      <c r="BC131" s="532"/>
      <c r="BD131" s="532"/>
      <c r="BE131" s="532"/>
      <c r="BF131" s="532"/>
      <c r="BG131" s="532"/>
      <c r="BH131" s="532"/>
      <c r="BI131" s="532"/>
      <c r="BJ131" s="532"/>
      <c r="BK131" s="532"/>
      <c r="BL131" s="532"/>
      <c r="BM131" s="532"/>
      <c r="BN131" s="532"/>
      <c r="BO131" s="532"/>
      <c r="BP131" s="532"/>
      <c r="BQ131" s="532"/>
      <c r="BR131" s="532"/>
      <c r="BS131" s="532"/>
      <c r="BT131" s="532"/>
      <c r="BU131" s="532"/>
      <c r="BV131" s="532"/>
      <c r="BW131" s="532"/>
      <c r="BX131" s="532"/>
      <c r="BY131" s="532"/>
      <c r="BZ131" s="532"/>
      <c r="CA131" s="532"/>
      <c r="CB131" s="532"/>
      <c r="CC131" s="532"/>
      <c r="CD131" s="532"/>
      <c r="CE131" s="532"/>
      <c r="CF131" s="532"/>
      <c r="CG131" s="532"/>
      <c r="CH131" s="532"/>
      <c r="CI131" s="532"/>
      <c r="CJ131" s="532"/>
      <c r="CK131" s="532"/>
      <c r="CL131" s="532"/>
      <c r="CM131" s="532"/>
      <c r="CN131" s="532"/>
      <c r="CO131" s="532"/>
      <c r="CP131" s="532"/>
      <c r="CQ131" s="532"/>
      <c r="CR131" s="532"/>
      <c r="CS131" s="532"/>
      <c r="CT131" s="532"/>
      <c r="CU131" s="532"/>
      <c r="CV131" s="532"/>
      <c r="CW131" s="532"/>
      <c r="CX131" s="532"/>
      <c r="CY131" s="532"/>
      <c r="CZ131" s="532"/>
      <c r="DA131" s="532"/>
      <c r="DB131" s="532"/>
      <c r="DC131" s="532"/>
      <c r="DD131" s="532"/>
      <c r="DE131" s="532"/>
      <c r="DF131" s="532"/>
      <c r="DG131" s="532"/>
      <c r="DH131" s="532"/>
      <c r="DI131" s="532"/>
      <c r="DJ131" s="532"/>
      <c r="DK131" s="532"/>
      <c r="DL131" s="532"/>
      <c r="DM131" s="532"/>
      <c r="DN131" s="532"/>
      <c r="DO131" s="532"/>
      <c r="DP131" s="532"/>
      <c r="DQ131" s="532"/>
      <c r="DR131" s="532"/>
      <c r="DS131" s="532"/>
      <c r="DT131" s="532"/>
      <c r="DU131" s="532"/>
      <c r="DV131" s="532"/>
      <c r="DW131" s="532"/>
      <c r="DX131" s="532"/>
      <c r="DY131" s="532"/>
      <c r="DZ131" s="532"/>
      <c r="EA131" s="532"/>
      <c r="EB131" s="532"/>
      <c r="EC131" s="532"/>
      <c r="ED131" s="532"/>
      <c r="EE131" s="532"/>
      <c r="EF131" s="532"/>
      <c r="EG131" s="532"/>
      <c r="EH131" s="532"/>
      <c r="EI131" s="532"/>
      <c r="EJ131" s="532"/>
      <c r="EK131" s="532"/>
      <c r="EL131" s="532"/>
      <c r="EM131" s="532"/>
      <c r="EN131" s="532"/>
      <c r="EO131" s="532"/>
      <c r="EP131" s="532"/>
      <c r="EQ131" s="532"/>
      <c r="ER131" s="532"/>
      <c r="ES131" s="532"/>
      <c r="ET131" s="532"/>
      <c r="EU131" s="532"/>
      <c r="EV131" s="532"/>
      <c r="EW131" s="532"/>
      <c r="EX131" s="532"/>
      <c r="EY131" s="532"/>
      <c r="EZ131" s="532"/>
      <c r="FA131" s="532"/>
      <c r="FB131" s="532"/>
      <c r="FC131" s="532"/>
      <c r="FD131" s="532"/>
      <c r="FE131" s="532"/>
      <c r="FF131" s="532"/>
      <c r="FG131" s="532"/>
      <c r="FH131" s="532"/>
      <c r="FI131" s="532"/>
      <c r="FJ131" s="532"/>
      <c r="FK131" s="532"/>
      <c r="FL131" s="532"/>
      <c r="FM131" s="532"/>
      <c r="FN131" s="532"/>
      <c r="FO131" s="532"/>
      <c r="FP131" s="532"/>
      <c r="FQ131" s="532"/>
      <c r="FR131" s="532"/>
      <c r="FS131" s="532"/>
      <c r="FT131" s="532"/>
      <c r="FU131" s="532"/>
      <c r="FV131" s="532"/>
      <c r="FW131" s="532"/>
      <c r="FX131" s="532"/>
      <c r="FY131" s="532"/>
      <c r="FZ131" s="532"/>
      <c r="GA131" s="532"/>
      <c r="GB131" s="532"/>
      <c r="GC131" s="532"/>
      <c r="GD131" s="532"/>
      <c r="GE131" s="532"/>
      <c r="GF131" s="532"/>
    </row>
    <row r="132" spans="1:188" x14ac:dyDescent="0.2">
      <c r="A132" s="534" t="s">
        <v>164</v>
      </c>
      <c r="B132" s="535">
        <v>416.82099999999997</v>
      </c>
      <c r="C132" s="535">
        <v>417.05199999999996</v>
      </c>
      <c r="D132" s="535">
        <v>417.28133333333335</v>
      </c>
      <c r="E132" s="535">
        <v>417.51500000000004</v>
      </c>
      <c r="F132" s="535">
        <v>417.74899999999997</v>
      </c>
      <c r="G132" s="535">
        <v>417.98333333333335</v>
      </c>
      <c r="H132" s="535">
        <v>418.21833333333331</v>
      </c>
      <c r="I132" s="535">
        <v>418.45133333333337</v>
      </c>
      <c r="J132" s="535">
        <v>418.68499999999995</v>
      </c>
      <c r="K132" s="535">
        <v>418.91733333333332</v>
      </c>
      <c r="L132" s="535">
        <v>419.15066666666667</v>
      </c>
      <c r="M132" s="535">
        <v>419.38299999999998</v>
      </c>
      <c r="N132" s="535">
        <v>419.61033333333336</v>
      </c>
      <c r="O132" s="535">
        <v>419.83833333333331</v>
      </c>
      <c r="P132" s="535">
        <v>420.0623333333333</v>
      </c>
      <c r="Q132" s="535">
        <v>420.29199999999997</v>
      </c>
      <c r="R132" s="535">
        <v>420.51766666666663</v>
      </c>
      <c r="S132" s="535">
        <v>420.74566666666669</v>
      </c>
      <c r="T132" s="535">
        <v>420.97533333333331</v>
      </c>
      <c r="U132" s="535">
        <v>421.20333333333338</v>
      </c>
      <c r="V132" s="535">
        <v>421.43366666666662</v>
      </c>
      <c r="W132" s="535">
        <v>421.66066666666666</v>
      </c>
      <c r="X132" s="535">
        <v>421.89400000000001</v>
      </c>
      <c r="Y132" s="535">
        <v>422.12733333333335</v>
      </c>
      <c r="Z132" s="535">
        <v>422.35966666666667</v>
      </c>
      <c r="AA132" s="535">
        <v>422.59466666666668</v>
      </c>
      <c r="AB132" s="535">
        <v>422.83066666666673</v>
      </c>
      <c r="AC132" s="535">
        <v>423.07866666666661</v>
      </c>
      <c r="AD132" s="535">
        <v>423.32933333333335</v>
      </c>
      <c r="AE132" s="535">
        <v>423.59133333333335</v>
      </c>
      <c r="AF132" s="535">
        <v>423.85500000000002</v>
      </c>
      <c r="AG132" s="535">
        <v>424.12266666666665</v>
      </c>
      <c r="AH132" s="535">
        <v>424.39433333333335</v>
      </c>
      <c r="AI132" s="535">
        <v>424.6686666666667</v>
      </c>
      <c r="AJ132" s="535">
        <v>424.95033333333328</v>
      </c>
      <c r="AK132" s="535">
        <v>425.23233333333332</v>
      </c>
      <c r="AL132" s="535">
        <v>425.51</v>
      </c>
      <c r="AM132" s="535">
        <v>425.78766666666667</v>
      </c>
      <c r="AN132" s="535">
        <v>426.0626666666667</v>
      </c>
      <c r="AO132" s="535">
        <v>426.3443333333334</v>
      </c>
      <c r="AP132" s="535">
        <v>426.62333333333328</v>
      </c>
      <c r="AQ132" s="535">
        <v>426.90333333333336</v>
      </c>
      <c r="AR132" s="535">
        <v>427.18166666666667</v>
      </c>
      <c r="AS132" s="535">
        <v>427.45766666666668</v>
      </c>
      <c r="AT132" s="535">
        <v>427.73233333333337</v>
      </c>
      <c r="AU132" s="535">
        <v>428.00400000000008</v>
      </c>
      <c r="AV132" s="535">
        <v>428.27600000000001</v>
      </c>
      <c r="AW132" s="535">
        <v>428.54833333333335</v>
      </c>
      <c r="AX132" s="535">
        <v>428.81500000000005</v>
      </c>
      <c r="AY132" s="535">
        <v>429.08266666666668</v>
      </c>
      <c r="AZ132" s="535">
        <v>429.34899999999999</v>
      </c>
      <c r="BA132" s="535">
        <v>429.62599999999998</v>
      </c>
      <c r="BB132" s="535">
        <v>429.90233333333339</v>
      </c>
      <c r="BC132" s="535">
        <v>430.18266666666665</v>
      </c>
      <c r="BD132" s="535">
        <v>430.46600000000007</v>
      </c>
      <c r="BE132" s="535">
        <v>430.7526666666667</v>
      </c>
      <c r="BF132" s="535">
        <v>431.04166666666669</v>
      </c>
      <c r="BG132" s="535">
        <v>431.32833333333338</v>
      </c>
      <c r="BH132" s="535">
        <v>431.61866666666668</v>
      </c>
      <c r="BI132" s="535">
        <v>431.911</v>
      </c>
      <c r="BJ132" s="535">
        <v>432.20133333333337</v>
      </c>
      <c r="BK132" s="535">
        <v>432.49066666666664</v>
      </c>
      <c r="BL132" s="535">
        <v>432.77700000000004</v>
      </c>
      <c r="BM132" s="535">
        <v>433.07099999999997</v>
      </c>
      <c r="BN132" s="535">
        <v>433.35999999999996</v>
      </c>
      <c r="BO132" s="535">
        <v>433.65266666666668</v>
      </c>
      <c r="BP132" s="535">
        <v>433.94433333333336</v>
      </c>
      <c r="BQ132" s="535">
        <v>434.2383333333334</v>
      </c>
      <c r="BR132" s="535">
        <v>434.53133333333335</v>
      </c>
      <c r="BS132" s="535">
        <v>434.81966666666671</v>
      </c>
      <c r="BT132" s="535">
        <v>435.11166666666668</v>
      </c>
      <c r="BU132" s="535">
        <v>435.40666666666669</v>
      </c>
      <c r="BV132" s="535">
        <v>435.69733333333335</v>
      </c>
      <c r="BW132" s="535">
        <v>435.99099999999999</v>
      </c>
      <c r="BX132" s="535">
        <v>436.28199999999998</v>
      </c>
      <c r="BY132" s="535">
        <v>436.58666666666664</v>
      </c>
      <c r="BZ132" s="535">
        <v>436.88999999999993</v>
      </c>
      <c r="CA132" s="535">
        <v>437.20133333333337</v>
      </c>
      <c r="CB132" s="535">
        <v>437.51533333333333</v>
      </c>
      <c r="CC132" s="535">
        <v>437.83433333333329</v>
      </c>
      <c r="CD132" s="535">
        <v>438.15366666666665</v>
      </c>
      <c r="CE132" s="535">
        <v>438.47399999999999</v>
      </c>
      <c r="CF132" s="535">
        <v>438.79599999999999</v>
      </c>
      <c r="CG132" s="535">
        <v>439.12200000000001</v>
      </c>
      <c r="CH132" s="535">
        <v>439.44033333333329</v>
      </c>
      <c r="CI132" s="535">
        <v>439.76399999999995</v>
      </c>
      <c r="CJ132" s="535">
        <v>440.08166666666665</v>
      </c>
      <c r="CK132" s="535">
        <v>440.40733333333333</v>
      </c>
      <c r="CL132" s="535">
        <v>440.72933333333339</v>
      </c>
      <c r="CM132" s="535">
        <v>441.05333333333334</v>
      </c>
      <c r="CN132" s="535">
        <v>441.37866666666667</v>
      </c>
      <c r="CO132" s="535">
        <v>441.702</v>
      </c>
      <c r="CP132" s="535">
        <v>442.02633333333341</v>
      </c>
      <c r="CQ132" s="535">
        <v>442.34933333333333</v>
      </c>
      <c r="CR132" s="535">
        <v>442.67433333333338</v>
      </c>
      <c r="CS132" s="535">
        <v>443.00600000000003</v>
      </c>
      <c r="CT132" s="535">
        <v>443.33300000000003</v>
      </c>
      <c r="CU132" s="535">
        <v>443.66533333333336</v>
      </c>
      <c r="CV132" s="535">
        <v>443.99800000000005</v>
      </c>
      <c r="CW132" s="535">
        <v>444.34966666666668</v>
      </c>
      <c r="CX132" s="535">
        <v>444.70566666666667</v>
      </c>
      <c r="CY132" s="535">
        <v>445.07366666666667</v>
      </c>
      <c r="CZ132" s="535">
        <v>445.44800000000004</v>
      </c>
      <c r="DA132" s="535">
        <v>445.82933333333335</v>
      </c>
      <c r="DB132" s="535">
        <v>446.21599999999995</v>
      </c>
      <c r="DC132" s="535">
        <v>446.60666666666674</v>
      </c>
      <c r="DD132" s="535">
        <v>447.00700000000006</v>
      </c>
      <c r="DE132" s="535">
        <v>447.41366666666664</v>
      </c>
      <c r="DF132" s="535">
        <v>447.82</v>
      </c>
      <c r="DG132" s="535">
        <v>448.23166666666663</v>
      </c>
      <c r="DH132" s="535">
        <v>448.64333333333326</v>
      </c>
      <c r="DI132" s="535">
        <v>449.06633333333338</v>
      </c>
      <c r="DJ132" s="535">
        <v>449.48966666666666</v>
      </c>
      <c r="DK132" s="535">
        <v>449.9203333333333</v>
      </c>
      <c r="DL132" s="535">
        <v>450.35133333333334</v>
      </c>
      <c r="DM132" s="535">
        <v>450.78433333333334</v>
      </c>
      <c r="DN132" s="535">
        <v>451.2166666666667</v>
      </c>
      <c r="DO132" s="535">
        <v>451.64866666666666</v>
      </c>
      <c r="DP132" s="535">
        <v>452.08633333333336</v>
      </c>
      <c r="DQ132" s="535">
        <v>452.5263333333333</v>
      </c>
      <c r="DR132" s="535">
        <v>452.95599999999996</v>
      </c>
      <c r="DS132" s="535">
        <v>453.38533333333334</v>
      </c>
      <c r="DT132" s="535">
        <v>453.80899999999997</v>
      </c>
      <c r="DU132" s="535">
        <v>454.24900000000002</v>
      </c>
      <c r="DV132" s="535">
        <v>454.68266666666665</v>
      </c>
      <c r="DW132" s="535">
        <v>455.12300000000005</v>
      </c>
      <c r="DX132" s="535">
        <v>455.56199999999995</v>
      </c>
      <c r="DY132" s="535">
        <v>456.00900000000001</v>
      </c>
      <c r="DZ132" s="535">
        <v>456.46399999999994</v>
      </c>
      <c r="EA132" s="535">
        <v>456.92699999999996</v>
      </c>
      <c r="EB132" s="535">
        <v>457.41066666666666</v>
      </c>
      <c r="EC132" s="535">
        <v>457.91433333333339</v>
      </c>
      <c r="ED132" s="535">
        <v>458.42933333333332</v>
      </c>
      <c r="EE132" s="535">
        <v>458.96800000000002</v>
      </c>
      <c r="EF132" s="535">
        <v>459.53199999999998</v>
      </c>
      <c r="EG132" s="535">
        <v>460.15066666666667</v>
      </c>
      <c r="EH132" s="535">
        <v>460.80099999999999</v>
      </c>
      <c r="EI132" s="535">
        <v>461.49633333333333</v>
      </c>
      <c r="EJ132" s="535">
        <v>462.23033333333336</v>
      </c>
      <c r="EK132" s="535">
        <v>463.00133333333332</v>
      </c>
      <c r="EL132" s="535">
        <v>463.80433333333332</v>
      </c>
      <c r="EM132" s="535">
        <v>464.62633333333332</v>
      </c>
      <c r="EN132" s="535">
        <v>465.47299999999996</v>
      </c>
      <c r="EO132" s="535">
        <v>466.33833333333331</v>
      </c>
      <c r="EP132" s="535">
        <v>467.19166666666661</v>
      </c>
      <c r="EQ132" s="535">
        <v>468.05233333333331</v>
      </c>
      <c r="ER132" s="535">
        <v>468.90199999999999</v>
      </c>
      <c r="ES132" s="535">
        <v>469.77466666666669</v>
      </c>
      <c r="ET132" s="535">
        <v>470.62899999999996</v>
      </c>
      <c r="EU132" s="535">
        <v>471.47666666666669</v>
      </c>
      <c r="EV132" s="535">
        <v>472.30900000000003</v>
      </c>
      <c r="EW132" s="535">
        <v>473.12433333333337</v>
      </c>
      <c r="EX132" s="535">
        <v>473.92599999999999</v>
      </c>
      <c r="EY132" s="535">
        <v>474.7043333333333</v>
      </c>
      <c r="EZ132" s="535">
        <v>475.48166666666663</v>
      </c>
      <c r="FA132" s="535">
        <v>476.24900000000002</v>
      </c>
      <c r="FB132" s="535">
        <v>477.00033333333334</v>
      </c>
      <c r="FC132" s="535">
        <v>477.74399999999997</v>
      </c>
      <c r="FD132" s="535">
        <v>478.47466666666668</v>
      </c>
      <c r="FE132" s="535">
        <v>479.21966666666668</v>
      </c>
      <c r="FF132" s="535">
        <v>479.90100000000001</v>
      </c>
      <c r="FG132" s="535">
        <v>480.47700000000003</v>
      </c>
      <c r="FH132" s="535">
        <v>480.94366666666662</v>
      </c>
      <c r="FI132" s="535">
        <v>481.358</v>
      </c>
      <c r="FJ132" s="535">
        <v>481.77566666666667</v>
      </c>
      <c r="FK132" s="535">
        <v>482.18866666666668</v>
      </c>
      <c r="FL132" s="535">
        <v>482.60566666666665</v>
      </c>
      <c r="FM132" s="535">
        <v>483.02100000000002</v>
      </c>
      <c r="FN132" s="535">
        <v>483.42599999999999</v>
      </c>
      <c r="FO132" s="535">
        <v>483.83133333333336</v>
      </c>
      <c r="FP132" s="535">
        <v>484.2326666666666</v>
      </c>
      <c r="FQ132" s="535">
        <v>484.64833333333331</v>
      </c>
      <c r="FR132" s="535">
        <v>485.06133333333338</v>
      </c>
      <c r="FS132" s="535">
        <v>485.47766666666666</v>
      </c>
      <c r="FT132" s="535">
        <v>485.89533333333333</v>
      </c>
      <c r="FU132" s="535">
        <v>486.31</v>
      </c>
      <c r="FV132" s="535">
        <v>486.72633333333334</v>
      </c>
      <c r="FW132" s="535">
        <v>487.13766666666669</v>
      </c>
      <c r="FX132" s="535">
        <v>487.55566666666664</v>
      </c>
      <c r="FY132" s="535">
        <v>487.97233333333338</v>
      </c>
      <c r="FZ132" s="535">
        <v>488.37966666666671</v>
      </c>
      <c r="GA132" s="535">
        <v>488.78800000000001</v>
      </c>
      <c r="GB132" s="535">
        <v>489.19233333333335</v>
      </c>
      <c r="GC132" s="535">
        <v>489.60966666666667</v>
      </c>
      <c r="GD132" s="535">
        <v>490.02</v>
      </c>
      <c r="GE132" s="535">
        <v>490.43499999999995</v>
      </c>
      <c r="GF132" s="535">
        <v>490.85066666666671</v>
      </c>
    </row>
    <row r="133" spans="1:188" x14ac:dyDescent="0.2">
      <c r="A133" s="536" t="s">
        <v>165</v>
      </c>
      <c r="B133" s="537">
        <v>326.74633333333333</v>
      </c>
      <c r="C133" s="537">
        <v>327.10066666666665</v>
      </c>
      <c r="D133" s="537">
        <v>327.45233333333334</v>
      </c>
      <c r="E133" s="537">
        <v>327.81366666666668</v>
      </c>
      <c r="F133" s="537">
        <v>328.17333333333335</v>
      </c>
      <c r="G133" s="537">
        <v>328.53466666666668</v>
      </c>
      <c r="H133" s="537">
        <v>328.89600000000002</v>
      </c>
      <c r="I133" s="537">
        <v>329.255</v>
      </c>
      <c r="J133" s="537">
        <v>329.61499999999995</v>
      </c>
      <c r="K133" s="537">
        <v>329.971</v>
      </c>
      <c r="L133" s="537">
        <v>330.33099999999996</v>
      </c>
      <c r="M133" s="537">
        <v>330.68833333333333</v>
      </c>
      <c r="N133" s="537">
        <v>331.04066666666671</v>
      </c>
      <c r="O133" s="537">
        <v>331.39166666666671</v>
      </c>
      <c r="P133" s="537">
        <v>331.73866666666663</v>
      </c>
      <c r="Q133" s="537">
        <v>332.09400000000005</v>
      </c>
      <c r="R133" s="537">
        <v>332.44533333333334</v>
      </c>
      <c r="S133" s="537">
        <v>332.80033333333336</v>
      </c>
      <c r="T133" s="537">
        <v>333.15600000000001</v>
      </c>
      <c r="U133" s="537">
        <v>333.51033333333334</v>
      </c>
      <c r="V133" s="537">
        <v>333.86633333333333</v>
      </c>
      <c r="W133" s="537">
        <v>334.21800000000002</v>
      </c>
      <c r="X133" s="537">
        <v>334.57666666666665</v>
      </c>
      <c r="Y133" s="537">
        <v>334.93599999999998</v>
      </c>
      <c r="Z133" s="537">
        <v>335.29033333333336</v>
      </c>
      <c r="AA133" s="537">
        <v>335.64600000000002</v>
      </c>
      <c r="AB133" s="537">
        <v>336</v>
      </c>
      <c r="AC133" s="537">
        <v>336.36933333333332</v>
      </c>
      <c r="AD133" s="537">
        <v>336.73766666666666</v>
      </c>
      <c r="AE133" s="537">
        <v>337.11633333333333</v>
      </c>
      <c r="AF133" s="537">
        <v>337.49599999999998</v>
      </c>
      <c r="AG133" s="537">
        <v>337.87933333333331</v>
      </c>
      <c r="AH133" s="537">
        <v>338.26366666666667</v>
      </c>
      <c r="AI133" s="537">
        <v>338.64800000000002</v>
      </c>
      <c r="AJ133" s="537">
        <v>339.03866666666664</v>
      </c>
      <c r="AK133" s="537">
        <v>339.43</v>
      </c>
      <c r="AL133" s="537">
        <v>339.8123333333333</v>
      </c>
      <c r="AM133" s="537">
        <v>340.1943333333333</v>
      </c>
      <c r="AN133" s="537">
        <v>340.57</v>
      </c>
      <c r="AO133" s="537">
        <v>340.95566666666667</v>
      </c>
      <c r="AP133" s="537">
        <v>341.33433333333329</v>
      </c>
      <c r="AQ133" s="537">
        <v>341.71499999999997</v>
      </c>
      <c r="AR133" s="537">
        <v>342.09233333333333</v>
      </c>
      <c r="AS133" s="537">
        <v>342.46700000000004</v>
      </c>
      <c r="AT133" s="537">
        <v>342.83933333333334</v>
      </c>
      <c r="AU133" s="537">
        <v>343.20533333333333</v>
      </c>
      <c r="AV133" s="537">
        <v>343.57199999999995</v>
      </c>
      <c r="AW133" s="537">
        <v>343.9373333333333</v>
      </c>
      <c r="AX133" s="537">
        <v>344.29466666666667</v>
      </c>
      <c r="AY133" s="537">
        <v>344.65166666666664</v>
      </c>
      <c r="AZ133" s="537">
        <v>345.00566666666663</v>
      </c>
      <c r="BA133" s="537">
        <v>345.37133333333333</v>
      </c>
      <c r="BB133" s="537">
        <v>345.73433333333332</v>
      </c>
      <c r="BC133" s="537">
        <v>346.10066666666671</v>
      </c>
      <c r="BD133" s="537">
        <v>346.46966666666668</v>
      </c>
      <c r="BE133" s="537">
        <v>346.84066666666666</v>
      </c>
      <c r="BF133" s="537">
        <v>347.21233333333333</v>
      </c>
      <c r="BG133" s="537">
        <v>347.58</v>
      </c>
      <c r="BH133" s="537">
        <v>347.95133333333337</v>
      </c>
      <c r="BI133" s="537">
        <v>348.3243333333333</v>
      </c>
      <c r="BJ133" s="537">
        <v>348.69400000000002</v>
      </c>
      <c r="BK133" s="537">
        <v>349.06200000000007</v>
      </c>
      <c r="BL133" s="537">
        <v>349.42633333333333</v>
      </c>
      <c r="BM133" s="537">
        <v>349.79866666666663</v>
      </c>
      <c r="BN133" s="537">
        <v>350.16666666666669</v>
      </c>
      <c r="BO133" s="537">
        <v>350.53800000000001</v>
      </c>
      <c r="BP133" s="537">
        <v>350.9086666666667</v>
      </c>
      <c r="BQ133" s="537">
        <v>351.28</v>
      </c>
      <c r="BR133" s="537">
        <v>351.65133333333341</v>
      </c>
      <c r="BS133" s="537">
        <v>352.01700000000005</v>
      </c>
      <c r="BT133" s="537">
        <v>352.38733333333334</v>
      </c>
      <c r="BU133" s="537">
        <v>352.76</v>
      </c>
      <c r="BV133" s="537">
        <v>353.12600000000003</v>
      </c>
      <c r="BW133" s="537">
        <v>353.49500000000006</v>
      </c>
      <c r="BX133" s="537">
        <v>353.86033333333336</v>
      </c>
      <c r="BY133" s="537">
        <v>354.24166666666662</v>
      </c>
      <c r="BZ133" s="537">
        <v>354.62100000000004</v>
      </c>
      <c r="CA133" s="537">
        <v>355.00799999999998</v>
      </c>
      <c r="CB133" s="537">
        <v>355.39833333333337</v>
      </c>
      <c r="CC133" s="537">
        <v>355.79266666666666</v>
      </c>
      <c r="CD133" s="537">
        <v>356.18666666666667</v>
      </c>
      <c r="CE133" s="537">
        <v>356.57933333333335</v>
      </c>
      <c r="CF133" s="537">
        <v>356.97499999999997</v>
      </c>
      <c r="CG133" s="537">
        <v>357.37433333333337</v>
      </c>
      <c r="CH133" s="537">
        <v>357.76400000000007</v>
      </c>
      <c r="CI133" s="537">
        <v>358.15666666666669</v>
      </c>
      <c r="CJ133" s="537">
        <v>358.54199999999997</v>
      </c>
      <c r="CK133" s="537">
        <v>358.93800000000005</v>
      </c>
      <c r="CL133" s="537">
        <v>359.32766666666663</v>
      </c>
      <c r="CM133" s="537">
        <v>359.72033333333337</v>
      </c>
      <c r="CN133" s="537">
        <v>360.11200000000002</v>
      </c>
      <c r="CO133" s="537">
        <v>360.50099999999998</v>
      </c>
      <c r="CP133" s="537">
        <v>360.89000000000004</v>
      </c>
      <c r="CQ133" s="537">
        <v>361.2763333333333</v>
      </c>
      <c r="CR133" s="537">
        <v>361.666</v>
      </c>
      <c r="CS133" s="537">
        <v>362.06099999999998</v>
      </c>
      <c r="CT133" s="537">
        <v>362.44866666666667</v>
      </c>
      <c r="CU133" s="537">
        <v>362.84166666666664</v>
      </c>
      <c r="CV133" s="537">
        <v>363.23299999999995</v>
      </c>
      <c r="CW133" s="537">
        <v>363.64566666666661</v>
      </c>
      <c r="CX133" s="537">
        <v>364.06133333333332</v>
      </c>
      <c r="CY133" s="537">
        <v>364.48966666666666</v>
      </c>
      <c r="CZ133" s="537">
        <v>364.92333333333335</v>
      </c>
      <c r="DA133" s="537">
        <v>365.36266666666666</v>
      </c>
      <c r="DB133" s="537">
        <v>365.80566666666664</v>
      </c>
      <c r="DC133" s="537">
        <v>366.24933333333337</v>
      </c>
      <c r="DD133" s="537">
        <v>366.69866666666667</v>
      </c>
      <c r="DE133" s="537">
        <v>367.14933333333335</v>
      </c>
      <c r="DF133" s="537">
        <v>367.59366666666665</v>
      </c>
      <c r="DG133" s="537">
        <v>368.036</v>
      </c>
      <c r="DH133" s="537">
        <v>368.47033333333326</v>
      </c>
      <c r="DI133" s="537">
        <v>368.90733333333333</v>
      </c>
      <c r="DJ133" s="537">
        <v>369.33633333333336</v>
      </c>
      <c r="DK133" s="537">
        <v>369.762</v>
      </c>
      <c r="DL133" s="537">
        <v>370.18166666666667</v>
      </c>
      <c r="DM133" s="537">
        <v>370.59733333333338</v>
      </c>
      <c r="DN133" s="537">
        <v>371.01266666666669</v>
      </c>
      <c r="DO133" s="537">
        <v>371.42866666666669</v>
      </c>
      <c r="DP133" s="537">
        <v>371.85699999999997</v>
      </c>
      <c r="DQ133" s="537">
        <v>372.29666666666668</v>
      </c>
      <c r="DR133" s="537">
        <v>372.74</v>
      </c>
      <c r="DS133" s="537">
        <v>373.1996666666667</v>
      </c>
      <c r="DT133" s="537">
        <v>373.67500000000001</v>
      </c>
      <c r="DU133" s="537">
        <v>374.19133333333338</v>
      </c>
      <c r="DV133" s="537">
        <v>374.73</v>
      </c>
      <c r="DW133" s="537">
        <v>375.30633333333327</v>
      </c>
      <c r="DX133" s="537">
        <v>375.91133333333329</v>
      </c>
      <c r="DY133" s="537">
        <v>376.54766666666666</v>
      </c>
      <c r="DZ133" s="537">
        <v>377.21033333333338</v>
      </c>
      <c r="EA133" s="537">
        <v>377.88966666666664</v>
      </c>
      <c r="EB133" s="537">
        <v>378.59666666666664</v>
      </c>
      <c r="EC133" s="537">
        <v>379.32066666666668</v>
      </c>
      <c r="ED133" s="537">
        <v>380.04300000000006</v>
      </c>
      <c r="EE133" s="537">
        <v>380.77433333333335</v>
      </c>
      <c r="EF133" s="537">
        <v>381.50833333333338</v>
      </c>
      <c r="EG133" s="537">
        <v>382.27500000000003</v>
      </c>
      <c r="EH133" s="537">
        <v>383.03666666666669</v>
      </c>
      <c r="EI133" s="537">
        <v>383.80500000000001</v>
      </c>
      <c r="EJ133" s="537">
        <v>384.57066666666668</v>
      </c>
      <c r="EK133" s="537">
        <v>385.33699999999999</v>
      </c>
      <c r="EL133" s="537">
        <v>386.10066666666671</v>
      </c>
      <c r="EM133" s="537">
        <v>386.85566666666665</v>
      </c>
      <c r="EN133" s="537">
        <v>387.61133333333333</v>
      </c>
      <c r="EO133" s="537">
        <v>388.36700000000002</v>
      </c>
      <c r="EP133" s="537">
        <v>389.09999999999997</v>
      </c>
      <c r="EQ133" s="537">
        <v>389.82933333333335</v>
      </c>
      <c r="ER133" s="537">
        <v>390.54500000000002</v>
      </c>
      <c r="ES133" s="537">
        <v>391.28</v>
      </c>
      <c r="ET133" s="537">
        <v>392.00333333333333</v>
      </c>
      <c r="EU133" s="537">
        <v>392.72599999999994</v>
      </c>
      <c r="EV133" s="537">
        <v>393.44333333333333</v>
      </c>
      <c r="EW133" s="537">
        <v>394.15366666666665</v>
      </c>
      <c r="EX133" s="537">
        <v>394.86033333333336</v>
      </c>
      <c r="EY133" s="537">
        <v>395.55299999999994</v>
      </c>
      <c r="EZ133" s="537">
        <v>396.25033333333334</v>
      </c>
      <c r="FA133" s="537">
        <v>396.94399999999996</v>
      </c>
      <c r="FB133" s="537">
        <v>397.62733333333335</v>
      </c>
      <c r="FC133" s="537">
        <v>398.30899999999997</v>
      </c>
      <c r="FD133" s="537">
        <v>398.98099999999999</v>
      </c>
      <c r="FE133" s="537">
        <v>399.66766666666666</v>
      </c>
      <c r="FF133" s="537">
        <v>400.29966666666661</v>
      </c>
      <c r="FG133" s="537">
        <v>400.84300000000002</v>
      </c>
      <c r="FH133" s="537">
        <v>401.29299999999995</v>
      </c>
      <c r="FI133" s="537">
        <v>401.69833333333327</v>
      </c>
      <c r="FJ133" s="537">
        <v>402.10599999999999</v>
      </c>
      <c r="FK133" s="537">
        <v>402.50933333333336</v>
      </c>
      <c r="FL133" s="537">
        <v>402.916</v>
      </c>
      <c r="FM133" s="537">
        <v>403.32133333333331</v>
      </c>
      <c r="FN133" s="537">
        <v>403.71733333333333</v>
      </c>
      <c r="FO133" s="537">
        <v>404.11266666666666</v>
      </c>
      <c r="FP133" s="537">
        <v>404.50366666666667</v>
      </c>
      <c r="FQ133" s="537">
        <v>404.90699999999998</v>
      </c>
      <c r="FR133" s="537">
        <v>405.30799999999999</v>
      </c>
      <c r="FS133" s="537">
        <v>405.71199999999999</v>
      </c>
      <c r="FT133" s="537">
        <v>406.11700000000002</v>
      </c>
      <c r="FU133" s="537">
        <v>406.51866666666666</v>
      </c>
      <c r="FV133" s="537">
        <v>406.9206666666667</v>
      </c>
      <c r="FW133" s="537">
        <v>407.31633333333338</v>
      </c>
      <c r="FX133" s="537">
        <v>407.71633333333335</v>
      </c>
      <c r="FY133" s="537">
        <v>408.11433333333326</v>
      </c>
      <c r="FZ133" s="537">
        <v>408.5026666666667</v>
      </c>
      <c r="GA133" s="537">
        <v>408.89033333333333</v>
      </c>
      <c r="GB133" s="537">
        <v>409.27199999999999</v>
      </c>
      <c r="GC133" s="537">
        <v>409.66400000000004</v>
      </c>
      <c r="GD133" s="537">
        <v>410.04833333333335</v>
      </c>
      <c r="GE133" s="537">
        <v>410.43433333333331</v>
      </c>
      <c r="GF133" s="537">
        <v>410.81866666666673</v>
      </c>
    </row>
    <row r="134" spans="1:188" x14ac:dyDescent="0.2">
      <c r="A134" s="534" t="s">
        <v>388</v>
      </c>
      <c r="B134" s="535">
        <v>186.68508987333334</v>
      </c>
      <c r="C134" s="535">
        <v>193.56512547333332</v>
      </c>
      <c r="D134" s="535">
        <v>195.36532817666668</v>
      </c>
      <c r="E134" s="535">
        <v>200.59041533000001</v>
      </c>
      <c r="F134" s="535">
        <v>200.20202402666666</v>
      </c>
      <c r="G134" s="535">
        <v>198.52786123999999</v>
      </c>
      <c r="H134" s="535">
        <v>196.44724914666668</v>
      </c>
      <c r="I134" s="535">
        <v>196.52698440333333</v>
      </c>
      <c r="J134" s="535">
        <v>199.77323759000001</v>
      </c>
      <c r="K134" s="535">
        <v>201.26812297333333</v>
      </c>
      <c r="L134" s="535">
        <v>201.37158727666667</v>
      </c>
      <c r="M134" s="535">
        <v>200.40084434666667</v>
      </c>
      <c r="N134" s="535">
        <v>200.65123539333334</v>
      </c>
      <c r="O134" s="535">
        <v>197.77739991666667</v>
      </c>
      <c r="P134" s="535">
        <v>197.44508355333332</v>
      </c>
      <c r="Q134" s="535">
        <v>197.72554338333336</v>
      </c>
      <c r="R134" s="535">
        <v>201.7300037</v>
      </c>
      <c r="S134" s="535">
        <v>200.27743275</v>
      </c>
      <c r="T134" s="535">
        <v>197.16878008333333</v>
      </c>
      <c r="U134" s="535">
        <v>194.18067884000001</v>
      </c>
      <c r="V134" s="535">
        <v>194.47297542666669</v>
      </c>
      <c r="W134" s="535">
        <v>193.72346434333335</v>
      </c>
      <c r="X134" s="535">
        <v>194.08365934999998</v>
      </c>
      <c r="Y134" s="535">
        <v>194.19815742666665</v>
      </c>
      <c r="Z134" s="535">
        <v>200.55788948999998</v>
      </c>
      <c r="AA134" s="535">
        <v>205.35146791333332</v>
      </c>
      <c r="AB134" s="535">
        <v>207.40113244</v>
      </c>
      <c r="AC134" s="535">
        <v>207.08942687999999</v>
      </c>
      <c r="AD134" s="535">
        <v>208.25501747000001</v>
      </c>
      <c r="AE134" s="535">
        <v>211.12623641333334</v>
      </c>
      <c r="AF134" s="535">
        <v>212.12662940333334</v>
      </c>
      <c r="AG134" s="535">
        <v>210.54673870333332</v>
      </c>
      <c r="AH134" s="535">
        <v>212.72053468333334</v>
      </c>
      <c r="AI134" s="535">
        <v>213.69397229666666</v>
      </c>
      <c r="AJ134" s="535">
        <v>214.41620786666667</v>
      </c>
      <c r="AK134" s="535">
        <v>211.90656807999997</v>
      </c>
      <c r="AL134" s="535">
        <v>212.58066666666664</v>
      </c>
      <c r="AM134" s="535">
        <v>212.83899999999997</v>
      </c>
      <c r="AN134" s="535">
        <v>215.25133333333335</v>
      </c>
      <c r="AO134" s="535">
        <v>215.71533333333332</v>
      </c>
      <c r="AP134" s="535">
        <v>216.09266666666667</v>
      </c>
      <c r="AQ134" s="535">
        <v>215.20366666666666</v>
      </c>
      <c r="AR134" s="535">
        <v>211.39233333333334</v>
      </c>
      <c r="AS134" s="535">
        <v>208.73766666666666</v>
      </c>
      <c r="AT134" s="535">
        <v>208.70466666666667</v>
      </c>
      <c r="AU134" s="535">
        <v>214.12666666666667</v>
      </c>
      <c r="AV134" s="535">
        <v>216.81033333333335</v>
      </c>
      <c r="AW134" s="535">
        <v>218.09433333333331</v>
      </c>
      <c r="AX134" s="535">
        <v>216.84399999999997</v>
      </c>
      <c r="AY134" s="535">
        <v>215.69899999999998</v>
      </c>
      <c r="AZ134" s="535">
        <v>214.86433333333332</v>
      </c>
      <c r="BA134" s="535">
        <v>215.61333333333334</v>
      </c>
      <c r="BB134" s="535">
        <v>218.49233333333333</v>
      </c>
      <c r="BC134" s="535">
        <v>217.53899999999999</v>
      </c>
      <c r="BD134" s="535">
        <v>217.55266666666668</v>
      </c>
      <c r="BE134" s="535">
        <v>217.84866666666667</v>
      </c>
      <c r="BF134" s="535">
        <v>220.62866666666665</v>
      </c>
      <c r="BG134" s="535">
        <v>218.34866666666667</v>
      </c>
      <c r="BH134" s="535">
        <v>214.67</v>
      </c>
      <c r="BI134" s="535">
        <v>214.33866666666665</v>
      </c>
      <c r="BJ134" s="535">
        <v>214.03466666666668</v>
      </c>
      <c r="BK134" s="535">
        <v>214.852</v>
      </c>
      <c r="BL134" s="535">
        <v>216.01599999999999</v>
      </c>
      <c r="BM134" s="535">
        <v>218.18699999999998</v>
      </c>
      <c r="BN134" s="535">
        <v>221.53966666666668</v>
      </c>
      <c r="BO134" s="535">
        <v>219.62266666666667</v>
      </c>
      <c r="BP134" s="535">
        <v>220.20866666666666</v>
      </c>
      <c r="BQ134" s="535">
        <v>219.91499999999999</v>
      </c>
      <c r="BR134" s="535">
        <v>221.43066666666667</v>
      </c>
      <c r="BS134" s="535">
        <v>220.71766666666667</v>
      </c>
      <c r="BT134" s="535">
        <v>220.34466666666665</v>
      </c>
      <c r="BU134" s="535">
        <v>218.57066666666665</v>
      </c>
      <c r="BV134" s="535">
        <v>217.87100000000001</v>
      </c>
      <c r="BW134" s="535">
        <v>220.51099999999997</v>
      </c>
      <c r="BX134" s="535">
        <v>226.30266666666668</v>
      </c>
      <c r="BY134" s="535">
        <v>229.34099999999998</v>
      </c>
      <c r="BZ134" s="535">
        <v>231.07499999999996</v>
      </c>
      <c r="CA134" s="535">
        <v>230.90133333333333</v>
      </c>
      <c r="CB134" s="535">
        <v>231.476</v>
      </c>
      <c r="CC134" s="535">
        <v>229.06499999999997</v>
      </c>
      <c r="CD134" s="535">
        <v>228.78033333333335</v>
      </c>
      <c r="CE134" s="535">
        <v>227.155</v>
      </c>
      <c r="CF134" s="535">
        <v>226.71700000000001</v>
      </c>
      <c r="CG134" s="535">
        <v>226.73166666666668</v>
      </c>
      <c r="CH134" s="535">
        <v>229.82900000000004</v>
      </c>
      <c r="CI134" s="535">
        <v>230.2056666666667</v>
      </c>
      <c r="CJ134" s="535">
        <v>230.595</v>
      </c>
      <c r="CK134" s="535">
        <v>228.39233333333334</v>
      </c>
      <c r="CL134" s="535">
        <v>228.077</v>
      </c>
      <c r="CM134" s="535">
        <v>226.64566666666667</v>
      </c>
      <c r="CN134" s="535">
        <v>229.73366666666666</v>
      </c>
      <c r="CO134" s="535">
        <v>231.99699999999999</v>
      </c>
      <c r="CP134" s="535">
        <v>231.18566666666666</v>
      </c>
      <c r="CQ134" s="535">
        <v>229.71100000000001</v>
      </c>
      <c r="CR134" s="535">
        <v>230.27566666666667</v>
      </c>
      <c r="CS134" s="535">
        <v>233.43700000000001</v>
      </c>
      <c r="CT134" s="535">
        <v>233.71266666666668</v>
      </c>
      <c r="CU134" s="535">
        <v>233.73833333333334</v>
      </c>
      <c r="CV134" s="535">
        <v>233.51066666666668</v>
      </c>
      <c r="CW134" s="535">
        <v>235.886</v>
      </c>
      <c r="CX134" s="535">
        <v>237.52233333333334</v>
      </c>
      <c r="CY134" s="535">
        <v>238.14400000000001</v>
      </c>
      <c r="CZ134" s="535">
        <v>235.22633333333337</v>
      </c>
      <c r="DA134" s="535">
        <v>234.61500000000001</v>
      </c>
      <c r="DB134" s="535">
        <v>234.18833333333336</v>
      </c>
      <c r="DC134" s="535">
        <v>235.09200000000001</v>
      </c>
      <c r="DD134" s="535">
        <v>233.80533333333332</v>
      </c>
      <c r="DE134" s="535">
        <v>232.88733333333334</v>
      </c>
      <c r="DF134" s="535">
        <v>233.90333333333334</v>
      </c>
      <c r="DG134" s="535">
        <v>233.85233333333335</v>
      </c>
      <c r="DH134" s="535">
        <v>233.26633333333334</v>
      </c>
      <c r="DI134" s="535">
        <v>233.65166666666667</v>
      </c>
      <c r="DJ134" s="535">
        <v>233.80466666666666</v>
      </c>
      <c r="DK134" s="535">
        <v>234.30266666666668</v>
      </c>
      <c r="DL134" s="535">
        <v>231.35900000000001</v>
      </c>
      <c r="DM134" s="535">
        <v>231.74199999999999</v>
      </c>
      <c r="DN134" s="535">
        <v>231.14499999999998</v>
      </c>
      <c r="DO134" s="535">
        <v>233.292</v>
      </c>
      <c r="DP134" s="535">
        <v>235.792</v>
      </c>
      <c r="DQ134" s="535">
        <v>236.59933333333333</v>
      </c>
      <c r="DR134" s="535">
        <v>235.02433333333332</v>
      </c>
      <c r="DS134" s="535">
        <v>233.6</v>
      </c>
      <c r="DT134" s="535">
        <v>233.92499999999998</v>
      </c>
      <c r="DU134" s="535">
        <v>239.15199999999996</v>
      </c>
      <c r="DV134" s="535">
        <v>239.48599999999999</v>
      </c>
      <c r="DW134" s="535">
        <v>242.85966666666664</v>
      </c>
      <c r="DX134" s="535">
        <v>241.773</v>
      </c>
      <c r="DY134" s="535">
        <v>241.91100000000003</v>
      </c>
      <c r="DZ134" s="535">
        <v>241.98233333333334</v>
      </c>
      <c r="EA134" s="535">
        <v>243.12566666666666</v>
      </c>
      <c r="EB134" s="535">
        <v>245.14466666666669</v>
      </c>
      <c r="EC134" s="535">
        <v>243.06800000000001</v>
      </c>
      <c r="ED134" s="535">
        <v>242.49333333333334</v>
      </c>
      <c r="EE134" s="535">
        <v>241.93600000000001</v>
      </c>
      <c r="EF134" s="535">
        <v>243.93566666666666</v>
      </c>
      <c r="EG134" s="535">
        <v>243.01833333333335</v>
      </c>
      <c r="EH134" s="535">
        <v>242.5393333333333</v>
      </c>
      <c r="EI134" s="535">
        <v>239.49199999999999</v>
      </c>
      <c r="EJ134" s="535">
        <v>238.97066666666669</v>
      </c>
      <c r="EK134" s="535">
        <v>238.53466666666668</v>
      </c>
      <c r="EL134" s="535">
        <v>240.01966666666667</v>
      </c>
      <c r="EM134" s="535">
        <v>238.90533333333335</v>
      </c>
      <c r="EN134" s="535">
        <v>238.87033333333332</v>
      </c>
      <c r="EO134" s="535">
        <v>235.20466666666664</v>
      </c>
      <c r="EP134" s="535">
        <v>236.50599999999997</v>
      </c>
      <c r="EQ134" s="535">
        <v>239.18600000000001</v>
      </c>
      <c r="ER134" s="535">
        <v>243.99233333333336</v>
      </c>
      <c r="ES134" s="535">
        <v>245.03766666666669</v>
      </c>
      <c r="ET134" s="535">
        <v>241.99300000000002</v>
      </c>
      <c r="EU134" s="535">
        <v>242.994</v>
      </c>
      <c r="EV134" s="535">
        <v>242.90800000000002</v>
      </c>
      <c r="EW134" s="535">
        <v>243.857</v>
      </c>
      <c r="EX134" s="535">
        <v>244.26800000000003</v>
      </c>
      <c r="EY134" s="535">
        <v>247.77766666666665</v>
      </c>
      <c r="EZ134" s="535">
        <v>251.76933333333332</v>
      </c>
      <c r="FA134" s="535">
        <v>254.821</v>
      </c>
      <c r="FB134" s="535">
        <v>252.14466666666667</v>
      </c>
      <c r="FC134" s="535">
        <v>240.04300000000001</v>
      </c>
      <c r="FD134" s="535">
        <v>231.881</v>
      </c>
      <c r="FE134" s="535">
        <v>230.44033333333334</v>
      </c>
      <c r="FF134" s="535">
        <v>238.06433333333334</v>
      </c>
      <c r="FG134" s="535">
        <v>237.99600000000001</v>
      </c>
      <c r="FH134" s="535">
        <v>238.40833333333333</v>
      </c>
      <c r="FI134" s="535">
        <v>239.15599999999998</v>
      </c>
      <c r="FJ134" s="535">
        <v>245.43266666666668</v>
      </c>
      <c r="FK134" s="535">
        <v>248.83200000000002</v>
      </c>
      <c r="FL134" s="535">
        <v>251.33633333333333</v>
      </c>
      <c r="FM134" s="535">
        <v>249.26399999999998</v>
      </c>
      <c r="FN134" s="535">
        <v>246.64833333333331</v>
      </c>
      <c r="FO134" s="535">
        <v>240.50900000000001</v>
      </c>
      <c r="FP134" s="535">
        <v>235.58066666666664</v>
      </c>
      <c r="FQ134" s="535">
        <v>234.58333333333334</v>
      </c>
      <c r="FR134" s="535">
        <v>236.7063333333333</v>
      </c>
      <c r="FS134" s="535">
        <v>239.04499999999999</v>
      </c>
      <c r="FT134" s="535">
        <v>238.12199999999999</v>
      </c>
      <c r="FU134" s="535">
        <v>236.58633333333333</v>
      </c>
      <c r="FV134" s="535">
        <v>236.18633333333332</v>
      </c>
      <c r="FW134" s="535">
        <v>234.16399999999999</v>
      </c>
      <c r="FX134" s="535">
        <v>237.00933333333333</v>
      </c>
      <c r="FY134" s="535">
        <v>237.84299999999999</v>
      </c>
      <c r="FZ134" s="535">
        <v>241.67499999999998</v>
      </c>
      <c r="GA134" s="535">
        <v>239.95100000000002</v>
      </c>
      <c r="GB134" s="535">
        <v>242.10033333333331</v>
      </c>
      <c r="GC134" s="535">
        <v>245.26700000000002</v>
      </c>
      <c r="GD134" s="535">
        <v>247.83966666666666</v>
      </c>
      <c r="GE134" s="535">
        <v>249.53</v>
      </c>
      <c r="GF134" s="535">
        <v>248.66</v>
      </c>
    </row>
    <row r="135" spans="1:188" x14ac:dyDescent="0.2">
      <c r="A135" s="536" t="s">
        <v>166</v>
      </c>
      <c r="B135" s="537">
        <v>156.84889028666669</v>
      </c>
      <c r="C135" s="537">
        <v>164.82613679333335</v>
      </c>
      <c r="D135" s="537">
        <v>167.75284862333334</v>
      </c>
      <c r="E135" s="537">
        <v>173.54451490333335</v>
      </c>
      <c r="F135" s="537">
        <v>174.53657989000001</v>
      </c>
      <c r="G135" s="537">
        <v>172.79512488333333</v>
      </c>
      <c r="H135" s="537">
        <v>170.29701600999999</v>
      </c>
      <c r="I135" s="537">
        <v>171.52364230000001</v>
      </c>
      <c r="J135" s="537">
        <v>176.51735902666667</v>
      </c>
      <c r="K135" s="537">
        <v>180.43707078333333</v>
      </c>
      <c r="L135" s="537">
        <v>179.89701640999999</v>
      </c>
      <c r="M135" s="537">
        <v>175.29506981666668</v>
      </c>
      <c r="N135" s="537">
        <v>173.61146125000002</v>
      </c>
      <c r="O135" s="537">
        <v>168.56389256666668</v>
      </c>
      <c r="P135" s="537">
        <v>170.10867428999998</v>
      </c>
      <c r="Q135" s="537">
        <v>167.67112695</v>
      </c>
      <c r="R135" s="537">
        <v>172.22586632333332</v>
      </c>
      <c r="S135" s="537">
        <v>169.44387132666668</v>
      </c>
      <c r="T135" s="537">
        <v>168.07362654333335</v>
      </c>
      <c r="U135" s="537">
        <v>166.18093977000001</v>
      </c>
      <c r="V135" s="537">
        <v>165.76836643999999</v>
      </c>
      <c r="W135" s="537">
        <v>165.95742070000003</v>
      </c>
      <c r="X135" s="537">
        <v>164.17767910333336</v>
      </c>
      <c r="Y135" s="537">
        <v>164.81058062333332</v>
      </c>
      <c r="Z135" s="537">
        <v>170.25709413666667</v>
      </c>
      <c r="AA135" s="537">
        <v>174.48730421666664</v>
      </c>
      <c r="AB135" s="537">
        <v>177.19243664666666</v>
      </c>
      <c r="AC135" s="537">
        <v>176.75801648000001</v>
      </c>
      <c r="AD135" s="537">
        <v>179.25669725333333</v>
      </c>
      <c r="AE135" s="537">
        <v>180.40102206666666</v>
      </c>
      <c r="AF135" s="537">
        <v>178.79108356666666</v>
      </c>
      <c r="AG135" s="537">
        <v>176.90837427666668</v>
      </c>
      <c r="AH135" s="537">
        <v>177.63555955000001</v>
      </c>
      <c r="AI135" s="537">
        <v>180.52903000333333</v>
      </c>
      <c r="AJ135" s="537">
        <v>178.10682913666665</v>
      </c>
      <c r="AK135" s="537">
        <v>175.11099051666667</v>
      </c>
      <c r="AL135" s="537">
        <v>175.40566666666666</v>
      </c>
      <c r="AM135" s="537">
        <v>177.82899999999998</v>
      </c>
      <c r="AN135" s="537">
        <v>182.17099999999996</v>
      </c>
      <c r="AO135" s="537">
        <v>182.07833333333335</v>
      </c>
      <c r="AP135" s="537">
        <v>180.49266666666665</v>
      </c>
      <c r="AQ135" s="537">
        <v>178.31733333333332</v>
      </c>
      <c r="AR135" s="537">
        <v>175.82299999999998</v>
      </c>
      <c r="AS135" s="537">
        <v>175.15199999999996</v>
      </c>
      <c r="AT135" s="537">
        <v>177.19866666666667</v>
      </c>
      <c r="AU135" s="537">
        <v>181.11566666666667</v>
      </c>
      <c r="AV135" s="537">
        <v>182.48633333333336</v>
      </c>
      <c r="AW135" s="537">
        <v>181.48166666666665</v>
      </c>
      <c r="AX135" s="537">
        <v>180.65466666666666</v>
      </c>
      <c r="AY135" s="537">
        <v>181.78566666666666</v>
      </c>
      <c r="AZ135" s="537">
        <v>183.92733333333334</v>
      </c>
      <c r="BA135" s="537">
        <v>185.61466666666664</v>
      </c>
      <c r="BB135" s="537">
        <v>190.45766666666668</v>
      </c>
      <c r="BC135" s="537">
        <v>189.84299999999999</v>
      </c>
      <c r="BD135" s="537">
        <v>191.64500000000001</v>
      </c>
      <c r="BE135" s="537">
        <v>192.36333333333334</v>
      </c>
      <c r="BF135" s="537">
        <v>196.21600000000001</v>
      </c>
      <c r="BG135" s="537">
        <v>195.26133333333334</v>
      </c>
      <c r="BH135" s="537">
        <v>189.00366666666665</v>
      </c>
      <c r="BI135" s="537">
        <v>186.447</v>
      </c>
      <c r="BJ135" s="537">
        <v>185.37433333333334</v>
      </c>
      <c r="BK135" s="537">
        <v>185.98533333333333</v>
      </c>
      <c r="BL135" s="537">
        <v>188.261</v>
      </c>
      <c r="BM135" s="537">
        <v>189.83566666666664</v>
      </c>
      <c r="BN135" s="537">
        <v>193.02766666666665</v>
      </c>
      <c r="BO135" s="537">
        <v>192.29866666666666</v>
      </c>
      <c r="BP135" s="537">
        <v>192.55766666666668</v>
      </c>
      <c r="BQ135" s="537">
        <v>195.15466666666666</v>
      </c>
      <c r="BR135" s="537">
        <v>197.65200000000002</v>
      </c>
      <c r="BS135" s="537">
        <v>198.89966666666669</v>
      </c>
      <c r="BT135" s="537">
        <v>195.86133333333336</v>
      </c>
      <c r="BU135" s="537">
        <v>192.07233333333332</v>
      </c>
      <c r="BV135" s="537">
        <v>189.46600000000001</v>
      </c>
      <c r="BW135" s="537">
        <v>193.99699999999999</v>
      </c>
      <c r="BX135" s="537">
        <v>198.93433333333334</v>
      </c>
      <c r="BY135" s="537">
        <v>202.49633333333335</v>
      </c>
      <c r="BZ135" s="537">
        <v>204.27933333333331</v>
      </c>
      <c r="CA135" s="537">
        <v>206.15233333333333</v>
      </c>
      <c r="CB135" s="537">
        <v>207.22900000000001</v>
      </c>
      <c r="CC135" s="537">
        <v>205.76433333333333</v>
      </c>
      <c r="CD135" s="537">
        <v>204.3546666666667</v>
      </c>
      <c r="CE135" s="537">
        <v>202.66066666666666</v>
      </c>
      <c r="CF135" s="537">
        <v>201.64733333333334</v>
      </c>
      <c r="CG135" s="537">
        <v>202.54533333333333</v>
      </c>
      <c r="CH135" s="537">
        <v>205.11699999999999</v>
      </c>
      <c r="CI135" s="537">
        <v>205.01166666666666</v>
      </c>
      <c r="CJ135" s="537">
        <v>205.54266666666669</v>
      </c>
      <c r="CK135" s="537">
        <v>203.85999999999999</v>
      </c>
      <c r="CL135" s="537">
        <v>204.73466666666664</v>
      </c>
      <c r="CM135" s="537">
        <v>203.69000000000003</v>
      </c>
      <c r="CN135" s="537">
        <v>206.23233333333334</v>
      </c>
      <c r="CO135" s="537">
        <v>208.31633333333332</v>
      </c>
      <c r="CP135" s="537">
        <v>208.64266666666666</v>
      </c>
      <c r="CQ135" s="537">
        <v>209.04899999999998</v>
      </c>
      <c r="CR135" s="537">
        <v>208.33866666666668</v>
      </c>
      <c r="CS135" s="537">
        <v>210.04466666666667</v>
      </c>
      <c r="CT135" s="537">
        <v>208.76033333333331</v>
      </c>
      <c r="CU135" s="537">
        <v>210.42133333333334</v>
      </c>
      <c r="CV135" s="537">
        <v>209.72066666666669</v>
      </c>
      <c r="CW135" s="537">
        <v>211.76433333333333</v>
      </c>
      <c r="CX135" s="537">
        <v>214.35733333333334</v>
      </c>
      <c r="CY135" s="537">
        <v>214.41633333333334</v>
      </c>
      <c r="CZ135" s="537">
        <v>213.64233333333334</v>
      </c>
      <c r="DA135" s="537">
        <v>214.45366666666666</v>
      </c>
      <c r="DB135" s="537">
        <v>216.5856666666667</v>
      </c>
      <c r="DC135" s="537">
        <v>216.51666666666665</v>
      </c>
      <c r="DD135" s="537">
        <v>211.75833333333333</v>
      </c>
      <c r="DE135" s="537">
        <v>208.02799999999999</v>
      </c>
      <c r="DF135" s="537">
        <v>206.26733333333331</v>
      </c>
      <c r="DG135" s="537">
        <v>207.30000000000004</v>
      </c>
      <c r="DH135" s="537">
        <v>209.48699999999999</v>
      </c>
      <c r="DI135" s="537">
        <v>211.41933333333336</v>
      </c>
      <c r="DJ135" s="537">
        <v>209.91366666666667</v>
      </c>
      <c r="DK135" s="537">
        <v>209.17999999999998</v>
      </c>
      <c r="DL135" s="537">
        <v>207.72499999999999</v>
      </c>
      <c r="DM135" s="537">
        <v>209.56966666666665</v>
      </c>
      <c r="DN135" s="537">
        <v>210.53066666666666</v>
      </c>
      <c r="DO135" s="537">
        <v>211.28366666666668</v>
      </c>
      <c r="DP135" s="537">
        <v>210.80066666666667</v>
      </c>
      <c r="DQ135" s="537">
        <v>207.59266666666667</v>
      </c>
      <c r="DR135" s="537">
        <v>205.88566666666668</v>
      </c>
      <c r="DS135" s="537">
        <v>206.01433333333333</v>
      </c>
      <c r="DT135" s="537">
        <v>207.60966666666664</v>
      </c>
      <c r="DU135" s="537">
        <v>213.07233333333332</v>
      </c>
      <c r="DV135" s="537">
        <v>215.03433333333331</v>
      </c>
      <c r="DW135" s="537">
        <v>218.46666666666667</v>
      </c>
      <c r="DX135" s="537">
        <v>217.15466666666666</v>
      </c>
      <c r="DY135" s="537">
        <v>217.74499999999998</v>
      </c>
      <c r="DZ135" s="537">
        <v>217.82633333333334</v>
      </c>
      <c r="EA135" s="537">
        <v>217.94500000000002</v>
      </c>
      <c r="EB135" s="537">
        <v>215.886</v>
      </c>
      <c r="EC135" s="537">
        <v>213.13333333333333</v>
      </c>
      <c r="ED135" s="537">
        <v>211.83533333333332</v>
      </c>
      <c r="EE135" s="537">
        <v>213.42433333333335</v>
      </c>
      <c r="EF135" s="537">
        <v>215.62433333333334</v>
      </c>
      <c r="EG135" s="537">
        <v>216.91633333333334</v>
      </c>
      <c r="EH135" s="537">
        <v>216.268</v>
      </c>
      <c r="EI135" s="537">
        <v>214.93633333333332</v>
      </c>
      <c r="EJ135" s="537">
        <v>214.61733333333333</v>
      </c>
      <c r="EK135" s="537">
        <v>215.64066666666668</v>
      </c>
      <c r="EL135" s="537">
        <v>217.03566666666666</v>
      </c>
      <c r="EM135" s="537">
        <v>213.92699999999999</v>
      </c>
      <c r="EN135" s="537">
        <v>210.74</v>
      </c>
      <c r="EO135" s="537">
        <v>204.096</v>
      </c>
      <c r="EP135" s="537">
        <v>204.81299999999999</v>
      </c>
      <c r="EQ135" s="537">
        <v>209.602</v>
      </c>
      <c r="ER135" s="537">
        <v>216.98733333333334</v>
      </c>
      <c r="ES135" s="537">
        <v>220.33933333333334</v>
      </c>
      <c r="ET135" s="537">
        <v>218.60533333333333</v>
      </c>
      <c r="EU135" s="537">
        <v>217.67</v>
      </c>
      <c r="EV135" s="537">
        <v>215.93566666666666</v>
      </c>
      <c r="EW135" s="537">
        <v>215.45333333333335</v>
      </c>
      <c r="EX135" s="537">
        <v>214.45399999999998</v>
      </c>
      <c r="EY135" s="537">
        <v>218.42499999999998</v>
      </c>
      <c r="EZ135" s="537">
        <v>218.352</v>
      </c>
      <c r="FA135" s="537">
        <v>222.72900000000001</v>
      </c>
      <c r="FB135" s="537">
        <v>215.376</v>
      </c>
      <c r="FC135" s="537">
        <v>201.64733333333334</v>
      </c>
      <c r="FD135" s="537">
        <v>184.33966666666666</v>
      </c>
      <c r="FE135" s="537">
        <v>173.65933333333336</v>
      </c>
      <c r="FF135" s="537">
        <v>175.90366666666668</v>
      </c>
      <c r="FG135" s="537">
        <v>179.84033333333335</v>
      </c>
      <c r="FH135" s="537">
        <v>187.78</v>
      </c>
      <c r="FI135" s="537">
        <v>194.12266666666665</v>
      </c>
      <c r="FJ135" s="537">
        <v>199.92533333333336</v>
      </c>
      <c r="FK135" s="537">
        <v>206.41533333333336</v>
      </c>
      <c r="FL135" s="537">
        <v>207.06133333333332</v>
      </c>
      <c r="FM135" s="537">
        <v>204.37800000000001</v>
      </c>
      <c r="FN135" s="537">
        <v>201.01966666666667</v>
      </c>
      <c r="FO135" s="537">
        <v>198.83699999999999</v>
      </c>
      <c r="FP135" s="537">
        <v>198.07300000000001</v>
      </c>
      <c r="FQ135" s="537">
        <v>197.69466666666668</v>
      </c>
      <c r="FR135" s="537">
        <v>200.39766666666665</v>
      </c>
      <c r="FS135" s="537">
        <v>205.05666666666664</v>
      </c>
      <c r="FT135" s="537">
        <v>208.703</v>
      </c>
      <c r="FU135" s="537">
        <v>210.12700000000004</v>
      </c>
      <c r="FV135" s="537">
        <v>210.51866666666669</v>
      </c>
      <c r="FW135" s="537">
        <v>210.10133333333332</v>
      </c>
      <c r="FX135" s="537">
        <v>211.29499999999999</v>
      </c>
      <c r="FY135" s="537">
        <v>211.471</v>
      </c>
      <c r="FZ135" s="537">
        <v>213.35666666666665</v>
      </c>
      <c r="GA135" s="537">
        <v>212.72566666666668</v>
      </c>
      <c r="GB135" s="537">
        <v>217.09200000000001</v>
      </c>
      <c r="GC135" s="537">
        <v>219.63733333333334</v>
      </c>
      <c r="GD135" s="537">
        <v>222.60066666666663</v>
      </c>
      <c r="GE135" s="537">
        <v>224.22666666666666</v>
      </c>
      <c r="GF135" s="537">
        <v>224.46166666666667</v>
      </c>
    </row>
    <row r="136" spans="1:188" x14ac:dyDescent="0.2">
      <c r="A136" s="534" t="s">
        <v>167</v>
      </c>
      <c r="B136" s="535">
        <v>29.836199582333332</v>
      </c>
      <c r="C136" s="535">
        <v>28.738988676666668</v>
      </c>
      <c r="D136" s="535">
        <v>27.612479552666667</v>
      </c>
      <c r="E136" s="535">
        <v>27.045900427333333</v>
      </c>
      <c r="F136" s="535">
        <v>25.665444136999998</v>
      </c>
      <c r="G136" s="535">
        <v>25.732736355666663</v>
      </c>
      <c r="H136" s="535">
        <v>26.150233134666667</v>
      </c>
      <c r="I136" s="535">
        <v>25.003342099999998</v>
      </c>
      <c r="J136" s="535">
        <v>23.255878558000003</v>
      </c>
      <c r="K136" s="535">
        <v>20.831052184666664</v>
      </c>
      <c r="L136" s="535">
        <v>21.47457086</v>
      </c>
      <c r="M136" s="535">
        <v>25.105774526000001</v>
      </c>
      <c r="N136" s="535">
        <v>27.039774140333336</v>
      </c>
      <c r="O136" s="535">
        <v>29.213507349333337</v>
      </c>
      <c r="P136" s="535">
        <v>27.336409265</v>
      </c>
      <c r="Q136" s="535">
        <v>30.054416436666667</v>
      </c>
      <c r="R136" s="535">
        <v>29.504137378666666</v>
      </c>
      <c r="S136" s="535">
        <v>30.833561421333332</v>
      </c>
      <c r="T136" s="535">
        <v>29.095153535666668</v>
      </c>
      <c r="U136" s="535">
        <v>27.99973906466667</v>
      </c>
      <c r="V136" s="535">
        <v>28.704608984999997</v>
      </c>
      <c r="W136" s="535">
        <v>27.766043644000003</v>
      </c>
      <c r="X136" s="535">
        <v>29.905980249999999</v>
      </c>
      <c r="Y136" s="535">
        <v>29.387576804333335</v>
      </c>
      <c r="Z136" s="535">
        <v>30.300795353666668</v>
      </c>
      <c r="AA136" s="535">
        <v>30.864163696333335</v>
      </c>
      <c r="AB136" s="535">
        <v>30.208695794666667</v>
      </c>
      <c r="AC136" s="535">
        <v>30.331410401999999</v>
      </c>
      <c r="AD136" s="535">
        <v>28.998320217666663</v>
      </c>
      <c r="AE136" s="535">
        <v>30.725214345000001</v>
      </c>
      <c r="AF136" s="535">
        <v>33.335545833333335</v>
      </c>
      <c r="AG136" s="535">
        <v>33.638364423999995</v>
      </c>
      <c r="AH136" s="535">
        <v>35.084975131</v>
      </c>
      <c r="AI136" s="535">
        <v>33.164942290333336</v>
      </c>
      <c r="AJ136" s="535">
        <v>36.309378727333332</v>
      </c>
      <c r="AK136" s="535">
        <v>36.795244228666668</v>
      </c>
      <c r="AL136" s="535">
        <v>37.174666666666667</v>
      </c>
      <c r="AM136" s="535">
        <v>35.009333333333338</v>
      </c>
      <c r="AN136" s="535">
        <v>33.08</v>
      </c>
      <c r="AO136" s="535">
        <v>33.636666666666663</v>
      </c>
      <c r="AP136" s="535">
        <v>35.600333333333332</v>
      </c>
      <c r="AQ136" s="535">
        <v>36.886666666666663</v>
      </c>
      <c r="AR136" s="535">
        <v>35.56966666666667</v>
      </c>
      <c r="AS136" s="535">
        <v>33.585666666666668</v>
      </c>
      <c r="AT136" s="535">
        <v>31.506</v>
      </c>
      <c r="AU136" s="535">
        <v>33.011000000000003</v>
      </c>
      <c r="AV136" s="535">
        <v>34.324000000000005</v>
      </c>
      <c r="AW136" s="535">
        <v>36.613</v>
      </c>
      <c r="AX136" s="535">
        <v>36.18933333333333</v>
      </c>
      <c r="AY136" s="535">
        <v>33.913333333333334</v>
      </c>
      <c r="AZ136" s="535">
        <v>30.936666666666667</v>
      </c>
      <c r="BA136" s="535">
        <v>29.998666666666665</v>
      </c>
      <c r="BB136" s="535">
        <v>28.034999999999997</v>
      </c>
      <c r="BC136" s="535">
        <v>27.696333333333332</v>
      </c>
      <c r="BD136" s="535">
        <v>25.908333333333335</v>
      </c>
      <c r="BE136" s="535">
        <v>25.485666666666663</v>
      </c>
      <c r="BF136" s="535">
        <v>24.413</v>
      </c>
      <c r="BG136" s="535">
        <v>23.087333333333333</v>
      </c>
      <c r="BH136" s="535">
        <v>25.666333333333331</v>
      </c>
      <c r="BI136" s="535">
        <v>27.891666666666669</v>
      </c>
      <c r="BJ136" s="535">
        <v>28.66033333333333</v>
      </c>
      <c r="BK136" s="535">
        <v>28.866666666666671</v>
      </c>
      <c r="BL136" s="535">
        <v>27.754999999999999</v>
      </c>
      <c r="BM136" s="535">
        <v>28.351333333333333</v>
      </c>
      <c r="BN136" s="535">
        <v>28.512</v>
      </c>
      <c r="BO136" s="535">
        <v>27.324000000000002</v>
      </c>
      <c r="BP136" s="535">
        <v>27.651</v>
      </c>
      <c r="BQ136" s="535">
        <v>24.760666666666665</v>
      </c>
      <c r="BR136" s="535">
        <v>23.779</v>
      </c>
      <c r="BS136" s="535">
        <v>21.818333333333332</v>
      </c>
      <c r="BT136" s="535">
        <v>24.483333333333334</v>
      </c>
      <c r="BU136" s="535">
        <v>26.498000000000001</v>
      </c>
      <c r="BV136" s="535">
        <v>28.40433333333333</v>
      </c>
      <c r="BW136" s="535">
        <v>26.513000000000002</v>
      </c>
      <c r="BX136" s="535">
        <v>27.367666666666668</v>
      </c>
      <c r="BY136" s="535">
        <v>26.844333333333335</v>
      </c>
      <c r="BZ136" s="535">
        <v>26.795666666666666</v>
      </c>
      <c r="CA136" s="535">
        <v>24.749333333333329</v>
      </c>
      <c r="CB136" s="535">
        <v>24.247333333333334</v>
      </c>
      <c r="CC136" s="535">
        <v>23.300999999999998</v>
      </c>
      <c r="CD136" s="535">
        <v>24.425999999999998</v>
      </c>
      <c r="CE136" s="535">
        <v>24.494666666666671</v>
      </c>
      <c r="CF136" s="535">
        <v>25.070000000000004</v>
      </c>
      <c r="CG136" s="535">
        <v>24.186333333333334</v>
      </c>
      <c r="CH136" s="535">
        <v>24.712</v>
      </c>
      <c r="CI136" s="535">
        <v>25.194333333333333</v>
      </c>
      <c r="CJ136" s="535">
        <v>25.052666666666667</v>
      </c>
      <c r="CK136" s="535">
        <v>24.532666666666668</v>
      </c>
      <c r="CL136" s="535">
        <v>23.342333333333332</v>
      </c>
      <c r="CM136" s="535">
        <v>22.955666666666669</v>
      </c>
      <c r="CN136" s="535">
        <v>23.501666666666665</v>
      </c>
      <c r="CO136" s="535">
        <v>23.680999999999997</v>
      </c>
      <c r="CP136" s="535">
        <v>22.543333333333333</v>
      </c>
      <c r="CQ136" s="535">
        <v>20.662000000000003</v>
      </c>
      <c r="CR136" s="535">
        <v>21.936999999999998</v>
      </c>
      <c r="CS136" s="535">
        <v>23.392666666666667</v>
      </c>
      <c r="CT136" s="535">
        <v>24.953000000000003</v>
      </c>
      <c r="CU136" s="535">
        <v>23.317666666666668</v>
      </c>
      <c r="CV136" s="535">
        <v>23.790333333333333</v>
      </c>
      <c r="CW136" s="535">
        <v>24.121666666666666</v>
      </c>
      <c r="CX136" s="535">
        <v>23.165000000000003</v>
      </c>
      <c r="CY136" s="535">
        <v>23.727666666666664</v>
      </c>
      <c r="CZ136" s="535">
        <v>21.584</v>
      </c>
      <c r="DA136" s="535">
        <v>20.161333333333332</v>
      </c>
      <c r="DB136" s="535">
        <v>17.602666666666664</v>
      </c>
      <c r="DC136" s="535">
        <v>18.575333333333333</v>
      </c>
      <c r="DD136" s="535">
        <v>22.046999999999997</v>
      </c>
      <c r="DE136" s="535">
        <v>24.859333333333336</v>
      </c>
      <c r="DF136" s="535">
        <v>27.635999999999999</v>
      </c>
      <c r="DG136" s="535">
        <v>26.552333333333333</v>
      </c>
      <c r="DH136" s="535">
        <v>23.779666666666667</v>
      </c>
      <c r="DI136" s="535">
        <v>22.232666666666663</v>
      </c>
      <c r="DJ136" s="535">
        <v>23.891333333333336</v>
      </c>
      <c r="DK136" s="535">
        <v>25.122666666666664</v>
      </c>
      <c r="DL136" s="535">
        <v>23.634</v>
      </c>
      <c r="DM136" s="535">
        <v>22.172333333333331</v>
      </c>
      <c r="DN136" s="535">
        <v>20.614333333333335</v>
      </c>
      <c r="DO136" s="535">
        <v>22.008333333333329</v>
      </c>
      <c r="DP136" s="535">
        <v>24.99133333333333</v>
      </c>
      <c r="DQ136" s="535">
        <v>29.006666666666671</v>
      </c>
      <c r="DR136" s="535">
        <v>29.138666666666666</v>
      </c>
      <c r="DS136" s="535">
        <v>27.585666666666668</v>
      </c>
      <c r="DT136" s="535">
        <v>26.315333333333331</v>
      </c>
      <c r="DU136" s="535">
        <v>26.079333333333334</v>
      </c>
      <c r="DV136" s="535">
        <v>24.451333333333334</v>
      </c>
      <c r="DW136" s="535">
        <v>24.392666666666667</v>
      </c>
      <c r="DX136" s="535">
        <v>24.618333333333336</v>
      </c>
      <c r="DY136" s="535">
        <v>24.165666666666667</v>
      </c>
      <c r="DZ136" s="535">
        <v>24.155333333333335</v>
      </c>
      <c r="EA136" s="535">
        <v>25.180000000000003</v>
      </c>
      <c r="EB136" s="535">
        <v>29.258333333333336</v>
      </c>
      <c r="EC136" s="535">
        <v>29.935000000000002</v>
      </c>
      <c r="ED136" s="535">
        <v>30.658333333333331</v>
      </c>
      <c r="EE136" s="535">
        <v>28.512</v>
      </c>
      <c r="EF136" s="535">
        <v>28.311333333333334</v>
      </c>
      <c r="EG136" s="535">
        <v>26.102333333333334</v>
      </c>
      <c r="EH136" s="535">
        <v>26.271666666666665</v>
      </c>
      <c r="EI136" s="535">
        <v>24.555999999999997</v>
      </c>
      <c r="EJ136" s="535">
        <v>24.353333333333335</v>
      </c>
      <c r="EK136" s="535">
        <v>22.894000000000002</v>
      </c>
      <c r="EL136" s="535">
        <v>22.983999999999998</v>
      </c>
      <c r="EM136" s="535">
        <v>24.978333333333335</v>
      </c>
      <c r="EN136" s="535">
        <v>28.130333333333336</v>
      </c>
      <c r="EO136" s="535">
        <v>31.108666666666664</v>
      </c>
      <c r="EP136" s="535">
        <v>31.692999999999998</v>
      </c>
      <c r="EQ136" s="535">
        <v>29.584</v>
      </c>
      <c r="ER136" s="535">
        <v>27.004999999999999</v>
      </c>
      <c r="ES136" s="535">
        <v>24.698333333333334</v>
      </c>
      <c r="ET136" s="535">
        <v>23.387666666666664</v>
      </c>
      <c r="EU136" s="535">
        <v>25.323999999999998</v>
      </c>
      <c r="EV136" s="535">
        <v>26.971999999999998</v>
      </c>
      <c r="EW136" s="535">
        <v>28.403333333333336</v>
      </c>
      <c r="EX136" s="535">
        <v>29.813666666666666</v>
      </c>
      <c r="EY136" s="535">
        <v>29.352666666666664</v>
      </c>
      <c r="EZ136" s="535">
        <v>33.417000000000002</v>
      </c>
      <c r="FA136" s="535">
        <v>32.091666666666669</v>
      </c>
      <c r="FB136" s="535">
        <v>36.768333333333338</v>
      </c>
      <c r="FC136" s="535">
        <v>38.395333333333333</v>
      </c>
      <c r="FD136" s="535">
        <v>47.540666666666674</v>
      </c>
      <c r="FE136" s="535">
        <v>56.780333333333338</v>
      </c>
      <c r="FF136" s="535">
        <v>62.160333333333334</v>
      </c>
      <c r="FG136" s="535">
        <v>58.155666666666662</v>
      </c>
      <c r="FH136" s="535">
        <v>50.62833333333333</v>
      </c>
      <c r="FI136" s="535">
        <v>45.033333333333331</v>
      </c>
      <c r="FJ136" s="535">
        <v>45.507333333333328</v>
      </c>
      <c r="FK136" s="535">
        <v>42.416666666666664</v>
      </c>
      <c r="FL136" s="535">
        <v>44.274999999999999</v>
      </c>
      <c r="FM136" s="535">
        <v>44.886000000000003</v>
      </c>
      <c r="FN136" s="535">
        <v>45.628666666666668</v>
      </c>
      <c r="FO136" s="535">
        <v>41.672000000000004</v>
      </c>
      <c r="FP136" s="535">
        <v>37.507333333333335</v>
      </c>
      <c r="FQ136" s="535">
        <v>36.888333333333328</v>
      </c>
      <c r="FR136" s="535">
        <v>36.308333333333337</v>
      </c>
      <c r="FS136" s="535">
        <v>33.988</v>
      </c>
      <c r="FT136" s="535">
        <v>29.418666666666667</v>
      </c>
      <c r="FU136" s="535">
        <v>26.458666666666669</v>
      </c>
      <c r="FV136" s="535">
        <v>25.667333333333335</v>
      </c>
      <c r="FW136" s="535">
        <v>24.062666666666669</v>
      </c>
      <c r="FX136" s="535">
        <v>25.715</v>
      </c>
      <c r="FY136" s="535">
        <v>26.372666666666664</v>
      </c>
      <c r="FZ136" s="535">
        <v>28.318666666666662</v>
      </c>
      <c r="GA136" s="535">
        <v>27.225333333333335</v>
      </c>
      <c r="GB136" s="535">
        <v>25.008333333333329</v>
      </c>
      <c r="GC136" s="535">
        <v>25.629333333333335</v>
      </c>
      <c r="GD136" s="535">
        <v>25.238666666666671</v>
      </c>
      <c r="GE136" s="535">
        <v>25.302999999999997</v>
      </c>
      <c r="GF136" s="535">
        <v>24.197999999999997</v>
      </c>
    </row>
    <row r="137" spans="1:188" x14ac:dyDescent="0.2">
      <c r="A137" s="536" t="s">
        <v>389</v>
      </c>
      <c r="B137" s="537">
        <v>140.06124345999999</v>
      </c>
      <c r="C137" s="537">
        <v>133.53554119333333</v>
      </c>
      <c r="D137" s="537">
        <v>132.08700515666666</v>
      </c>
      <c r="E137" s="537">
        <v>127.22325133666668</v>
      </c>
      <c r="F137" s="537">
        <v>127.97130930666667</v>
      </c>
      <c r="G137" s="537">
        <v>130.00680542666666</v>
      </c>
      <c r="H137" s="537">
        <v>132.44875085333334</v>
      </c>
      <c r="I137" s="537">
        <v>132.72801559666667</v>
      </c>
      <c r="J137" s="537">
        <v>129.84176241</v>
      </c>
      <c r="K137" s="537">
        <v>128.70287702666667</v>
      </c>
      <c r="L137" s="537">
        <v>128.95941272333334</v>
      </c>
      <c r="M137" s="537">
        <v>130.28748898666666</v>
      </c>
      <c r="N137" s="537">
        <v>130.38943127333334</v>
      </c>
      <c r="O137" s="537">
        <v>133.61426674999998</v>
      </c>
      <c r="P137" s="537">
        <v>134.29358311333331</v>
      </c>
      <c r="Q137" s="537">
        <v>134.36845661666666</v>
      </c>
      <c r="R137" s="537">
        <v>130.71532963333334</v>
      </c>
      <c r="S137" s="537">
        <v>132.52290058333335</v>
      </c>
      <c r="T137" s="537">
        <v>135.98721991666667</v>
      </c>
      <c r="U137" s="537">
        <v>139.32965449333332</v>
      </c>
      <c r="V137" s="537">
        <v>139.39335790666667</v>
      </c>
      <c r="W137" s="537">
        <v>140.49453565666667</v>
      </c>
      <c r="X137" s="537">
        <v>140.49300731666668</v>
      </c>
      <c r="Y137" s="537">
        <v>140.73784257333332</v>
      </c>
      <c r="Z137" s="537">
        <v>134.73244384333333</v>
      </c>
      <c r="AA137" s="537">
        <v>130.29453208666666</v>
      </c>
      <c r="AB137" s="537">
        <v>128.59886756</v>
      </c>
      <c r="AC137" s="537">
        <v>129.27990645333333</v>
      </c>
      <c r="AD137" s="537">
        <v>128.48264919666667</v>
      </c>
      <c r="AE137" s="537">
        <v>125.99009692</v>
      </c>
      <c r="AF137" s="537">
        <v>125.36937059666667</v>
      </c>
      <c r="AG137" s="537">
        <v>127.33259463</v>
      </c>
      <c r="AH137" s="537">
        <v>125.54313198333334</v>
      </c>
      <c r="AI137" s="537">
        <v>124.95402770333334</v>
      </c>
      <c r="AJ137" s="537">
        <v>124.6224588</v>
      </c>
      <c r="AK137" s="537">
        <v>127.52343192000001</v>
      </c>
      <c r="AL137" s="537">
        <v>127.23166666666668</v>
      </c>
      <c r="AM137" s="537">
        <v>127.35533333333335</v>
      </c>
      <c r="AN137" s="537">
        <v>125.31866666666667</v>
      </c>
      <c r="AO137" s="537">
        <v>125.24033333333334</v>
      </c>
      <c r="AP137" s="537">
        <v>125.24166666666667</v>
      </c>
      <c r="AQ137" s="537">
        <v>126.51133333333333</v>
      </c>
      <c r="AR137" s="537">
        <v>130.70000000000002</v>
      </c>
      <c r="AS137" s="537">
        <v>133.72933333333333</v>
      </c>
      <c r="AT137" s="537">
        <v>134.13466666666665</v>
      </c>
      <c r="AU137" s="537">
        <v>129.07866666666663</v>
      </c>
      <c r="AV137" s="537">
        <v>126.76166666666666</v>
      </c>
      <c r="AW137" s="537">
        <v>125.843</v>
      </c>
      <c r="AX137" s="537">
        <v>127.45066666666666</v>
      </c>
      <c r="AY137" s="537">
        <v>128.95266666666666</v>
      </c>
      <c r="AZ137" s="537">
        <v>130.14133333333334</v>
      </c>
      <c r="BA137" s="537">
        <v>129.75799999999998</v>
      </c>
      <c r="BB137" s="537">
        <v>127.242</v>
      </c>
      <c r="BC137" s="537">
        <v>128.56166666666667</v>
      </c>
      <c r="BD137" s="537">
        <v>128.917</v>
      </c>
      <c r="BE137" s="537">
        <v>128.99199999999999</v>
      </c>
      <c r="BF137" s="537">
        <v>126.58366666666666</v>
      </c>
      <c r="BG137" s="537">
        <v>129.23133333333334</v>
      </c>
      <c r="BH137" s="537">
        <v>133.28133333333332</v>
      </c>
      <c r="BI137" s="537">
        <v>133.98566666666667</v>
      </c>
      <c r="BJ137" s="537">
        <v>134.65933333333334</v>
      </c>
      <c r="BK137" s="537">
        <v>134.21</v>
      </c>
      <c r="BL137" s="537">
        <v>133.41033333333334</v>
      </c>
      <c r="BM137" s="537">
        <v>131.61166666666665</v>
      </c>
      <c r="BN137" s="537">
        <v>128.62700000000001</v>
      </c>
      <c r="BO137" s="537">
        <v>130.91533333333334</v>
      </c>
      <c r="BP137" s="537">
        <v>130.70000000000002</v>
      </c>
      <c r="BQ137" s="537">
        <v>131.36500000000001</v>
      </c>
      <c r="BR137" s="537">
        <v>130.22066666666669</v>
      </c>
      <c r="BS137" s="537">
        <v>131.29933333333335</v>
      </c>
      <c r="BT137" s="537">
        <v>132.04266666666663</v>
      </c>
      <c r="BU137" s="537">
        <v>134.18933333333334</v>
      </c>
      <c r="BV137" s="537">
        <v>135.255</v>
      </c>
      <c r="BW137" s="537">
        <v>132.98400000000001</v>
      </c>
      <c r="BX137" s="537">
        <v>127.55766666666666</v>
      </c>
      <c r="BY137" s="537">
        <v>124.90066666666667</v>
      </c>
      <c r="BZ137" s="537">
        <v>123.54600000000001</v>
      </c>
      <c r="CA137" s="537">
        <v>124.10666666666667</v>
      </c>
      <c r="CB137" s="537">
        <v>123.92233333333333</v>
      </c>
      <c r="CC137" s="537">
        <v>126.72766666666666</v>
      </c>
      <c r="CD137" s="537">
        <v>127.40633333333335</v>
      </c>
      <c r="CE137" s="537">
        <v>129.42433333333335</v>
      </c>
      <c r="CF137" s="537">
        <v>130.25800000000001</v>
      </c>
      <c r="CG137" s="537">
        <v>130.64266666666666</v>
      </c>
      <c r="CH137" s="537">
        <v>127.935</v>
      </c>
      <c r="CI137" s="537">
        <v>127.95100000000001</v>
      </c>
      <c r="CJ137" s="537">
        <v>127.947</v>
      </c>
      <c r="CK137" s="537">
        <v>130.54566666666668</v>
      </c>
      <c r="CL137" s="537">
        <v>131.25066666666666</v>
      </c>
      <c r="CM137" s="537">
        <v>133.07466666666667</v>
      </c>
      <c r="CN137" s="537">
        <v>130.37833333333333</v>
      </c>
      <c r="CO137" s="537">
        <v>128.50399999999999</v>
      </c>
      <c r="CP137" s="537">
        <v>129.70433333333335</v>
      </c>
      <c r="CQ137" s="537">
        <v>131.56533333333334</v>
      </c>
      <c r="CR137" s="537">
        <v>131.39033333333336</v>
      </c>
      <c r="CS137" s="537">
        <v>128.624</v>
      </c>
      <c r="CT137" s="537">
        <v>128.73599999999999</v>
      </c>
      <c r="CU137" s="537">
        <v>129.10333333333332</v>
      </c>
      <c r="CV137" s="537">
        <v>129.72233333333335</v>
      </c>
      <c r="CW137" s="537">
        <v>127.75966666666669</v>
      </c>
      <c r="CX137" s="537">
        <v>126.53899999999999</v>
      </c>
      <c r="CY137" s="537">
        <v>126.34566666666666</v>
      </c>
      <c r="CZ137" s="537">
        <v>129.697</v>
      </c>
      <c r="DA137" s="537">
        <v>130.74766666666667</v>
      </c>
      <c r="DB137" s="537">
        <v>131.61733333333333</v>
      </c>
      <c r="DC137" s="537">
        <v>131.15733333333336</v>
      </c>
      <c r="DD137" s="537">
        <v>132.89333333333332</v>
      </c>
      <c r="DE137" s="537">
        <v>134.26200000000003</v>
      </c>
      <c r="DF137" s="537">
        <v>133.69033333333334</v>
      </c>
      <c r="DG137" s="537">
        <v>134.18366666666665</v>
      </c>
      <c r="DH137" s="537">
        <v>135.20400000000001</v>
      </c>
      <c r="DI137" s="537">
        <v>135.25566666666666</v>
      </c>
      <c r="DJ137" s="537">
        <v>135.53166666666667</v>
      </c>
      <c r="DK137" s="537">
        <v>135.45933333333332</v>
      </c>
      <c r="DL137" s="537">
        <v>138.82266666666666</v>
      </c>
      <c r="DM137" s="537">
        <v>138.85533333333333</v>
      </c>
      <c r="DN137" s="537">
        <v>139.86766666666665</v>
      </c>
      <c r="DO137" s="537">
        <v>138.13666666666666</v>
      </c>
      <c r="DP137" s="537">
        <v>136.06500000000003</v>
      </c>
      <c r="DQ137" s="537">
        <v>135.69733333333332</v>
      </c>
      <c r="DR137" s="537">
        <v>137.71566666666664</v>
      </c>
      <c r="DS137" s="537">
        <v>139.59966666666665</v>
      </c>
      <c r="DT137" s="537">
        <v>139.75</v>
      </c>
      <c r="DU137" s="537">
        <v>135.03933333333336</v>
      </c>
      <c r="DV137" s="537">
        <v>135.244</v>
      </c>
      <c r="DW137" s="537">
        <v>132.44666666666669</v>
      </c>
      <c r="DX137" s="537">
        <v>134.13833333333332</v>
      </c>
      <c r="DY137" s="537">
        <v>134.63666666666666</v>
      </c>
      <c r="DZ137" s="537">
        <v>135.22799999999998</v>
      </c>
      <c r="EA137" s="537">
        <v>134.76400000000001</v>
      </c>
      <c r="EB137" s="537">
        <v>133.452</v>
      </c>
      <c r="EC137" s="537">
        <v>136.25266666666667</v>
      </c>
      <c r="ED137" s="537">
        <v>137.54966666666667</v>
      </c>
      <c r="EE137" s="537">
        <v>138.83833333333334</v>
      </c>
      <c r="EF137" s="537">
        <v>137.57266666666666</v>
      </c>
      <c r="EG137" s="537">
        <v>139.25666666666666</v>
      </c>
      <c r="EH137" s="537">
        <v>140.49733333333333</v>
      </c>
      <c r="EI137" s="537">
        <v>144.31299999999999</v>
      </c>
      <c r="EJ137" s="537">
        <v>145.6</v>
      </c>
      <c r="EK137" s="537">
        <v>146.80233333333334</v>
      </c>
      <c r="EL137" s="537">
        <v>146.08099999999999</v>
      </c>
      <c r="EM137" s="537">
        <v>147.95033333333333</v>
      </c>
      <c r="EN137" s="537">
        <v>148.74100000000001</v>
      </c>
      <c r="EO137" s="537">
        <v>153.16233333333335</v>
      </c>
      <c r="EP137" s="537">
        <v>152.59400000000002</v>
      </c>
      <c r="EQ137" s="537">
        <v>150.64333333333332</v>
      </c>
      <c r="ER137" s="537">
        <v>146.55266666666668</v>
      </c>
      <c r="ES137" s="537">
        <v>146.24233333333333</v>
      </c>
      <c r="ET137" s="537">
        <v>150.01033333333334</v>
      </c>
      <c r="EU137" s="537">
        <v>149.732</v>
      </c>
      <c r="EV137" s="537">
        <v>150.53533333333334</v>
      </c>
      <c r="EW137" s="537">
        <v>150.29666666666668</v>
      </c>
      <c r="EX137" s="537">
        <v>150.59233333333336</v>
      </c>
      <c r="EY137" s="537">
        <v>147.77533333333332</v>
      </c>
      <c r="EZ137" s="537">
        <v>144.48099999999999</v>
      </c>
      <c r="FA137" s="537">
        <v>142.12299999999996</v>
      </c>
      <c r="FB137" s="537">
        <v>145.48266666666666</v>
      </c>
      <c r="FC137" s="537">
        <v>158.26599999999999</v>
      </c>
      <c r="FD137" s="537">
        <v>167.10000000000002</v>
      </c>
      <c r="FE137" s="537">
        <v>169.22733333333335</v>
      </c>
      <c r="FF137" s="537">
        <v>162.23533333333333</v>
      </c>
      <c r="FG137" s="537">
        <v>162.84700000000001</v>
      </c>
      <c r="FH137" s="537">
        <v>162.88466666666667</v>
      </c>
      <c r="FI137" s="537">
        <v>162.54233333333335</v>
      </c>
      <c r="FJ137" s="537">
        <v>156.67333333333332</v>
      </c>
      <c r="FK137" s="537">
        <v>153.67733333333334</v>
      </c>
      <c r="FL137" s="537">
        <v>151.57966666666667</v>
      </c>
      <c r="FM137" s="537">
        <v>154.05733333333333</v>
      </c>
      <c r="FN137" s="537">
        <v>157.06899999999999</v>
      </c>
      <c r="FO137" s="537">
        <v>163.60366666666667</v>
      </c>
      <c r="FP137" s="537">
        <v>168.923</v>
      </c>
      <c r="FQ137" s="537">
        <v>170.32366666666667</v>
      </c>
      <c r="FR137" s="537">
        <v>168.60166666666666</v>
      </c>
      <c r="FS137" s="537">
        <v>166.667</v>
      </c>
      <c r="FT137" s="537">
        <v>167.995</v>
      </c>
      <c r="FU137" s="537">
        <v>169.93233333333333</v>
      </c>
      <c r="FV137" s="537">
        <v>170.73433333333332</v>
      </c>
      <c r="FW137" s="537">
        <v>173.15233333333333</v>
      </c>
      <c r="FX137" s="537">
        <v>170.70699999999999</v>
      </c>
      <c r="FY137" s="537">
        <v>170.27133333333333</v>
      </c>
      <c r="FZ137" s="537">
        <v>166.82766666666666</v>
      </c>
      <c r="GA137" s="537">
        <v>168.93933333333334</v>
      </c>
      <c r="GB137" s="537">
        <v>167.17166666666665</v>
      </c>
      <c r="GC137" s="537">
        <v>164.39699999999999</v>
      </c>
      <c r="GD137" s="537">
        <v>162.20866666666666</v>
      </c>
      <c r="GE137" s="537">
        <v>160.90433333333331</v>
      </c>
      <c r="GF137" s="537">
        <v>162.15866666666668</v>
      </c>
    </row>
    <row r="138" spans="1:188" x14ac:dyDescent="0.2">
      <c r="A138" s="534" t="s">
        <v>390</v>
      </c>
      <c r="B138" s="535">
        <v>16.769865065000001</v>
      </c>
      <c r="C138" s="535">
        <v>17.689714186666667</v>
      </c>
      <c r="D138" s="535">
        <v>16.519540328333335</v>
      </c>
      <c r="E138" s="535">
        <v>18.977798418999999</v>
      </c>
      <c r="F138" s="535">
        <v>21.226026006666668</v>
      </c>
      <c r="G138" s="535">
        <v>20.909332465000002</v>
      </c>
      <c r="H138" s="535">
        <v>20.074740700333333</v>
      </c>
      <c r="I138" s="535">
        <v>18.854346093</v>
      </c>
      <c r="J138" s="535">
        <v>19.987082573666665</v>
      </c>
      <c r="K138" s="535">
        <v>18.680707515666665</v>
      </c>
      <c r="L138" s="535">
        <v>16.028025908</v>
      </c>
      <c r="M138" s="535">
        <v>14.482849530333333</v>
      </c>
      <c r="N138" s="535">
        <v>16.449151916666668</v>
      </c>
      <c r="O138" s="535">
        <v>17.411241011000001</v>
      </c>
      <c r="P138" s="535">
        <v>17.895748583</v>
      </c>
      <c r="Q138" s="535">
        <v>16.607284113666665</v>
      </c>
      <c r="R138" s="535">
        <v>17.912507531999999</v>
      </c>
      <c r="S138" s="535">
        <v>19.498510111999998</v>
      </c>
      <c r="T138" s="535">
        <v>18.820179715666665</v>
      </c>
      <c r="U138" s="535">
        <v>17.869785373666669</v>
      </c>
      <c r="V138" s="535">
        <v>14.728057795666667</v>
      </c>
      <c r="W138" s="535">
        <v>13.360183012</v>
      </c>
      <c r="X138" s="535">
        <v>12.306693489000002</v>
      </c>
      <c r="Y138" s="535">
        <v>11.717139505</v>
      </c>
      <c r="Z138" s="535">
        <v>16.011614248333334</v>
      </c>
      <c r="AA138" s="535">
        <v>19.351221537666667</v>
      </c>
      <c r="AB138" s="535">
        <v>23.190745155666665</v>
      </c>
      <c r="AC138" s="535">
        <v>22.199528235666666</v>
      </c>
      <c r="AD138" s="535">
        <v>22.395011569000001</v>
      </c>
      <c r="AE138" s="535">
        <v>23.520550920000002</v>
      </c>
      <c r="AF138" s="535">
        <v>23.423172861000001</v>
      </c>
      <c r="AG138" s="535">
        <v>21.80430922233333</v>
      </c>
      <c r="AH138" s="535">
        <v>21.917835042666667</v>
      </c>
      <c r="AI138" s="535">
        <v>21.654142984333333</v>
      </c>
      <c r="AJ138" s="535">
        <v>21.292965747</v>
      </c>
      <c r="AK138" s="535">
        <v>21.083745593666666</v>
      </c>
      <c r="AL138" s="535">
        <v>22.560666666666666</v>
      </c>
      <c r="AM138" s="535">
        <v>24.278333333333336</v>
      </c>
      <c r="AN138" s="535">
        <v>24.748666666666665</v>
      </c>
      <c r="AO138" s="535">
        <v>25.747333333333334</v>
      </c>
      <c r="AP138" s="535">
        <v>26.136666666666667</v>
      </c>
      <c r="AQ138" s="535">
        <v>27.040333333333336</v>
      </c>
      <c r="AR138" s="535">
        <v>26.010333333333335</v>
      </c>
      <c r="AS138" s="535">
        <v>24.688000000000002</v>
      </c>
      <c r="AT138" s="535">
        <v>20.434000000000001</v>
      </c>
      <c r="AU138" s="535">
        <v>18.356666666666666</v>
      </c>
      <c r="AV138" s="535">
        <v>18.042000000000002</v>
      </c>
      <c r="AW138" s="535">
        <v>21.059666666666669</v>
      </c>
      <c r="AX138" s="535">
        <v>22.381333333333334</v>
      </c>
      <c r="AY138" s="535">
        <v>23.471333333333334</v>
      </c>
      <c r="AZ138" s="535">
        <v>25.175666666666668</v>
      </c>
      <c r="BA138" s="535">
        <v>27.671666666666667</v>
      </c>
      <c r="BB138" s="535">
        <v>30.792666666666673</v>
      </c>
      <c r="BC138" s="535">
        <v>30.433666666666667</v>
      </c>
      <c r="BD138" s="535">
        <v>29.525666666666666</v>
      </c>
      <c r="BE138" s="535">
        <v>27.322333333333333</v>
      </c>
      <c r="BF138" s="535">
        <v>25.856666666666666</v>
      </c>
      <c r="BG138" s="535">
        <v>23.49</v>
      </c>
      <c r="BH138" s="535">
        <v>21.621333333333336</v>
      </c>
      <c r="BI138" s="535">
        <v>21.902000000000001</v>
      </c>
      <c r="BJ138" s="535">
        <v>21.053333333333331</v>
      </c>
      <c r="BK138" s="535">
        <v>19.273666666666667</v>
      </c>
      <c r="BL138" s="535">
        <v>18.106666666666666</v>
      </c>
      <c r="BM138" s="535">
        <v>20.254666666666665</v>
      </c>
      <c r="BN138" s="535">
        <v>21.349333333333334</v>
      </c>
      <c r="BO138" s="535">
        <v>21.215333333333334</v>
      </c>
      <c r="BP138" s="535">
        <v>19.666</v>
      </c>
      <c r="BQ138" s="535">
        <v>19.02</v>
      </c>
      <c r="BR138" s="535">
        <v>18.155666666666665</v>
      </c>
      <c r="BS138" s="535">
        <v>16.72433333333333</v>
      </c>
      <c r="BT138" s="535">
        <v>16.576000000000001</v>
      </c>
      <c r="BU138" s="535">
        <v>17.580333333333332</v>
      </c>
      <c r="BV138" s="535">
        <v>18.298000000000002</v>
      </c>
      <c r="BW138" s="535">
        <v>20.203666666666667</v>
      </c>
      <c r="BX138" s="535">
        <v>19.657</v>
      </c>
      <c r="BY138" s="535">
        <v>20.977666666666668</v>
      </c>
      <c r="BZ138" s="535">
        <v>20.721</v>
      </c>
      <c r="CA138" s="535">
        <v>21.304333333333332</v>
      </c>
      <c r="CB138" s="535">
        <v>19.939666666666664</v>
      </c>
      <c r="CC138" s="535">
        <v>20.197666666666667</v>
      </c>
      <c r="CD138" s="535">
        <v>19.996666666666666</v>
      </c>
      <c r="CE138" s="535">
        <v>20.851000000000003</v>
      </c>
      <c r="CF138" s="535">
        <v>19.657333333333334</v>
      </c>
      <c r="CG138" s="535">
        <v>20.181999999999999</v>
      </c>
      <c r="CH138" s="535">
        <v>20.329999999999998</v>
      </c>
      <c r="CI138" s="535">
        <v>18.683999999999997</v>
      </c>
      <c r="CJ138" s="535">
        <v>17.018000000000001</v>
      </c>
      <c r="CK138" s="535">
        <v>16.008666666666667</v>
      </c>
      <c r="CL138" s="535">
        <v>18.013666666666666</v>
      </c>
      <c r="CM138" s="535">
        <v>16.958333333333332</v>
      </c>
      <c r="CN138" s="535">
        <v>17.632333333333335</v>
      </c>
      <c r="CO138" s="535">
        <v>17.474666666666668</v>
      </c>
      <c r="CP138" s="535">
        <v>18.77033333333333</v>
      </c>
      <c r="CQ138" s="535">
        <v>18.662666666666667</v>
      </c>
      <c r="CR138" s="535">
        <v>18.834333333333333</v>
      </c>
      <c r="CS138" s="535">
        <v>17.731333333333335</v>
      </c>
      <c r="CT138" s="535">
        <v>17.445666666666668</v>
      </c>
      <c r="CU138" s="535">
        <v>16.228333333333335</v>
      </c>
      <c r="CV138" s="535">
        <v>17.148333333333337</v>
      </c>
      <c r="CW138" s="535">
        <v>17.928666666666668</v>
      </c>
      <c r="CX138" s="535">
        <v>18.194000000000003</v>
      </c>
      <c r="CY138" s="535">
        <v>16.687999999999999</v>
      </c>
      <c r="CZ138" s="535">
        <v>15.699666666666667</v>
      </c>
      <c r="DA138" s="535">
        <v>15.754</v>
      </c>
      <c r="DB138" s="535">
        <v>15.630999999999998</v>
      </c>
      <c r="DC138" s="535">
        <v>14.953999999999999</v>
      </c>
      <c r="DD138" s="535">
        <v>13.125333333333336</v>
      </c>
      <c r="DE138" s="535">
        <v>13.246666666666668</v>
      </c>
      <c r="DF138" s="535">
        <v>12.690666666666667</v>
      </c>
      <c r="DG138" s="535">
        <v>12.991333333333332</v>
      </c>
      <c r="DH138" s="535">
        <v>12.294333333333334</v>
      </c>
      <c r="DI138" s="535">
        <v>12.470999999999998</v>
      </c>
      <c r="DJ138" s="535">
        <v>12.645000000000001</v>
      </c>
      <c r="DK138" s="535">
        <v>12.587000000000002</v>
      </c>
      <c r="DL138" s="535">
        <v>12.35</v>
      </c>
      <c r="DM138" s="535">
        <v>12.732999999999999</v>
      </c>
      <c r="DN138" s="535">
        <v>12.937666666666667</v>
      </c>
      <c r="DO138" s="535">
        <v>12.356333333333334</v>
      </c>
      <c r="DP138" s="535">
        <v>13.5</v>
      </c>
      <c r="DQ138" s="535">
        <v>14.069000000000001</v>
      </c>
      <c r="DR138" s="535">
        <v>15.302999999999999</v>
      </c>
      <c r="DS138" s="535">
        <v>14.067333333333332</v>
      </c>
      <c r="DT138" s="535">
        <v>13.598666666666666</v>
      </c>
      <c r="DU138" s="535">
        <v>14.246</v>
      </c>
      <c r="DV138" s="535">
        <v>14.681000000000003</v>
      </c>
      <c r="DW138" s="535">
        <v>16.302333333333333</v>
      </c>
      <c r="DX138" s="535">
        <v>16.501999999999999</v>
      </c>
      <c r="DY138" s="535">
        <v>17.439333333333334</v>
      </c>
      <c r="DZ138" s="535">
        <v>16.29</v>
      </c>
      <c r="EA138" s="535">
        <v>13.914</v>
      </c>
      <c r="EB138" s="535">
        <v>12.571333333333333</v>
      </c>
      <c r="EC138" s="535">
        <v>11.991333333333335</v>
      </c>
      <c r="ED138" s="535">
        <v>12.731999999999999</v>
      </c>
      <c r="EE138" s="535">
        <v>13.622</v>
      </c>
      <c r="EF138" s="535">
        <v>15.927333333333332</v>
      </c>
      <c r="EG138" s="535">
        <v>16.858000000000001</v>
      </c>
      <c r="EH138" s="535">
        <v>15.862333333333332</v>
      </c>
      <c r="EI138" s="535">
        <v>14.325666666666665</v>
      </c>
      <c r="EJ138" s="535">
        <v>13.567333333333332</v>
      </c>
      <c r="EK138" s="535">
        <v>14.368</v>
      </c>
      <c r="EL138" s="535">
        <v>14.522</v>
      </c>
      <c r="EM138" s="535">
        <v>13.643333333333333</v>
      </c>
      <c r="EN138" s="535">
        <v>13.069333333333333</v>
      </c>
      <c r="EO138" s="535">
        <v>11.836999999999998</v>
      </c>
      <c r="EP138" s="535">
        <v>13.585333333333333</v>
      </c>
      <c r="EQ138" s="535">
        <v>15.271333333333333</v>
      </c>
      <c r="ER138" s="535">
        <v>15.657666666666666</v>
      </c>
      <c r="ES138" s="535">
        <v>14.905999999999999</v>
      </c>
      <c r="ET138" s="535">
        <v>12.974666666666666</v>
      </c>
      <c r="EU138" s="535">
        <v>14.151666666666666</v>
      </c>
      <c r="EV138" s="535">
        <v>13.698666666666668</v>
      </c>
      <c r="EW138" s="535">
        <v>13.169333333333334</v>
      </c>
      <c r="EX138" s="535">
        <v>11.573333333333332</v>
      </c>
      <c r="EY138" s="535">
        <v>12.016333333333334</v>
      </c>
      <c r="EZ138" s="535">
        <v>11.974333333333334</v>
      </c>
      <c r="FA138" s="535">
        <v>13.119</v>
      </c>
      <c r="FB138" s="533">
        <v>0</v>
      </c>
      <c r="FC138" s="533">
        <v>0</v>
      </c>
      <c r="FD138" s="533">
        <v>0</v>
      </c>
      <c r="FE138" s="533">
        <v>0</v>
      </c>
      <c r="FF138" s="533">
        <v>0</v>
      </c>
      <c r="FG138" s="533">
        <v>0</v>
      </c>
      <c r="FH138" s="533">
        <v>0</v>
      </c>
      <c r="FI138" s="535">
        <v>10.232666666666667</v>
      </c>
      <c r="FJ138" s="535">
        <v>12.830666666666668</v>
      </c>
      <c r="FK138" s="535">
        <v>13.481333333333334</v>
      </c>
      <c r="FL138" s="535">
        <v>12.808999999999999</v>
      </c>
      <c r="FM138" s="535">
        <v>10.842333333333334</v>
      </c>
      <c r="FN138" s="535">
        <v>12.188000000000001</v>
      </c>
      <c r="FO138" s="535">
        <v>12.584666666666669</v>
      </c>
      <c r="FP138" s="535">
        <v>12.662666666666667</v>
      </c>
      <c r="FQ138" s="535">
        <v>12.725666666666667</v>
      </c>
      <c r="FR138" s="535">
        <v>12.744666666666667</v>
      </c>
      <c r="FS138" s="535">
        <v>12.478</v>
      </c>
      <c r="FT138" s="535">
        <v>10.768666666666666</v>
      </c>
      <c r="FU138" s="535">
        <v>11.451666666666666</v>
      </c>
      <c r="FV138" s="535">
        <v>11.953999999999999</v>
      </c>
      <c r="FW138" s="535">
        <v>11.132666666666665</v>
      </c>
      <c r="FX138" s="535">
        <v>9.2246666666666659</v>
      </c>
      <c r="FY138" s="535">
        <v>9.6393333333333331</v>
      </c>
      <c r="FZ138" s="535">
        <v>9.4459999999999997</v>
      </c>
      <c r="GA138" s="535">
        <v>9.177999999999999</v>
      </c>
      <c r="GB138" s="535">
        <v>7.5579999999999998</v>
      </c>
      <c r="GC138" s="535">
        <v>7.9383333333333326</v>
      </c>
      <c r="GD138" s="535">
        <v>8.1559999999999988</v>
      </c>
      <c r="GE138" s="535">
        <v>9.9523333333333337</v>
      </c>
      <c r="GF138" s="535">
        <v>10.424999999999999</v>
      </c>
    </row>
    <row r="139" spans="1:188" x14ac:dyDescent="0.2">
      <c r="A139" s="538" t="s">
        <v>391</v>
      </c>
      <c r="B139" s="539">
        <v>0</v>
      </c>
      <c r="C139" s="539">
        <v>0</v>
      </c>
      <c r="D139" s="539">
        <v>0</v>
      </c>
      <c r="E139" s="539">
        <v>0</v>
      </c>
      <c r="F139" s="539">
        <v>0</v>
      </c>
      <c r="G139" s="539">
        <v>0</v>
      </c>
      <c r="H139" s="539">
        <v>0</v>
      </c>
      <c r="I139" s="539">
        <v>0</v>
      </c>
      <c r="J139" s="539">
        <v>0</v>
      </c>
      <c r="K139" s="539">
        <v>0</v>
      </c>
      <c r="L139" s="539">
        <v>0</v>
      </c>
      <c r="M139" s="539">
        <v>0</v>
      </c>
      <c r="N139" s="539">
        <v>0</v>
      </c>
      <c r="O139" s="539">
        <v>0</v>
      </c>
      <c r="P139" s="539">
        <v>0</v>
      </c>
      <c r="Q139" s="539">
        <v>0</v>
      </c>
      <c r="R139" s="539">
        <v>0</v>
      </c>
      <c r="S139" s="539">
        <v>0</v>
      </c>
      <c r="T139" s="539">
        <v>0</v>
      </c>
      <c r="U139" s="539">
        <v>0</v>
      </c>
      <c r="V139" s="539">
        <v>0</v>
      </c>
      <c r="W139" s="539">
        <v>0</v>
      </c>
      <c r="X139" s="539">
        <v>0</v>
      </c>
      <c r="Y139" s="539">
        <v>0</v>
      </c>
      <c r="Z139" s="539">
        <v>0</v>
      </c>
      <c r="AA139" s="539">
        <v>0</v>
      </c>
      <c r="AB139" s="539">
        <v>0</v>
      </c>
      <c r="AC139" s="539">
        <v>0</v>
      </c>
      <c r="AD139" s="539">
        <v>0</v>
      </c>
      <c r="AE139" s="539">
        <v>0</v>
      </c>
      <c r="AF139" s="539">
        <v>0</v>
      </c>
      <c r="AG139" s="539">
        <v>0</v>
      </c>
      <c r="AH139" s="539">
        <v>0</v>
      </c>
      <c r="AI139" s="539">
        <v>0</v>
      </c>
      <c r="AJ139" s="539">
        <v>0</v>
      </c>
      <c r="AK139" s="539">
        <v>0</v>
      </c>
      <c r="AL139" s="539">
        <v>0</v>
      </c>
      <c r="AM139" s="539">
        <v>0</v>
      </c>
      <c r="AN139" s="539">
        <v>0</v>
      </c>
      <c r="AO139" s="539">
        <v>0</v>
      </c>
      <c r="AP139" s="539">
        <v>0</v>
      </c>
      <c r="AQ139" s="539">
        <v>0</v>
      </c>
      <c r="AR139" s="539">
        <v>0</v>
      </c>
      <c r="AS139" s="539">
        <v>0</v>
      </c>
      <c r="AT139" s="539">
        <v>0</v>
      </c>
      <c r="AU139" s="539">
        <v>0</v>
      </c>
      <c r="AV139" s="539">
        <v>0</v>
      </c>
      <c r="AW139" s="539">
        <v>0</v>
      </c>
      <c r="AX139" s="539">
        <v>0</v>
      </c>
      <c r="AY139" s="539">
        <v>0</v>
      </c>
      <c r="AZ139" s="539">
        <v>0</v>
      </c>
      <c r="BA139" s="539">
        <v>0</v>
      </c>
      <c r="BB139" s="539">
        <v>0</v>
      </c>
      <c r="BC139" s="539">
        <v>0</v>
      </c>
      <c r="BD139" s="539">
        <v>0</v>
      </c>
      <c r="BE139" s="539">
        <v>0</v>
      </c>
      <c r="BF139" s="539">
        <v>0</v>
      </c>
      <c r="BG139" s="539">
        <v>0</v>
      </c>
      <c r="BH139" s="539">
        <v>0</v>
      </c>
      <c r="BI139" s="539">
        <v>0</v>
      </c>
      <c r="BJ139" s="539">
        <v>0</v>
      </c>
      <c r="BK139" s="539">
        <v>0</v>
      </c>
      <c r="BL139" s="539">
        <v>0</v>
      </c>
      <c r="BM139" s="539">
        <v>0</v>
      </c>
      <c r="BN139" s="539">
        <v>0</v>
      </c>
      <c r="BO139" s="539">
        <v>0</v>
      </c>
      <c r="BP139" s="539">
        <v>0</v>
      </c>
      <c r="BQ139" s="539">
        <v>0</v>
      </c>
      <c r="BR139" s="539">
        <v>0</v>
      </c>
      <c r="BS139" s="539">
        <v>0</v>
      </c>
      <c r="BT139" s="539">
        <v>0</v>
      </c>
      <c r="BU139" s="539">
        <v>0</v>
      </c>
      <c r="BV139" s="539">
        <v>0</v>
      </c>
      <c r="BW139" s="539">
        <v>0</v>
      </c>
      <c r="BX139" s="539">
        <v>0</v>
      </c>
      <c r="BY139" s="539">
        <v>0</v>
      </c>
      <c r="BZ139" s="539">
        <v>0</v>
      </c>
      <c r="CA139" s="539">
        <v>0</v>
      </c>
      <c r="CB139" s="539">
        <v>0</v>
      </c>
      <c r="CC139" s="539">
        <v>0</v>
      </c>
      <c r="CD139" s="539">
        <v>0</v>
      </c>
      <c r="CE139" s="539">
        <v>0</v>
      </c>
      <c r="CF139" s="539">
        <v>0</v>
      </c>
      <c r="CG139" s="539">
        <v>0</v>
      </c>
      <c r="CH139" s="539">
        <v>0</v>
      </c>
      <c r="CI139" s="539">
        <v>0</v>
      </c>
      <c r="CJ139" s="539">
        <v>0</v>
      </c>
      <c r="CK139" s="539">
        <v>0</v>
      </c>
      <c r="CL139" s="539">
        <v>0</v>
      </c>
      <c r="CM139" s="539">
        <v>0</v>
      </c>
      <c r="CN139" s="539">
        <v>0</v>
      </c>
      <c r="CO139" s="539">
        <v>0</v>
      </c>
      <c r="CP139" s="539">
        <v>0</v>
      </c>
      <c r="CQ139" s="539">
        <v>0</v>
      </c>
      <c r="CR139" s="539">
        <v>0</v>
      </c>
      <c r="CS139" s="539">
        <v>0</v>
      </c>
      <c r="CT139" s="539">
        <v>0</v>
      </c>
      <c r="CU139" s="539">
        <v>0</v>
      </c>
      <c r="CV139" s="539">
        <v>0</v>
      </c>
      <c r="CW139" s="539">
        <v>0</v>
      </c>
      <c r="CX139" s="539">
        <v>0</v>
      </c>
      <c r="CY139" s="539">
        <v>0</v>
      </c>
      <c r="CZ139" s="539">
        <v>0</v>
      </c>
      <c r="DA139" s="539">
        <v>0</v>
      </c>
      <c r="DB139" s="539">
        <v>0</v>
      </c>
      <c r="DC139" s="539">
        <v>0</v>
      </c>
      <c r="DD139" s="539">
        <v>0</v>
      </c>
      <c r="DE139" s="539">
        <v>0</v>
      </c>
      <c r="DF139" s="539">
        <v>0</v>
      </c>
      <c r="DG139" s="539">
        <v>0</v>
      </c>
      <c r="DH139" s="539">
        <v>0</v>
      </c>
      <c r="DI139" s="539">
        <v>0</v>
      </c>
      <c r="DJ139" s="539">
        <v>0</v>
      </c>
      <c r="DK139" s="539">
        <v>0</v>
      </c>
      <c r="DL139" s="539">
        <v>0</v>
      </c>
      <c r="DM139" s="539">
        <v>0</v>
      </c>
      <c r="DN139" s="539">
        <v>0</v>
      </c>
      <c r="DO139" s="539">
        <v>0</v>
      </c>
      <c r="DP139" s="539">
        <v>0</v>
      </c>
      <c r="DQ139" s="539">
        <v>0</v>
      </c>
      <c r="DR139" s="539">
        <v>0</v>
      </c>
      <c r="DS139" s="539">
        <v>0</v>
      </c>
      <c r="DT139" s="539">
        <v>0</v>
      </c>
      <c r="DU139" s="539">
        <v>0</v>
      </c>
      <c r="DV139" s="539">
        <v>0</v>
      </c>
      <c r="DW139" s="539">
        <v>0</v>
      </c>
      <c r="DX139" s="539">
        <v>0</v>
      </c>
      <c r="DY139" s="539">
        <v>0</v>
      </c>
      <c r="DZ139" s="539">
        <v>0</v>
      </c>
      <c r="EA139" s="539">
        <v>0</v>
      </c>
      <c r="EB139" s="539">
        <v>0</v>
      </c>
      <c r="EC139" s="539">
        <v>0</v>
      </c>
      <c r="ED139" s="539">
        <v>0</v>
      </c>
      <c r="EE139" s="539">
        <v>0</v>
      </c>
      <c r="EF139" s="539">
        <v>0</v>
      </c>
      <c r="EG139" s="539">
        <v>0</v>
      </c>
      <c r="EH139" s="539">
        <v>0</v>
      </c>
      <c r="EI139" s="539">
        <v>0</v>
      </c>
      <c r="EJ139" s="539">
        <v>0</v>
      </c>
      <c r="EK139" s="539">
        <v>0</v>
      </c>
      <c r="EL139" s="539">
        <v>0</v>
      </c>
      <c r="EM139" s="539">
        <v>0</v>
      </c>
      <c r="EN139" s="539">
        <v>0</v>
      </c>
      <c r="EO139" s="539">
        <v>0</v>
      </c>
      <c r="EP139" s="539">
        <v>0</v>
      </c>
      <c r="EQ139" s="539">
        <v>0</v>
      </c>
      <c r="ER139" s="539">
        <v>0</v>
      </c>
      <c r="ES139" s="539">
        <v>0</v>
      </c>
      <c r="ET139" s="539">
        <v>0</v>
      </c>
      <c r="EU139" s="539">
        <v>0</v>
      </c>
      <c r="EV139" s="539">
        <v>0</v>
      </c>
      <c r="EW139" s="539">
        <v>0</v>
      </c>
      <c r="EX139" s="539">
        <v>0</v>
      </c>
      <c r="EY139" s="539">
        <v>0</v>
      </c>
      <c r="EZ139" s="539">
        <v>0</v>
      </c>
      <c r="FA139" s="539">
        <v>0</v>
      </c>
      <c r="FB139" s="539">
        <v>0</v>
      </c>
      <c r="FC139" s="539">
        <v>0</v>
      </c>
      <c r="FD139" s="539">
        <v>0</v>
      </c>
      <c r="FE139" s="539">
        <v>0</v>
      </c>
      <c r="FF139" s="539">
        <v>0</v>
      </c>
      <c r="FG139" s="539">
        <v>0</v>
      </c>
      <c r="FH139" s="539">
        <v>0</v>
      </c>
      <c r="FI139" s="539">
        <v>0</v>
      </c>
      <c r="FJ139" s="539">
        <v>0</v>
      </c>
      <c r="FK139" s="539">
        <v>0</v>
      </c>
      <c r="FL139" s="539">
        <v>0</v>
      </c>
      <c r="FM139" s="539">
        <v>0</v>
      </c>
      <c r="FN139" s="539">
        <v>11.299333333333331</v>
      </c>
      <c r="FO139" s="539">
        <v>9.2449999999999992</v>
      </c>
      <c r="FP139" s="539">
        <v>9.1313333333333322</v>
      </c>
      <c r="FQ139" s="539">
        <v>10.088666666666667</v>
      </c>
      <c r="FR139" s="539">
        <v>12.217333333333334</v>
      </c>
      <c r="FS139" s="539">
        <v>13.362666666666668</v>
      </c>
      <c r="FT139" s="539">
        <v>11.048333333333334</v>
      </c>
      <c r="FU139" s="539">
        <v>9.1033333333333335</v>
      </c>
      <c r="FV139" s="539">
        <v>8.5696666666666665</v>
      </c>
      <c r="FW139" s="539">
        <v>10.140666666666668</v>
      </c>
      <c r="FX139" s="539">
        <v>10.143000000000001</v>
      </c>
      <c r="FY139" s="539">
        <v>10.072666666666668</v>
      </c>
      <c r="FZ139" s="539">
        <v>8.8433333333333337</v>
      </c>
      <c r="GA139" s="539">
        <v>8.33</v>
      </c>
      <c r="GB139" s="539">
        <v>8.8196666666666665</v>
      </c>
      <c r="GC139" s="539">
        <v>9.2026666666666657</v>
      </c>
      <c r="GD139" s="539">
        <v>9.2176666666666662</v>
      </c>
      <c r="GE139" s="539">
        <v>8.6216666666666679</v>
      </c>
      <c r="GF139" s="539">
        <v>10.875333333333336</v>
      </c>
    </row>
    <row r="140" spans="1:188" x14ac:dyDescent="0.2">
      <c r="A140" s="541"/>
      <c r="B140" s="541"/>
      <c r="C140" s="541"/>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541"/>
      <c r="Z140" s="541"/>
      <c r="AA140" s="541"/>
      <c r="AB140" s="541"/>
      <c r="AC140" s="541"/>
      <c r="AD140" s="541"/>
      <c r="AE140" s="541"/>
      <c r="AF140" s="541"/>
      <c r="AG140" s="541"/>
      <c r="AH140" s="541"/>
      <c r="AI140" s="541"/>
      <c r="AJ140" s="541"/>
      <c r="AK140" s="541"/>
      <c r="AL140" s="541"/>
      <c r="AM140" s="541"/>
      <c r="AN140" s="541"/>
      <c r="AO140" s="541"/>
      <c r="AP140" s="541"/>
      <c r="AQ140" s="541"/>
      <c r="AR140" s="541"/>
      <c r="AS140" s="541"/>
      <c r="AT140" s="541"/>
      <c r="AU140" s="541"/>
      <c r="AV140" s="541"/>
      <c r="AW140" s="541"/>
      <c r="AX140" s="541"/>
      <c r="AY140" s="541"/>
      <c r="AZ140" s="541"/>
      <c r="BA140" s="541"/>
      <c r="BB140" s="541"/>
      <c r="BC140" s="541"/>
      <c r="BD140" s="541"/>
      <c r="BE140" s="541"/>
      <c r="BF140" s="541"/>
      <c r="BG140" s="541"/>
      <c r="BH140" s="541"/>
      <c r="BI140" s="541"/>
      <c r="BJ140" s="541"/>
      <c r="BK140" s="541"/>
      <c r="BL140" s="541"/>
      <c r="BM140" s="541"/>
      <c r="BN140" s="541"/>
      <c r="BO140" s="541"/>
      <c r="BP140" s="541"/>
      <c r="BQ140" s="541"/>
      <c r="BR140" s="541"/>
      <c r="BS140" s="541"/>
      <c r="BT140" s="541"/>
      <c r="BU140" s="541"/>
      <c r="BV140" s="541"/>
      <c r="BW140" s="541"/>
      <c r="BX140" s="541"/>
      <c r="BY140" s="541"/>
      <c r="BZ140" s="541"/>
      <c r="CA140" s="541"/>
      <c r="CB140" s="541"/>
      <c r="CC140" s="541"/>
      <c r="CD140" s="541"/>
      <c r="CE140" s="541"/>
      <c r="CF140" s="541"/>
      <c r="CG140" s="541"/>
      <c r="CH140" s="541"/>
      <c r="CI140" s="541"/>
      <c r="CJ140" s="541"/>
      <c r="CK140" s="541"/>
      <c r="CL140" s="541"/>
      <c r="CM140" s="541"/>
      <c r="CN140" s="541"/>
      <c r="CO140" s="541"/>
      <c r="CP140" s="541"/>
      <c r="CQ140" s="541"/>
      <c r="CR140" s="541"/>
      <c r="CS140" s="541"/>
      <c r="CT140" s="541"/>
      <c r="CU140" s="541"/>
      <c r="CV140" s="541"/>
      <c r="CW140" s="541"/>
      <c r="CX140" s="541"/>
      <c r="CY140" s="541"/>
      <c r="CZ140" s="541"/>
      <c r="DA140" s="541"/>
      <c r="DB140" s="541"/>
      <c r="DC140" s="541"/>
      <c r="DD140" s="541"/>
      <c r="DE140" s="541"/>
      <c r="DF140" s="541"/>
      <c r="DG140" s="541"/>
      <c r="DH140" s="541"/>
      <c r="DI140" s="541"/>
      <c r="DJ140" s="541"/>
      <c r="DK140" s="541"/>
      <c r="DL140" s="541"/>
      <c r="DM140" s="541"/>
      <c r="DN140" s="541"/>
      <c r="DO140" s="541"/>
      <c r="DP140" s="541"/>
      <c r="DQ140" s="541"/>
      <c r="DR140" s="541"/>
      <c r="DS140" s="541"/>
      <c r="DT140" s="541"/>
      <c r="DU140" s="541"/>
      <c r="DV140" s="541"/>
      <c r="DW140" s="541"/>
      <c r="DX140" s="541"/>
      <c r="DY140" s="541"/>
      <c r="DZ140" s="541"/>
      <c r="EA140" s="541"/>
      <c r="EB140" s="541"/>
      <c r="EC140" s="541"/>
      <c r="ED140" s="541"/>
      <c r="EE140" s="541"/>
      <c r="EF140" s="541"/>
      <c r="EG140" s="541"/>
      <c r="EH140" s="541"/>
      <c r="EI140" s="541"/>
      <c r="EJ140" s="541"/>
      <c r="EK140" s="541"/>
      <c r="EL140" s="541"/>
      <c r="EM140" s="541"/>
      <c r="EN140" s="541"/>
      <c r="EO140" s="541"/>
      <c r="EP140" s="541"/>
      <c r="EQ140" s="541"/>
      <c r="ER140" s="541"/>
      <c r="ES140" s="541"/>
      <c r="ET140" s="541"/>
      <c r="EU140" s="541"/>
      <c r="EV140" s="541"/>
      <c r="EW140" s="541"/>
      <c r="EX140" s="541"/>
      <c r="EY140" s="541"/>
      <c r="EZ140" s="541"/>
      <c r="FA140" s="541"/>
      <c r="FB140" s="541"/>
      <c r="FC140" s="541"/>
      <c r="FD140" s="541"/>
      <c r="FE140" s="541"/>
      <c r="FF140" s="541"/>
      <c r="FG140" s="541"/>
      <c r="FH140" s="541"/>
      <c r="FI140" s="541"/>
      <c r="FJ140" s="541"/>
      <c r="FK140" s="541"/>
      <c r="FL140" s="541"/>
      <c r="FM140" s="541"/>
      <c r="FN140" s="541"/>
      <c r="FO140" s="541"/>
      <c r="FP140" s="541"/>
      <c r="FQ140" s="541"/>
      <c r="FR140" s="541"/>
      <c r="FS140" s="541"/>
      <c r="FT140" s="541"/>
      <c r="FU140" s="541"/>
      <c r="FV140" s="541"/>
      <c r="FW140" s="541"/>
      <c r="FX140" s="541"/>
      <c r="FY140" s="541"/>
      <c r="FZ140" s="541"/>
      <c r="GA140" s="541"/>
      <c r="GB140" s="541"/>
      <c r="GC140" s="541"/>
      <c r="GD140" s="541"/>
      <c r="GE140" s="541"/>
      <c r="GF140" s="542"/>
    </row>
    <row r="141" spans="1:188" x14ac:dyDescent="0.2">
      <c r="A141" s="543" t="s">
        <v>151</v>
      </c>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41"/>
      <c r="AO141" s="541"/>
      <c r="AP141" s="541"/>
      <c r="AQ141" s="541"/>
      <c r="AR141" s="541"/>
      <c r="AS141" s="541"/>
      <c r="AT141" s="541"/>
      <c r="AU141" s="541"/>
      <c r="AV141" s="541"/>
      <c r="AW141" s="541"/>
      <c r="AX141" s="541"/>
      <c r="AY141" s="541"/>
      <c r="AZ141" s="541"/>
      <c r="BA141" s="541"/>
      <c r="BB141" s="541"/>
      <c r="BC141" s="541"/>
      <c r="BD141" s="541"/>
      <c r="BE141" s="541"/>
      <c r="BF141" s="541"/>
      <c r="BG141" s="541"/>
      <c r="BH141" s="541"/>
      <c r="BI141" s="541"/>
      <c r="BJ141" s="541"/>
      <c r="BK141" s="541"/>
      <c r="BL141" s="541"/>
      <c r="BM141" s="541"/>
      <c r="BN141" s="541"/>
      <c r="BO141" s="541"/>
      <c r="BP141" s="541"/>
      <c r="BQ141" s="541"/>
      <c r="BR141" s="541"/>
      <c r="BS141" s="541"/>
      <c r="BT141" s="541"/>
      <c r="BU141" s="541"/>
      <c r="BV141" s="541"/>
      <c r="BW141" s="541"/>
      <c r="BX141" s="541"/>
      <c r="BY141" s="541"/>
      <c r="BZ141" s="541"/>
      <c r="CA141" s="541"/>
      <c r="CB141" s="541"/>
      <c r="CC141" s="541"/>
      <c r="CD141" s="541"/>
      <c r="CE141" s="541"/>
      <c r="CF141" s="541"/>
      <c r="CG141" s="541"/>
      <c r="CH141" s="541"/>
      <c r="CI141" s="541"/>
      <c r="CJ141" s="541"/>
      <c r="CK141" s="541"/>
      <c r="CL141" s="541"/>
      <c r="CM141" s="541"/>
      <c r="CN141" s="541"/>
      <c r="CO141" s="541"/>
      <c r="CP141" s="541"/>
      <c r="CQ141" s="541"/>
      <c r="CR141" s="541"/>
      <c r="CS141" s="541"/>
      <c r="CT141" s="541"/>
      <c r="CU141" s="541"/>
      <c r="CV141" s="541"/>
      <c r="CW141" s="541"/>
      <c r="CX141" s="541"/>
      <c r="CY141" s="541"/>
      <c r="CZ141" s="541"/>
      <c r="DA141" s="541"/>
      <c r="DB141" s="541"/>
      <c r="DC141" s="541"/>
      <c r="DD141" s="541"/>
      <c r="DE141" s="541"/>
      <c r="DF141" s="541"/>
      <c r="DG141" s="541"/>
      <c r="DH141" s="541"/>
      <c r="DI141" s="541"/>
      <c r="DJ141" s="541"/>
      <c r="DK141" s="541"/>
      <c r="DL141" s="541"/>
      <c r="DM141" s="541"/>
      <c r="DN141" s="541"/>
      <c r="DO141" s="541"/>
      <c r="DP141" s="541"/>
      <c r="DQ141" s="541"/>
      <c r="DR141" s="541"/>
      <c r="DS141" s="541"/>
      <c r="DT141" s="541"/>
      <c r="DU141" s="541"/>
      <c r="DV141" s="541"/>
      <c r="DW141" s="541"/>
      <c r="DX141" s="541"/>
      <c r="DY141" s="541"/>
      <c r="DZ141" s="541"/>
      <c r="EA141" s="541"/>
      <c r="EB141" s="541"/>
      <c r="EC141" s="541"/>
      <c r="ED141" s="541"/>
      <c r="EE141" s="541"/>
      <c r="EF141" s="541"/>
      <c r="EG141" s="541"/>
      <c r="EH141" s="541"/>
      <c r="EI141" s="541"/>
      <c r="EJ141" s="541"/>
      <c r="EK141" s="541"/>
      <c r="EL141" s="541"/>
      <c r="EM141" s="541"/>
      <c r="EN141" s="541"/>
      <c r="EO141" s="541"/>
      <c r="EP141" s="541"/>
      <c r="EQ141" s="541"/>
      <c r="ER141" s="541"/>
      <c r="ES141" s="541"/>
      <c r="ET141" s="541"/>
      <c r="EU141" s="541"/>
      <c r="EV141" s="541"/>
      <c r="EW141" s="541"/>
      <c r="EX141" s="541"/>
      <c r="EY141" s="541"/>
      <c r="EZ141" s="541"/>
      <c r="FA141" s="541"/>
      <c r="FB141" s="541"/>
      <c r="FC141" s="541"/>
      <c r="FD141" s="541"/>
      <c r="FE141" s="541"/>
      <c r="FF141" s="541"/>
      <c r="FG141" s="541"/>
      <c r="FH141" s="541"/>
      <c r="FI141" s="541"/>
      <c r="FJ141" s="541"/>
      <c r="FK141" s="541"/>
      <c r="FL141" s="541"/>
      <c r="FM141" s="541"/>
      <c r="FN141" s="541"/>
      <c r="FO141" s="541"/>
      <c r="FP141" s="541"/>
      <c r="FQ141" s="541"/>
      <c r="FR141" s="541"/>
      <c r="FS141" s="541"/>
      <c r="FT141" s="541"/>
      <c r="FU141" s="541"/>
      <c r="FV141" s="541"/>
      <c r="FW141" s="541"/>
      <c r="FX141" s="541"/>
      <c r="FY141" s="541"/>
      <c r="FZ141" s="541"/>
      <c r="GA141" s="541"/>
      <c r="GB141" s="541"/>
      <c r="GC141" s="541"/>
      <c r="GD141" s="541"/>
      <c r="GE141" s="541"/>
      <c r="GF141" s="542"/>
    </row>
    <row r="142" spans="1:188" x14ac:dyDescent="0.2">
      <c r="A142" s="546" t="s">
        <v>509</v>
      </c>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41"/>
      <c r="AO142" s="541"/>
      <c r="AP142" s="541"/>
      <c r="AQ142" s="541"/>
      <c r="AR142" s="541"/>
      <c r="AS142" s="541"/>
      <c r="AT142" s="541"/>
      <c r="AU142" s="541"/>
      <c r="AV142" s="541"/>
      <c r="AW142" s="541"/>
      <c r="AX142" s="541"/>
      <c r="AY142" s="541"/>
      <c r="AZ142" s="541"/>
      <c r="BA142" s="541"/>
      <c r="BB142" s="541"/>
      <c r="BC142" s="541"/>
      <c r="BD142" s="541"/>
      <c r="BE142" s="541"/>
      <c r="BF142" s="541"/>
      <c r="BG142" s="541"/>
      <c r="BH142" s="541"/>
      <c r="BI142" s="541"/>
      <c r="BJ142" s="541"/>
      <c r="BK142" s="541"/>
      <c r="BL142" s="541"/>
      <c r="BM142" s="541"/>
      <c r="BN142" s="541"/>
      <c r="BO142" s="541"/>
      <c r="BP142" s="541"/>
      <c r="BQ142" s="541"/>
      <c r="BR142" s="541"/>
      <c r="BS142" s="541"/>
      <c r="BT142" s="541"/>
      <c r="BU142" s="541"/>
      <c r="BV142" s="541"/>
      <c r="BW142" s="541"/>
      <c r="BX142" s="541"/>
      <c r="BY142" s="541"/>
      <c r="BZ142" s="541"/>
      <c r="CA142" s="541"/>
      <c r="CB142" s="541"/>
      <c r="CC142" s="541"/>
      <c r="CD142" s="541"/>
      <c r="CE142" s="541"/>
      <c r="CF142" s="541"/>
      <c r="CG142" s="541"/>
      <c r="CH142" s="541"/>
      <c r="CI142" s="541"/>
      <c r="CJ142" s="541"/>
      <c r="CK142" s="541"/>
      <c r="CL142" s="541"/>
      <c r="CM142" s="541"/>
      <c r="CN142" s="541"/>
      <c r="CO142" s="541"/>
      <c r="CP142" s="541"/>
      <c r="CQ142" s="541"/>
      <c r="CR142" s="541"/>
      <c r="CS142" s="541"/>
      <c r="CT142" s="541"/>
      <c r="CU142" s="541"/>
      <c r="CV142" s="541"/>
      <c r="CW142" s="541"/>
      <c r="CX142" s="541"/>
      <c r="CY142" s="541"/>
      <c r="CZ142" s="541"/>
      <c r="DA142" s="541"/>
      <c r="DB142" s="541"/>
      <c r="DC142" s="541"/>
      <c r="DD142" s="541"/>
      <c r="DE142" s="541"/>
      <c r="DF142" s="541"/>
      <c r="DG142" s="541"/>
      <c r="DH142" s="541"/>
      <c r="DI142" s="541"/>
      <c r="DJ142" s="541"/>
      <c r="DK142" s="541"/>
      <c r="DL142" s="541"/>
      <c r="DM142" s="541"/>
      <c r="DN142" s="541"/>
      <c r="DO142" s="541"/>
      <c r="DP142" s="541"/>
      <c r="DQ142" s="541"/>
      <c r="DR142" s="541"/>
      <c r="DS142" s="541"/>
      <c r="DT142" s="541"/>
      <c r="DU142" s="541"/>
      <c r="DV142" s="541"/>
      <c r="DW142" s="541"/>
      <c r="DX142" s="541"/>
      <c r="DY142" s="541"/>
      <c r="DZ142" s="541"/>
      <c r="EA142" s="541"/>
      <c r="EB142" s="541"/>
      <c r="EC142" s="541"/>
      <c r="ED142" s="541"/>
      <c r="EE142" s="541"/>
      <c r="EF142" s="541"/>
      <c r="EG142" s="541"/>
      <c r="EH142" s="541"/>
      <c r="EI142" s="541"/>
      <c r="EJ142" s="541"/>
      <c r="EK142" s="541"/>
      <c r="EL142" s="541"/>
      <c r="EM142" s="541"/>
      <c r="EN142" s="541"/>
      <c r="EO142" s="541"/>
      <c r="EP142" s="541"/>
      <c r="EQ142" s="541"/>
      <c r="ER142" s="541"/>
      <c r="ES142" s="541"/>
      <c r="ET142" s="541"/>
      <c r="EU142" s="541"/>
      <c r="EV142" s="541"/>
      <c r="EW142" s="541"/>
      <c r="EX142" s="541"/>
      <c r="EY142" s="541"/>
      <c r="EZ142" s="541"/>
      <c r="FA142" s="541"/>
      <c r="FB142" s="541"/>
      <c r="FC142" s="541"/>
      <c r="FD142" s="541"/>
      <c r="FE142" s="541"/>
      <c r="FF142" s="541"/>
      <c r="FG142" s="541"/>
      <c r="FH142" s="541"/>
      <c r="FI142" s="541"/>
      <c r="FJ142" s="541"/>
      <c r="FK142" s="541"/>
      <c r="FL142" s="541"/>
      <c r="FM142" s="541"/>
      <c r="FN142" s="541"/>
      <c r="FO142" s="541"/>
      <c r="FP142" s="541"/>
      <c r="FQ142" s="541"/>
      <c r="FR142" s="541"/>
      <c r="FS142" s="541"/>
      <c r="FT142" s="541"/>
      <c r="FU142" s="541"/>
      <c r="FV142" s="541"/>
      <c r="FW142" s="541"/>
      <c r="FX142" s="541"/>
      <c r="FY142" s="541"/>
      <c r="FZ142" s="541"/>
      <c r="GA142" s="541"/>
      <c r="GB142" s="541"/>
      <c r="GC142" s="541"/>
      <c r="GD142" s="541"/>
      <c r="GE142" s="541"/>
      <c r="GF142" s="542"/>
    </row>
    <row r="143" spans="1:188" x14ac:dyDescent="0.2">
      <c r="A143" s="592" t="s">
        <v>156</v>
      </c>
      <c r="B143" s="587">
        <v>2007</v>
      </c>
      <c r="C143" s="587"/>
      <c r="D143" s="587"/>
      <c r="E143" s="587"/>
      <c r="F143" s="587"/>
      <c r="G143" s="587"/>
      <c r="H143" s="587"/>
      <c r="I143" s="587"/>
      <c r="J143" s="587"/>
      <c r="K143" s="587"/>
      <c r="L143" s="587"/>
      <c r="M143" s="587"/>
      <c r="N143" s="587">
        <v>2008</v>
      </c>
      <c r="O143" s="587"/>
      <c r="P143" s="587"/>
      <c r="Q143" s="587"/>
      <c r="R143" s="587"/>
      <c r="S143" s="587"/>
      <c r="T143" s="587"/>
      <c r="U143" s="587"/>
      <c r="V143" s="587"/>
      <c r="W143" s="587"/>
      <c r="X143" s="587"/>
      <c r="Y143" s="587"/>
      <c r="Z143" s="589">
        <v>2009</v>
      </c>
      <c r="AA143" s="589"/>
      <c r="AB143" s="589"/>
      <c r="AC143" s="589"/>
      <c r="AD143" s="589"/>
      <c r="AE143" s="589"/>
      <c r="AF143" s="589"/>
      <c r="AG143" s="589"/>
      <c r="AH143" s="589"/>
      <c r="AI143" s="589"/>
      <c r="AJ143" s="589"/>
      <c r="AK143" s="589"/>
      <c r="AL143" s="587">
        <v>2010</v>
      </c>
      <c r="AM143" s="587"/>
      <c r="AN143" s="587"/>
      <c r="AO143" s="587"/>
      <c r="AP143" s="587"/>
      <c r="AQ143" s="587"/>
      <c r="AR143" s="587"/>
      <c r="AS143" s="587"/>
      <c r="AT143" s="587"/>
      <c r="AU143" s="587"/>
      <c r="AV143" s="587"/>
      <c r="AW143" s="587"/>
      <c r="AX143" s="587">
        <v>2011</v>
      </c>
      <c r="AY143" s="587"/>
      <c r="AZ143" s="587"/>
      <c r="BA143" s="587"/>
      <c r="BB143" s="587"/>
      <c r="BC143" s="587"/>
      <c r="BD143" s="587"/>
      <c r="BE143" s="587"/>
      <c r="BF143" s="587"/>
      <c r="BG143" s="587"/>
      <c r="BH143" s="587"/>
      <c r="BI143" s="587"/>
      <c r="BJ143" s="587">
        <v>2012</v>
      </c>
      <c r="BK143" s="587"/>
      <c r="BL143" s="587"/>
      <c r="BM143" s="587"/>
      <c r="BN143" s="587"/>
      <c r="BO143" s="587"/>
      <c r="BP143" s="587"/>
      <c r="BQ143" s="587"/>
      <c r="BR143" s="587"/>
      <c r="BS143" s="587"/>
      <c r="BT143" s="587"/>
      <c r="BU143" s="587"/>
      <c r="BV143" s="587">
        <v>2013</v>
      </c>
      <c r="BW143" s="587"/>
      <c r="BX143" s="587"/>
      <c r="BY143" s="587"/>
      <c r="BZ143" s="587"/>
      <c r="CA143" s="587"/>
      <c r="CB143" s="587"/>
      <c r="CC143" s="587"/>
      <c r="CD143" s="587"/>
      <c r="CE143" s="587"/>
      <c r="CF143" s="587"/>
      <c r="CG143" s="587"/>
      <c r="CH143" s="587">
        <v>2014</v>
      </c>
      <c r="CI143" s="587"/>
      <c r="CJ143" s="587"/>
      <c r="CK143" s="587"/>
      <c r="CL143" s="587"/>
      <c r="CM143" s="587"/>
      <c r="CN143" s="587"/>
      <c r="CO143" s="587"/>
      <c r="CP143" s="587"/>
      <c r="CQ143" s="587"/>
      <c r="CR143" s="587"/>
      <c r="CS143" s="587"/>
      <c r="CT143" s="587">
        <v>2015</v>
      </c>
      <c r="CU143" s="587"/>
      <c r="CV143" s="587"/>
      <c r="CW143" s="587"/>
      <c r="CX143" s="587"/>
      <c r="CY143" s="587"/>
      <c r="CZ143" s="587"/>
      <c r="DA143" s="587"/>
      <c r="DB143" s="587"/>
      <c r="DC143" s="587"/>
      <c r="DD143" s="587"/>
      <c r="DE143" s="587"/>
      <c r="DF143" s="587">
        <v>2016</v>
      </c>
      <c r="DG143" s="587"/>
      <c r="DH143" s="587"/>
      <c r="DI143" s="587"/>
      <c r="DJ143" s="587"/>
      <c r="DK143" s="587"/>
      <c r="DL143" s="587"/>
      <c r="DM143" s="587"/>
      <c r="DN143" s="587"/>
      <c r="DO143" s="587"/>
      <c r="DP143" s="587"/>
      <c r="DQ143" s="587"/>
      <c r="DR143" s="587">
        <v>2017</v>
      </c>
      <c r="DS143" s="587"/>
      <c r="DT143" s="587"/>
      <c r="DU143" s="587"/>
      <c r="DV143" s="587"/>
      <c r="DW143" s="587"/>
      <c r="DX143" s="587"/>
      <c r="DY143" s="587"/>
      <c r="DZ143" s="587"/>
      <c r="EA143" s="587"/>
      <c r="EB143" s="587"/>
      <c r="EC143" s="587"/>
      <c r="ED143" s="587">
        <v>2018</v>
      </c>
      <c r="EE143" s="587"/>
      <c r="EF143" s="587"/>
      <c r="EG143" s="587"/>
      <c r="EH143" s="587"/>
      <c r="EI143" s="587"/>
      <c r="EJ143" s="587"/>
      <c r="EK143" s="587"/>
      <c r="EL143" s="587"/>
      <c r="EM143" s="587"/>
      <c r="EN143" s="587"/>
      <c r="EO143" s="587"/>
      <c r="EP143" s="587">
        <v>2019</v>
      </c>
      <c r="EQ143" s="587"/>
      <c r="ER143" s="587"/>
      <c r="ES143" s="587"/>
      <c r="ET143" s="587"/>
      <c r="EU143" s="587"/>
      <c r="EV143" s="587"/>
      <c r="EW143" s="587"/>
      <c r="EX143" s="587"/>
      <c r="EY143" s="587"/>
      <c r="EZ143" s="587"/>
      <c r="FA143" s="587"/>
      <c r="FB143" s="587">
        <v>2020</v>
      </c>
      <c r="FC143" s="587"/>
      <c r="FD143" s="587"/>
      <c r="FE143" s="587"/>
      <c r="FF143" s="587"/>
      <c r="FG143" s="587"/>
      <c r="FH143" s="587"/>
      <c r="FI143" s="587"/>
      <c r="FJ143" s="587"/>
      <c r="FK143" s="587"/>
      <c r="FL143" s="587"/>
      <c r="FM143" s="587"/>
      <c r="FN143" s="588">
        <v>2021</v>
      </c>
      <c r="FO143" s="588"/>
      <c r="FP143" s="588"/>
      <c r="FQ143" s="588"/>
      <c r="FR143" s="588"/>
      <c r="FS143" s="588"/>
      <c r="FT143" s="588"/>
      <c r="FU143" s="588"/>
      <c r="FV143" s="588"/>
      <c r="FW143" s="588"/>
      <c r="FX143" s="547"/>
      <c r="FY143" s="547"/>
      <c r="FZ143" s="548">
        <v>2022</v>
      </c>
      <c r="GA143" s="548"/>
      <c r="GB143" s="548"/>
      <c r="GC143" s="548"/>
      <c r="GD143" s="548"/>
      <c r="GE143" s="548"/>
      <c r="GF143" s="548"/>
    </row>
    <row r="144" spans="1:188" x14ac:dyDescent="0.2">
      <c r="A144" s="593"/>
      <c r="B144" s="549" t="s">
        <v>159</v>
      </c>
      <c r="C144" s="549" t="s">
        <v>379</v>
      </c>
      <c r="D144" s="527" t="s">
        <v>380</v>
      </c>
      <c r="E144" s="527" t="s">
        <v>459</v>
      </c>
      <c r="F144" s="527" t="s">
        <v>376</v>
      </c>
      <c r="G144" s="527" t="s">
        <v>378</v>
      </c>
      <c r="H144" s="527" t="s">
        <v>157</v>
      </c>
      <c r="I144" s="527" t="s">
        <v>381</v>
      </c>
      <c r="J144" s="527" t="s">
        <v>377</v>
      </c>
      <c r="K144" s="527" t="s">
        <v>158</v>
      </c>
      <c r="L144" s="527" t="s">
        <v>468</v>
      </c>
      <c r="M144" s="527" t="s">
        <v>469</v>
      </c>
      <c r="N144" s="527" t="s">
        <v>159</v>
      </c>
      <c r="O144" s="527" t="s">
        <v>379</v>
      </c>
      <c r="P144" s="527" t="s">
        <v>380</v>
      </c>
      <c r="Q144" s="527" t="s">
        <v>459</v>
      </c>
      <c r="R144" s="527" t="s">
        <v>376</v>
      </c>
      <c r="S144" s="527" t="s">
        <v>378</v>
      </c>
      <c r="T144" s="527" t="s">
        <v>157</v>
      </c>
      <c r="U144" s="527" t="s">
        <v>381</v>
      </c>
      <c r="V144" s="527" t="s">
        <v>377</v>
      </c>
      <c r="W144" s="527" t="s">
        <v>158</v>
      </c>
      <c r="X144" s="527" t="s">
        <v>470</v>
      </c>
      <c r="Y144" s="527" t="s">
        <v>471</v>
      </c>
      <c r="Z144" s="527" t="s">
        <v>159</v>
      </c>
      <c r="AA144" s="527" t="s">
        <v>379</v>
      </c>
      <c r="AB144" s="527" t="s">
        <v>472</v>
      </c>
      <c r="AC144" s="527" t="s">
        <v>459</v>
      </c>
      <c r="AD144" s="527" t="s">
        <v>376</v>
      </c>
      <c r="AE144" s="527" t="s">
        <v>378</v>
      </c>
      <c r="AF144" s="527" t="s">
        <v>157</v>
      </c>
      <c r="AG144" s="527" t="s">
        <v>381</v>
      </c>
      <c r="AH144" s="527" t="s">
        <v>377</v>
      </c>
      <c r="AI144" s="527" t="s">
        <v>158</v>
      </c>
      <c r="AJ144" s="527" t="s">
        <v>473</v>
      </c>
      <c r="AK144" s="527" t="s">
        <v>474</v>
      </c>
      <c r="AL144" s="527" t="s">
        <v>159</v>
      </c>
      <c r="AM144" s="527" t="s">
        <v>475</v>
      </c>
      <c r="AN144" s="527" t="s">
        <v>380</v>
      </c>
      <c r="AO144" s="527" t="s">
        <v>459</v>
      </c>
      <c r="AP144" s="527" t="s">
        <v>376</v>
      </c>
      <c r="AQ144" s="527" t="s">
        <v>378</v>
      </c>
      <c r="AR144" s="527" t="s">
        <v>157</v>
      </c>
      <c r="AS144" s="527" t="s">
        <v>381</v>
      </c>
      <c r="AT144" s="527" t="s">
        <v>377</v>
      </c>
      <c r="AU144" s="527" t="s">
        <v>158</v>
      </c>
      <c r="AV144" s="527" t="s">
        <v>476</v>
      </c>
      <c r="AW144" s="527" t="s">
        <v>477</v>
      </c>
      <c r="AX144" s="549" t="s">
        <v>159</v>
      </c>
      <c r="AY144" s="549" t="s">
        <v>475</v>
      </c>
      <c r="AZ144" s="549" t="s">
        <v>380</v>
      </c>
      <c r="BA144" s="549" t="s">
        <v>459</v>
      </c>
      <c r="BB144" s="549" t="s">
        <v>376</v>
      </c>
      <c r="BC144" s="549" t="s">
        <v>378</v>
      </c>
      <c r="BD144" s="549" t="s">
        <v>157</v>
      </c>
      <c r="BE144" s="549" t="s">
        <v>381</v>
      </c>
      <c r="BF144" s="549" t="s">
        <v>377</v>
      </c>
      <c r="BG144" s="549" t="s">
        <v>158</v>
      </c>
      <c r="BH144" s="527" t="s">
        <v>478</v>
      </c>
      <c r="BI144" s="527" t="s">
        <v>479</v>
      </c>
      <c r="BJ144" s="549" t="s">
        <v>159</v>
      </c>
      <c r="BK144" s="549" t="s">
        <v>379</v>
      </c>
      <c r="BL144" s="549" t="s">
        <v>380</v>
      </c>
      <c r="BM144" s="549" t="s">
        <v>459</v>
      </c>
      <c r="BN144" s="549" t="s">
        <v>376</v>
      </c>
      <c r="BO144" s="549" t="s">
        <v>378</v>
      </c>
      <c r="BP144" s="549" t="s">
        <v>157</v>
      </c>
      <c r="BQ144" s="549" t="s">
        <v>381</v>
      </c>
      <c r="BR144" s="549" t="s">
        <v>377</v>
      </c>
      <c r="BS144" s="549" t="s">
        <v>158</v>
      </c>
      <c r="BT144" s="527" t="s">
        <v>480</v>
      </c>
      <c r="BU144" s="527" t="s">
        <v>481</v>
      </c>
      <c r="BV144" s="549" t="s">
        <v>159</v>
      </c>
      <c r="BW144" s="549" t="s">
        <v>379</v>
      </c>
      <c r="BX144" s="549" t="s">
        <v>380</v>
      </c>
      <c r="BY144" s="549" t="s">
        <v>459</v>
      </c>
      <c r="BZ144" s="549" t="s">
        <v>376</v>
      </c>
      <c r="CA144" s="549" t="s">
        <v>378</v>
      </c>
      <c r="CB144" s="549" t="s">
        <v>157</v>
      </c>
      <c r="CC144" s="549" t="s">
        <v>381</v>
      </c>
      <c r="CD144" s="549" t="s">
        <v>377</v>
      </c>
      <c r="CE144" s="549" t="s">
        <v>158</v>
      </c>
      <c r="CF144" s="527" t="s">
        <v>482</v>
      </c>
      <c r="CG144" s="527" t="s">
        <v>483</v>
      </c>
      <c r="CH144" s="549" t="s">
        <v>159</v>
      </c>
      <c r="CI144" s="549" t="s">
        <v>379</v>
      </c>
      <c r="CJ144" s="549" t="s">
        <v>380</v>
      </c>
      <c r="CK144" s="549" t="s">
        <v>459</v>
      </c>
      <c r="CL144" s="549" t="s">
        <v>484</v>
      </c>
      <c r="CM144" s="549" t="s">
        <v>378</v>
      </c>
      <c r="CN144" s="549" t="s">
        <v>157</v>
      </c>
      <c r="CO144" s="549" t="s">
        <v>381</v>
      </c>
      <c r="CP144" s="549" t="s">
        <v>377</v>
      </c>
      <c r="CQ144" s="549" t="s">
        <v>158</v>
      </c>
      <c r="CR144" s="549" t="s">
        <v>485</v>
      </c>
      <c r="CS144" s="527" t="s">
        <v>486</v>
      </c>
      <c r="CT144" s="549" t="s">
        <v>159</v>
      </c>
      <c r="CU144" s="549" t="s">
        <v>379</v>
      </c>
      <c r="CV144" s="549" t="s">
        <v>380</v>
      </c>
      <c r="CW144" s="549" t="s">
        <v>459</v>
      </c>
      <c r="CX144" s="549" t="s">
        <v>376</v>
      </c>
      <c r="CY144" s="549" t="s">
        <v>378</v>
      </c>
      <c r="CZ144" s="549" t="s">
        <v>157</v>
      </c>
      <c r="DA144" s="549" t="s">
        <v>381</v>
      </c>
      <c r="DB144" s="549" t="s">
        <v>377</v>
      </c>
      <c r="DC144" s="549" t="s">
        <v>158</v>
      </c>
      <c r="DD144" s="549" t="s">
        <v>487</v>
      </c>
      <c r="DE144" s="549" t="s">
        <v>488</v>
      </c>
      <c r="DF144" s="549" t="s">
        <v>489</v>
      </c>
      <c r="DG144" s="549" t="s">
        <v>490</v>
      </c>
      <c r="DH144" s="549" t="s">
        <v>380</v>
      </c>
      <c r="DI144" s="549" t="s">
        <v>459</v>
      </c>
      <c r="DJ144" s="549" t="s">
        <v>376</v>
      </c>
      <c r="DK144" s="549" t="s">
        <v>378</v>
      </c>
      <c r="DL144" s="549" t="s">
        <v>157</v>
      </c>
      <c r="DM144" s="549" t="s">
        <v>381</v>
      </c>
      <c r="DN144" s="549" t="s">
        <v>377</v>
      </c>
      <c r="DO144" s="549" t="s">
        <v>158</v>
      </c>
      <c r="DP144" s="549" t="s">
        <v>491</v>
      </c>
      <c r="DQ144" s="549" t="s">
        <v>492</v>
      </c>
      <c r="DR144" s="549" t="s">
        <v>159</v>
      </c>
      <c r="DS144" s="549" t="s">
        <v>379</v>
      </c>
      <c r="DT144" s="549" t="s">
        <v>380</v>
      </c>
      <c r="DU144" s="549" t="s">
        <v>459</v>
      </c>
      <c r="DV144" s="549" t="s">
        <v>376</v>
      </c>
      <c r="DW144" s="549" t="s">
        <v>378</v>
      </c>
      <c r="DX144" s="549" t="s">
        <v>157</v>
      </c>
      <c r="DY144" s="549" t="s">
        <v>381</v>
      </c>
      <c r="DZ144" s="549" t="s">
        <v>377</v>
      </c>
      <c r="EA144" s="549" t="s">
        <v>158</v>
      </c>
      <c r="EB144" s="549" t="s">
        <v>493</v>
      </c>
      <c r="EC144" s="549" t="s">
        <v>494</v>
      </c>
      <c r="ED144" s="549" t="s">
        <v>159</v>
      </c>
      <c r="EE144" s="549" t="s">
        <v>379</v>
      </c>
      <c r="EF144" s="549" t="s">
        <v>380</v>
      </c>
      <c r="EG144" s="549" t="s">
        <v>459</v>
      </c>
      <c r="EH144" s="549" t="s">
        <v>376</v>
      </c>
      <c r="EI144" s="549" t="s">
        <v>378</v>
      </c>
      <c r="EJ144" s="549" t="s">
        <v>157</v>
      </c>
      <c r="EK144" s="549" t="s">
        <v>381</v>
      </c>
      <c r="EL144" s="549" t="s">
        <v>377</v>
      </c>
      <c r="EM144" s="549" t="s">
        <v>158</v>
      </c>
      <c r="EN144" s="549" t="s">
        <v>495</v>
      </c>
      <c r="EO144" s="549" t="s">
        <v>496</v>
      </c>
      <c r="EP144" s="549" t="s">
        <v>159</v>
      </c>
      <c r="EQ144" s="549" t="s">
        <v>379</v>
      </c>
      <c r="ER144" s="549" t="s">
        <v>380</v>
      </c>
      <c r="ES144" s="549" t="s">
        <v>459</v>
      </c>
      <c r="ET144" s="549" t="s">
        <v>376</v>
      </c>
      <c r="EU144" s="549" t="s">
        <v>378</v>
      </c>
      <c r="EV144" s="549" t="s">
        <v>157</v>
      </c>
      <c r="EW144" s="549" t="s">
        <v>381</v>
      </c>
      <c r="EX144" s="549" t="s">
        <v>377</v>
      </c>
      <c r="EY144" s="549" t="s">
        <v>158</v>
      </c>
      <c r="EZ144" s="549" t="s">
        <v>497</v>
      </c>
      <c r="FA144" s="549" t="s">
        <v>498</v>
      </c>
      <c r="FB144" s="549" t="s">
        <v>499</v>
      </c>
      <c r="FC144" s="549" t="s">
        <v>500</v>
      </c>
      <c r="FD144" s="549" t="s">
        <v>501</v>
      </c>
      <c r="FE144" s="549" t="s">
        <v>502</v>
      </c>
      <c r="FF144" s="549" t="s">
        <v>503</v>
      </c>
      <c r="FG144" s="549" t="s">
        <v>504</v>
      </c>
      <c r="FH144" s="549" t="s">
        <v>505</v>
      </c>
      <c r="FI144" s="549" t="s">
        <v>506</v>
      </c>
      <c r="FJ144" s="549" t="s">
        <v>377</v>
      </c>
      <c r="FK144" s="549" t="s">
        <v>158</v>
      </c>
      <c r="FL144" s="549" t="s">
        <v>507</v>
      </c>
      <c r="FM144" s="549" t="s">
        <v>508</v>
      </c>
      <c r="FN144" s="528" t="s">
        <v>159</v>
      </c>
      <c r="FO144" s="528" t="s">
        <v>379</v>
      </c>
      <c r="FP144" s="528" t="s">
        <v>380</v>
      </c>
      <c r="FQ144" s="528" t="s">
        <v>363</v>
      </c>
      <c r="FR144" s="528" t="s">
        <v>376</v>
      </c>
      <c r="FS144" s="528" t="s">
        <v>378</v>
      </c>
      <c r="FT144" s="528" t="s">
        <v>157</v>
      </c>
      <c r="FU144" s="528" t="s">
        <v>381</v>
      </c>
      <c r="FV144" s="528" t="s">
        <v>377</v>
      </c>
      <c r="FW144" s="528" t="s">
        <v>158</v>
      </c>
      <c r="FX144" s="528" t="s">
        <v>385</v>
      </c>
      <c r="FY144" s="528" t="s">
        <v>386</v>
      </c>
      <c r="FZ144" s="528" t="s">
        <v>159</v>
      </c>
      <c r="GA144" s="528" t="s">
        <v>379</v>
      </c>
      <c r="GB144" s="528" t="s">
        <v>380</v>
      </c>
      <c r="GC144" s="528" t="s">
        <v>459</v>
      </c>
      <c r="GD144" s="528" t="s">
        <v>376</v>
      </c>
      <c r="GE144" s="528" t="s">
        <v>378</v>
      </c>
      <c r="GF144" s="528" t="s">
        <v>157</v>
      </c>
    </row>
    <row r="145" spans="1:188" x14ac:dyDescent="0.2">
      <c r="A145" s="529" t="s">
        <v>160</v>
      </c>
      <c r="B145" s="530">
        <v>75.107644537948687</v>
      </c>
      <c r="C145" s="530">
        <v>75.149251208546033</v>
      </c>
      <c r="D145" s="530">
        <v>75.190478174833345</v>
      </c>
      <c r="E145" s="530">
        <v>75.23306730303814</v>
      </c>
      <c r="F145" s="530">
        <v>75.275279780113706</v>
      </c>
      <c r="G145" s="530">
        <v>75.318011505989134</v>
      </c>
      <c r="H145" s="530">
        <v>75.360761592195232</v>
      </c>
      <c r="I145" s="530">
        <v>75.403668374620423</v>
      </c>
      <c r="J145" s="530">
        <v>75.446484214024963</v>
      </c>
      <c r="K145" s="530">
        <v>75.489096824953236</v>
      </c>
      <c r="L145" s="530">
        <v>75.532009176730597</v>
      </c>
      <c r="M145" s="530">
        <v>75.575054525474201</v>
      </c>
      <c r="N145" s="530">
        <v>75.617763430736318</v>
      </c>
      <c r="O145" s="530">
        <v>75.660777527682015</v>
      </c>
      <c r="P145" s="530">
        <v>75.703228855537517</v>
      </c>
      <c r="Q145" s="530">
        <v>75.746398146178734</v>
      </c>
      <c r="R145" s="530">
        <v>75.78939594341459</v>
      </c>
      <c r="S145" s="530">
        <v>75.832836515391648</v>
      </c>
      <c r="T145" s="530">
        <v>75.876688864340764</v>
      </c>
      <c r="U145" s="530">
        <v>75.920513665904821</v>
      </c>
      <c r="V145" s="530">
        <v>75.964808401295954</v>
      </c>
      <c r="W145" s="530">
        <v>76.008630326529655</v>
      </c>
      <c r="X145" s="530">
        <v>76.05272646694047</v>
      </c>
      <c r="Y145" s="530">
        <v>76.097176671974623</v>
      </c>
      <c r="Z145" s="530">
        <v>76.140826814296403</v>
      </c>
      <c r="AA145" s="530">
        <v>76.184805321950805</v>
      </c>
      <c r="AB145" s="530">
        <v>76.228204422260433</v>
      </c>
      <c r="AC145" s="530">
        <v>76.273448885996856</v>
      </c>
      <c r="AD145" s="530">
        <v>76.318447968795439</v>
      </c>
      <c r="AE145" s="530">
        <v>76.364245695606101</v>
      </c>
      <c r="AF145" s="530">
        <v>76.410100591887215</v>
      </c>
      <c r="AG145" s="530">
        <v>76.456360367416679</v>
      </c>
      <c r="AH145" s="530">
        <v>76.502814893243141</v>
      </c>
      <c r="AI145" s="530">
        <v>76.548960837111466</v>
      </c>
      <c r="AJ145" s="530">
        <v>76.595661920051043</v>
      </c>
      <c r="AK145" s="530">
        <v>76.642277380177362</v>
      </c>
      <c r="AL145" s="530">
        <v>76.688071112216733</v>
      </c>
      <c r="AM145" s="530">
        <v>76.734062654732853</v>
      </c>
      <c r="AN145" s="530">
        <v>76.779586527747583</v>
      </c>
      <c r="AO145" s="530">
        <v>76.826624596998755</v>
      </c>
      <c r="AP145" s="530">
        <v>76.873032808157333</v>
      </c>
      <c r="AQ145" s="530">
        <v>76.920134638922889</v>
      </c>
      <c r="AR145" s="530">
        <v>76.967213659829795</v>
      </c>
      <c r="AS145" s="530">
        <v>77.014261592529735</v>
      </c>
      <c r="AT145" s="530">
        <v>77.061236786375687</v>
      </c>
      <c r="AU145" s="530">
        <v>77.107722697291564</v>
      </c>
      <c r="AV145" s="530">
        <v>77.154757806628282</v>
      </c>
      <c r="AW145" s="530">
        <v>77.202034698762105</v>
      </c>
      <c r="AX145" s="530">
        <v>77.24809957434006</v>
      </c>
      <c r="AY145" s="530">
        <v>77.294366525819655</v>
      </c>
      <c r="AZ145" s="530">
        <v>77.340183026998588</v>
      </c>
      <c r="BA145" s="530">
        <v>77.387547784110325</v>
      </c>
      <c r="BB145" s="530">
        <v>77.434415860617477</v>
      </c>
      <c r="BC145" s="530">
        <v>77.481724132980062</v>
      </c>
      <c r="BD145" s="530">
        <v>77.529294470568615</v>
      </c>
      <c r="BE145" s="530">
        <v>77.57698306091207</v>
      </c>
      <c r="BF145" s="530">
        <v>77.624541956811242</v>
      </c>
      <c r="BG145" s="530">
        <v>77.671849819819528</v>
      </c>
      <c r="BH145" s="530">
        <v>77.71923769491255</v>
      </c>
      <c r="BI145" s="530">
        <v>77.766631979964004</v>
      </c>
      <c r="BJ145" s="530">
        <v>77.813102650283767</v>
      </c>
      <c r="BK145" s="530">
        <v>77.859373708997765</v>
      </c>
      <c r="BL145" s="530">
        <v>77.904944410486848</v>
      </c>
      <c r="BM145" s="530">
        <v>77.951051514927983</v>
      </c>
      <c r="BN145" s="530">
        <v>77.996497596638051</v>
      </c>
      <c r="BO145" s="530">
        <v>78.041872165111812</v>
      </c>
      <c r="BP145" s="530">
        <v>78.08695384324281</v>
      </c>
      <c r="BQ145" s="530">
        <v>78.131512929901476</v>
      </c>
      <c r="BR145" s="530">
        <v>78.175904719284944</v>
      </c>
      <c r="BS145" s="530">
        <v>78.219241026182203</v>
      </c>
      <c r="BT145" s="530">
        <v>78.262790424202592</v>
      </c>
      <c r="BU145" s="530">
        <v>78.305760379549753</v>
      </c>
      <c r="BV145" s="530">
        <v>78.347688822930408</v>
      </c>
      <c r="BW145" s="530">
        <v>78.389259975970248</v>
      </c>
      <c r="BX145" s="530">
        <v>78.430082921944447</v>
      </c>
      <c r="BY145" s="530">
        <v>78.471828852208503</v>
      </c>
      <c r="BZ145" s="530">
        <v>78.513031634378876</v>
      </c>
      <c r="CA145" s="530">
        <v>78.55416953794699</v>
      </c>
      <c r="CB145" s="530">
        <v>78.595352582562924</v>
      </c>
      <c r="CC145" s="530">
        <v>78.635852605831928</v>
      </c>
      <c r="CD145" s="530">
        <v>78.676093221565722</v>
      </c>
      <c r="CE145" s="530">
        <v>78.715283906950845</v>
      </c>
      <c r="CF145" s="530">
        <v>78.754458697172524</v>
      </c>
      <c r="CG145" s="530">
        <v>78.793272186670833</v>
      </c>
      <c r="CH145" s="530">
        <v>78.830741921698831</v>
      </c>
      <c r="CI145" s="530">
        <v>78.867493347443656</v>
      </c>
      <c r="CJ145" s="530">
        <v>78.903192522922254</v>
      </c>
      <c r="CK145" s="530">
        <v>78.939218557159393</v>
      </c>
      <c r="CL145" s="530">
        <v>78.974112484343124</v>
      </c>
      <c r="CM145" s="530">
        <v>79.008595398856286</v>
      </c>
      <c r="CN145" s="530">
        <v>79.042235331458158</v>
      </c>
      <c r="CO145" s="530">
        <v>79.075378666018864</v>
      </c>
      <c r="CP145" s="530">
        <v>79.108007929596369</v>
      </c>
      <c r="CQ145" s="530">
        <v>79.140250705519449</v>
      </c>
      <c r="CR145" s="530">
        <v>79.172549401300742</v>
      </c>
      <c r="CS145" s="530">
        <v>79.205062826103116</v>
      </c>
      <c r="CT145" s="530">
        <v>79.237253395104574</v>
      </c>
      <c r="CU145" s="530">
        <v>79.270113359651305</v>
      </c>
      <c r="CV145" s="530">
        <v>79.303181957253372</v>
      </c>
      <c r="CW145" s="530">
        <v>79.337931094755902</v>
      </c>
      <c r="CX145" s="530">
        <v>79.373432023687428</v>
      </c>
      <c r="CY145" s="530">
        <v>79.41055716553798</v>
      </c>
      <c r="CZ145" s="530">
        <v>79.44861088368539</v>
      </c>
      <c r="DA145" s="530">
        <v>79.486821297647353</v>
      </c>
      <c r="DB145" s="530">
        <v>79.524664714379867</v>
      </c>
      <c r="DC145" s="530">
        <v>79.561132151209463</v>
      </c>
      <c r="DD145" s="530">
        <v>79.596425759482486</v>
      </c>
      <c r="DE145" s="530">
        <v>79.629193540650036</v>
      </c>
      <c r="DF145" s="530">
        <v>79.6586264401016</v>
      </c>
      <c r="DG145" s="530">
        <v>79.684641243999849</v>
      </c>
      <c r="DH145" s="530">
        <v>79.706128123083232</v>
      </c>
      <c r="DI145" s="530">
        <v>79.723332643480333</v>
      </c>
      <c r="DJ145" s="530">
        <v>79.734731949455522</v>
      </c>
      <c r="DK145" s="530">
        <v>79.740764010100278</v>
      </c>
      <c r="DL145" s="530">
        <v>79.742001086517504</v>
      </c>
      <c r="DM145" s="530">
        <v>79.740228356082241</v>
      </c>
      <c r="DN145" s="530">
        <v>79.737845733217824</v>
      </c>
      <c r="DO145" s="530">
        <v>79.737507958014334</v>
      </c>
      <c r="DP145" s="530">
        <v>79.741612414268886</v>
      </c>
      <c r="DQ145" s="530">
        <v>79.75296660925838</v>
      </c>
      <c r="DR145" s="530">
        <v>79.772631102611896</v>
      </c>
      <c r="DS145" s="530">
        <v>79.80419431354359</v>
      </c>
      <c r="DT145" s="530">
        <v>79.849013849276972</v>
      </c>
      <c r="DU145" s="530">
        <v>79.911537805141847</v>
      </c>
      <c r="DV145" s="530">
        <v>79.991893348633823</v>
      </c>
      <c r="DW145" s="530">
        <v>80.093332869855388</v>
      </c>
      <c r="DX145" s="530">
        <v>80.214624336831847</v>
      </c>
      <c r="DY145" s="530">
        <v>80.352516619183277</v>
      </c>
      <c r="DZ145" s="530">
        <v>80.503706853719763</v>
      </c>
      <c r="EA145" s="530">
        <v>80.662192054129093</v>
      </c>
      <c r="EB145" s="530">
        <v>80.827948575107371</v>
      </c>
      <c r="EC145" s="530">
        <v>80.995605995605999</v>
      </c>
      <c r="ED145" s="530">
        <v>81.15778336800453</v>
      </c>
      <c r="EE145" s="530">
        <v>81.314641407307178</v>
      </c>
      <c r="EF145" s="530">
        <v>81.460661997073586</v>
      </c>
      <c r="EG145" s="530">
        <v>81.599272861053691</v>
      </c>
      <c r="EH145" s="530">
        <v>81.719989180416562</v>
      </c>
      <c r="EI145" s="530">
        <v>81.823011396526169</v>
      </c>
      <c r="EJ145" s="530">
        <v>81.905873925036332</v>
      </c>
      <c r="EK145" s="530">
        <v>81.970602242715486</v>
      </c>
      <c r="EL145" s="530">
        <v>82.018608085736219</v>
      </c>
      <c r="EM145" s="530">
        <v>82.052473548756069</v>
      </c>
      <c r="EN145" s="530">
        <v>82.074639513991386</v>
      </c>
      <c r="EO145" s="530">
        <v>82.087209006053257</v>
      </c>
      <c r="EP145" s="530">
        <v>82.09264635051224</v>
      </c>
      <c r="EQ145" s="530">
        <v>82.093270119957808</v>
      </c>
      <c r="ER145" s="530">
        <v>82.091160151995126</v>
      </c>
      <c r="ES145" s="530">
        <v>82.088694316135829</v>
      </c>
      <c r="ET145" s="530">
        <v>82.087819260486555</v>
      </c>
      <c r="EU145" s="530">
        <v>82.090386692496196</v>
      </c>
      <c r="EV145" s="530">
        <v>82.097129089757573</v>
      </c>
      <c r="EW145" s="530">
        <v>82.108249515819836</v>
      </c>
      <c r="EX145" s="530">
        <v>82.123615659479171</v>
      </c>
      <c r="EY145" s="530">
        <v>82.142518637630857</v>
      </c>
      <c r="EZ145" s="530">
        <v>82.164983843810802</v>
      </c>
      <c r="FA145" s="530">
        <v>82.190090392573239</v>
      </c>
      <c r="FB145" s="530">
        <v>82.217274155717973</v>
      </c>
      <c r="FC145" s="530">
        <v>82.246411587627051</v>
      </c>
      <c r="FD145" s="530">
        <v>82.276823849385607</v>
      </c>
      <c r="FE145" s="530">
        <v>82.30872058446414</v>
      </c>
      <c r="FF145" s="530">
        <v>82.339079801138368</v>
      </c>
      <c r="FG145" s="530">
        <v>82.367067756665037</v>
      </c>
      <c r="FH145" s="530">
        <v>82.391637782811628</v>
      </c>
      <c r="FI145" s="530">
        <v>82.414584406850693</v>
      </c>
      <c r="FJ145" s="530">
        <v>82.437442683086601</v>
      </c>
      <c r="FK145" s="530">
        <v>82.460160797963169</v>
      </c>
      <c r="FL145" s="530">
        <v>82.483194291135902</v>
      </c>
      <c r="FM145" s="530">
        <v>82.505983212067761</v>
      </c>
      <c r="FN145" s="530">
        <v>82.528193980261761</v>
      </c>
      <c r="FO145" s="530">
        <v>82.550358286557184</v>
      </c>
      <c r="FP145" s="530">
        <v>82.572333224151109</v>
      </c>
      <c r="FQ145" s="530">
        <v>82.594829948609544</v>
      </c>
      <c r="FR145" s="530">
        <v>82.6171875</v>
      </c>
      <c r="FS145" s="530">
        <v>82.639390756990537</v>
      </c>
      <c r="FT145" s="530">
        <v>82.661652575907254</v>
      </c>
      <c r="FU145" s="530">
        <v>82.683686890461857</v>
      </c>
      <c r="FV145" s="530">
        <v>82.705849482456799</v>
      </c>
      <c r="FW145" s="530">
        <v>82.727669558574789</v>
      </c>
      <c r="FX145" s="530">
        <v>82.749560260657404</v>
      </c>
      <c r="FY145" s="530">
        <v>82.771378259190342</v>
      </c>
      <c r="FZ145" s="530">
        <v>82.792574023044182</v>
      </c>
      <c r="GA145" s="530">
        <v>82.813640186258382</v>
      </c>
      <c r="GB145" s="530">
        <v>82.834573190083631</v>
      </c>
      <c r="GC145" s="530">
        <v>82.856083530983327</v>
      </c>
      <c r="GD145" s="530">
        <v>82.877205224938379</v>
      </c>
      <c r="GE145" s="530">
        <v>82.898337421640775</v>
      </c>
      <c r="GF145" s="530">
        <v>82.919265152976848</v>
      </c>
    </row>
    <row r="146" spans="1:188" x14ac:dyDescent="0.2">
      <c r="A146" s="531" t="s">
        <v>161</v>
      </c>
      <c r="B146" s="532">
        <v>65.321286978451298</v>
      </c>
      <c r="C146" s="532">
        <v>66.064703227035054</v>
      </c>
      <c r="D146" s="532">
        <v>65.965723335640064</v>
      </c>
      <c r="E146" s="532">
        <v>66.990125222189647</v>
      </c>
      <c r="F146" s="532">
        <v>66.788548853323434</v>
      </c>
      <c r="G146" s="532">
        <v>66.332367864314662</v>
      </c>
      <c r="H146" s="532">
        <v>66.260845406982298</v>
      </c>
      <c r="I146" s="532">
        <v>66.642653788335892</v>
      </c>
      <c r="J146" s="532">
        <v>67.857461257056457</v>
      </c>
      <c r="K146" s="532">
        <v>67.107300336608219</v>
      </c>
      <c r="L146" s="532">
        <v>67.210925619466451</v>
      </c>
      <c r="M146" s="532">
        <v>66.266970697378355</v>
      </c>
      <c r="N146" s="532">
        <v>66.155494897270984</v>
      </c>
      <c r="O146" s="532">
        <v>65.26667034597547</v>
      </c>
      <c r="P146" s="532">
        <v>65.708680914896732</v>
      </c>
      <c r="Q146" s="532">
        <v>66.434150689810622</v>
      </c>
      <c r="R146" s="532">
        <v>66.769816876766214</v>
      </c>
      <c r="S146" s="532">
        <v>66.531893483862703</v>
      </c>
      <c r="T146" s="532">
        <v>66.028512867061963</v>
      </c>
      <c r="U146" s="532">
        <v>65.039376948159472</v>
      </c>
      <c r="V146" s="532">
        <v>65.535652062397688</v>
      </c>
      <c r="W146" s="532">
        <v>65.208868556030779</v>
      </c>
      <c r="X146" s="532">
        <v>65.705777869435977</v>
      </c>
      <c r="Y146" s="532">
        <v>65.45135265229392</v>
      </c>
      <c r="Z146" s="532">
        <v>65.639222227268391</v>
      </c>
      <c r="AA146" s="532">
        <v>66.193914400002328</v>
      </c>
      <c r="AB146" s="532">
        <v>66.970972806473696</v>
      </c>
      <c r="AC146" s="532">
        <v>68.404190541997409</v>
      </c>
      <c r="AD146" s="532">
        <v>69.442369639521303</v>
      </c>
      <c r="AE146" s="532">
        <v>68.969347213089421</v>
      </c>
      <c r="AF146" s="532">
        <v>69.411094658507778</v>
      </c>
      <c r="AG146" s="532">
        <v>69.971620763618262</v>
      </c>
      <c r="AH146" s="532">
        <v>70.683156350309375</v>
      </c>
      <c r="AI146" s="532">
        <v>71.131899052775594</v>
      </c>
      <c r="AJ146" s="532">
        <v>70.778702074993433</v>
      </c>
      <c r="AK146" s="532">
        <v>71.583304474440268</v>
      </c>
      <c r="AL146" s="532">
        <v>70.866309355028832</v>
      </c>
      <c r="AM146" s="532">
        <v>69.735625648348702</v>
      </c>
      <c r="AN146" s="532">
        <v>68.657201831679714</v>
      </c>
      <c r="AO146" s="532">
        <v>69.14103678630326</v>
      </c>
      <c r="AP146" s="532">
        <v>69.567532006613419</v>
      </c>
      <c r="AQ146" s="532">
        <v>70.737321543107129</v>
      </c>
      <c r="AR146" s="532">
        <v>69.992180851293611</v>
      </c>
      <c r="AS146" s="532">
        <v>69.230027780055607</v>
      </c>
      <c r="AT146" s="532">
        <v>68.59081971737055</v>
      </c>
      <c r="AU146" s="532">
        <v>69.400180645124237</v>
      </c>
      <c r="AV146" s="532">
        <v>70.348903936646394</v>
      </c>
      <c r="AW146" s="532">
        <v>69.743912419681493</v>
      </c>
      <c r="AX146" s="532">
        <v>69.239140863403918</v>
      </c>
      <c r="AY146" s="532">
        <v>68.147663834864645</v>
      </c>
      <c r="AZ146" s="532">
        <v>68.744398528858923</v>
      </c>
      <c r="BA146" s="532">
        <v>68.485466453026234</v>
      </c>
      <c r="BB146" s="532">
        <v>69.214965058511666</v>
      </c>
      <c r="BC146" s="532">
        <v>68.685980311941393</v>
      </c>
      <c r="BD146" s="532">
        <v>69.476613367208017</v>
      </c>
      <c r="BE146" s="532">
        <v>70.306720010926853</v>
      </c>
      <c r="BF146" s="532">
        <v>70.980594503007765</v>
      </c>
      <c r="BG146" s="532">
        <v>70.5156170562055</v>
      </c>
      <c r="BH146" s="532">
        <v>69.987273364442885</v>
      </c>
      <c r="BI146" s="532">
        <v>69.434451163331318</v>
      </c>
      <c r="BJ146" s="532">
        <v>69.257557196773888</v>
      </c>
      <c r="BK146" s="532">
        <v>69.17675157658519</v>
      </c>
      <c r="BL146" s="532">
        <v>70.019918769871055</v>
      </c>
      <c r="BM146" s="532">
        <v>70.91168207864699</v>
      </c>
      <c r="BN146" s="532">
        <v>71.366881499492678</v>
      </c>
      <c r="BO146" s="532">
        <v>70.714364271634395</v>
      </c>
      <c r="BP146" s="532">
        <v>69.592952569598737</v>
      </c>
      <c r="BQ146" s="532">
        <v>68.10785321152575</v>
      </c>
      <c r="BR146" s="532">
        <v>68.05167406240551</v>
      </c>
      <c r="BS146" s="532">
        <v>68.056051334950425</v>
      </c>
      <c r="BT146" s="532">
        <v>69.428248854138602</v>
      </c>
      <c r="BU146" s="532">
        <v>69.534366515360929</v>
      </c>
      <c r="BV146" s="532">
        <v>69.578171356144182</v>
      </c>
      <c r="BW146" s="532">
        <v>68.820646600276845</v>
      </c>
      <c r="BX146" s="532">
        <v>68.950469766523739</v>
      </c>
      <c r="BY146" s="532">
        <v>69.375721330395564</v>
      </c>
      <c r="BZ146" s="532">
        <v>69.143152700407498</v>
      </c>
      <c r="CA146" s="532">
        <v>69.344152605942583</v>
      </c>
      <c r="CB146" s="532">
        <v>69.459946120238385</v>
      </c>
      <c r="CC146" s="532">
        <v>70.046043739460245</v>
      </c>
      <c r="CD146" s="532">
        <v>69.348420288218819</v>
      </c>
      <c r="CE146" s="532">
        <v>69.713375973613552</v>
      </c>
      <c r="CF146" s="532">
        <v>70.331005627415806</v>
      </c>
      <c r="CG146" s="532">
        <v>70.852771402740117</v>
      </c>
      <c r="CH146" s="532">
        <v>70.077269182814788</v>
      </c>
      <c r="CI146" s="532">
        <v>68.352622835140053</v>
      </c>
      <c r="CJ146" s="532">
        <v>68.020234102569802</v>
      </c>
      <c r="CK146" s="532">
        <v>67.697502493622025</v>
      </c>
      <c r="CL146" s="532">
        <v>69.02602110913783</v>
      </c>
      <c r="CM146" s="532">
        <v>68.751498088681316</v>
      </c>
      <c r="CN146" s="532">
        <v>69.120369537012564</v>
      </c>
      <c r="CO146" s="532">
        <v>69.855931628757219</v>
      </c>
      <c r="CP146" s="532">
        <v>70.687003686995382</v>
      </c>
      <c r="CQ146" s="532">
        <v>71.018332697549198</v>
      </c>
      <c r="CR146" s="532">
        <v>69.407544412413515</v>
      </c>
      <c r="CS146" s="532">
        <v>68.756764218663733</v>
      </c>
      <c r="CT146" s="532">
        <v>67.477971030888156</v>
      </c>
      <c r="CU146" s="532">
        <v>68.140737605353991</v>
      </c>
      <c r="CV146" s="532">
        <v>67.825052945156116</v>
      </c>
      <c r="CW146" s="532">
        <v>68.592114430806433</v>
      </c>
      <c r="CX146" s="532">
        <v>68.26578014574757</v>
      </c>
      <c r="CY146" s="532">
        <v>68.213675295942409</v>
      </c>
      <c r="CZ146" s="532">
        <v>67.590194410742683</v>
      </c>
      <c r="DA146" s="532">
        <v>67.590608090574449</v>
      </c>
      <c r="DB146" s="532">
        <v>68.730457736575417</v>
      </c>
      <c r="DC146" s="532">
        <v>68.856347281499225</v>
      </c>
      <c r="DD146" s="532">
        <v>69.167726166728769</v>
      </c>
      <c r="DE146" s="532">
        <v>68.676358239525513</v>
      </c>
      <c r="DF146" s="532">
        <v>68.65090224452824</v>
      </c>
      <c r="DG146" s="532">
        <v>68.990255096040514</v>
      </c>
      <c r="DH146" s="532">
        <v>68.81872694294357</v>
      </c>
      <c r="DI146" s="532">
        <v>70.005847665579111</v>
      </c>
      <c r="DJ146" s="532">
        <v>69.634245114094384</v>
      </c>
      <c r="DK146" s="532">
        <v>69.804815302349198</v>
      </c>
      <c r="DL146" s="532">
        <v>68.988265490712749</v>
      </c>
      <c r="DM146" s="532">
        <v>68.879754715126623</v>
      </c>
      <c r="DN146" s="532">
        <v>69.082962398769325</v>
      </c>
      <c r="DO146" s="532">
        <v>69.785013156889079</v>
      </c>
      <c r="DP146" s="532">
        <v>69.820463381052377</v>
      </c>
      <c r="DQ146" s="532">
        <v>68.884805476320068</v>
      </c>
      <c r="DR146" s="532">
        <v>67.993547410578046</v>
      </c>
      <c r="DS146" s="532">
        <v>67.69030752835296</v>
      </c>
      <c r="DT146" s="532">
        <v>68.410359482597798</v>
      </c>
      <c r="DU146" s="532">
        <v>69.153588641059713</v>
      </c>
      <c r="DV146" s="532">
        <v>69.177610441903468</v>
      </c>
      <c r="DW146" s="532">
        <v>69.520018445179858</v>
      </c>
      <c r="DX146" s="532">
        <v>68.141694743638865</v>
      </c>
      <c r="DY146" s="532">
        <v>68.717008758043534</v>
      </c>
      <c r="DZ146" s="532">
        <v>67.341204816679422</v>
      </c>
      <c r="EA146" s="532">
        <v>68.466149302526276</v>
      </c>
      <c r="EB146" s="532">
        <v>68.189473458376</v>
      </c>
      <c r="EC146" s="532">
        <v>68.521275300909096</v>
      </c>
      <c r="ED146" s="532">
        <v>67.557819761662358</v>
      </c>
      <c r="EE146" s="532">
        <v>65.838374532712777</v>
      </c>
      <c r="EF146" s="532">
        <v>64.806626898191823</v>
      </c>
      <c r="EG146" s="532">
        <v>64.398978406505108</v>
      </c>
      <c r="EH146" s="532">
        <v>64.369512920083096</v>
      </c>
      <c r="EI146" s="532">
        <v>63.49189137724931</v>
      </c>
      <c r="EJ146" s="532">
        <v>62.050910762815867</v>
      </c>
      <c r="EK146" s="532">
        <v>61.437192167012199</v>
      </c>
      <c r="EL146" s="532">
        <v>61.477217972158591</v>
      </c>
      <c r="EM146" s="532">
        <v>61.52195006039485</v>
      </c>
      <c r="EN146" s="532">
        <v>61.108044945007059</v>
      </c>
      <c r="EO146" s="532">
        <v>59.940747667748425</v>
      </c>
      <c r="EP146" s="532">
        <v>59.71182142654208</v>
      </c>
      <c r="EQ146" s="532">
        <v>61.10716670302574</v>
      </c>
      <c r="ER146" s="532">
        <v>64.142207217516358</v>
      </c>
      <c r="ES146" s="532">
        <v>65.931978588106972</v>
      </c>
      <c r="ET146" s="532">
        <v>66.58018358781608</v>
      </c>
      <c r="EU146" s="532">
        <v>66.137719671342651</v>
      </c>
      <c r="EV146" s="532">
        <v>65.781886867481845</v>
      </c>
      <c r="EW146" s="532">
        <v>64.86285096046754</v>
      </c>
      <c r="EX146" s="532">
        <v>65.140908108366176</v>
      </c>
      <c r="EY146" s="532">
        <v>65.406167480341168</v>
      </c>
      <c r="EZ146" s="532">
        <v>65.55514291398633</v>
      </c>
      <c r="FA146" s="532">
        <v>64.916122426242367</v>
      </c>
      <c r="FB146" s="532">
        <v>64.378202093106225</v>
      </c>
      <c r="FC146" s="532">
        <v>61.810075483908612</v>
      </c>
      <c r="FD146" s="532">
        <v>59.437125827902371</v>
      </c>
      <c r="FE146" s="532">
        <v>58.120600896492377</v>
      </c>
      <c r="FF146" s="532">
        <v>58.982930873816777</v>
      </c>
      <c r="FG146" s="532">
        <v>60.48115840615781</v>
      </c>
      <c r="FH146" s="532">
        <v>61.681029456969924</v>
      </c>
      <c r="FI146" s="532">
        <v>63.146516609242688</v>
      </c>
      <c r="FJ146" s="532">
        <v>63.288014472370321</v>
      </c>
      <c r="FK146" s="532">
        <v>63.459728126957046</v>
      </c>
      <c r="FL146" s="532">
        <v>63.375298323827124</v>
      </c>
      <c r="FM146" s="532">
        <v>64.141707546558095</v>
      </c>
      <c r="FN146" s="532">
        <v>64.614845243528933</v>
      </c>
      <c r="FO146" s="532">
        <v>64.543136331652704</v>
      </c>
      <c r="FP146" s="532">
        <v>63.836938699952398</v>
      </c>
      <c r="FQ146" s="532">
        <v>63.283367040752935</v>
      </c>
      <c r="FR146" s="532">
        <v>62.800513249474385</v>
      </c>
      <c r="FS146" s="532">
        <v>63.519574105509278</v>
      </c>
      <c r="FT146" s="532">
        <v>63.835637060895266</v>
      </c>
      <c r="FU146" s="532">
        <v>64.769596538172621</v>
      </c>
      <c r="FV146" s="532">
        <v>63.779734334133032</v>
      </c>
      <c r="FW146" s="532">
        <v>63.646736800448501</v>
      </c>
      <c r="FX146" s="532">
        <v>63.62321324964396</v>
      </c>
      <c r="FY146" s="532">
        <v>65.621082684923635</v>
      </c>
      <c r="FZ146" s="532">
        <v>67.197847518506123</v>
      </c>
      <c r="GA146" s="532">
        <v>67.969305663120963</v>
      </c>
      <c r="GB146" s="532">
        <v>67.06362999594478</v>
      </c>
      <c r="GC146" s="532">
        <v>66.923879754307322</v>
      </c>
      <c r="GD146" s="532">
        <v>66.952637810814366</v>
      </c>
      <c r="GE146" s="532">
        <v>67.210689321856691</v>
      </c>
      <c r="GF146" s="532">
        <v>66.600058632598405</v>
      </c>
    </row>
    <row r="147" spans="1:188" x14ac:dyDescent="0.2">
      <c r="A147" s="529" t="s">
        <v>162</v>
      </c>
      <c r="B147" s="530">
        <v>55.525217154909065</v>
      </c>
      <c r="C147" s="530">
        <v>56.586467803873767</v>
      </c>
      <c r="D147" s="530">
        <v>56.920366971034163</v>
      </c>
      <c r="E147" s="530">
        <v>57.80834259547423</v>
      </c>
      <c r="F147" s="530">
        <v>56.986934471141772</v>
      </c>
      <c r="G147" s="530">
        <v>56.015583469322252</v>
      </c>
      <c r="H147" s="530">
        <v>56.357996536892095</v>
      </c>
      <c r="I147" s="530">
        <v>57.296938704270673</v>
      </c>
      <c r="J147" s="530">
        <v>58.922869476695283</v>
      </c>
      <c r="K147" s="530">
        <v>58.632906551074051</v>
      </c>
      <c r="L147" s="530">
        <v>58.200330239528533</v>
      </c>
      <c r="M147" s="530">
        <v>56.935618331461335</v>
      </c>
      <c r="N147" s="530">
        <v>56.357869230803438</v>
      </c>
      <c r="O147" s="530">
        <v>56.191537907147548</v>
      </c>
      <c r="P147" s="530">
        <v>56.858838925568854</v>
      </c>
      <c r="Q147" s="530">
        <v>57.356775811183283</v>
      </c>
      <c r="R147" s="530">
        <v>56.903484941635739</v>
      </c>
      <c r="S147" s="530">
        <v>56.644451431715304</v>
      </c>
      <c r="T147" s="530">
        <v>56.267703217649611</v>
      </c>
      <c r="U147" s="530">
        <v>56.411625960738697</v>
      </c>
      <c r="V147" s="530">
        <v>56.888398471382928</v>
      </c>
      <c r="W147" s="530">
        <v>56.3965667534017</v>
      </c>
      <c r="X147" s="530">
        <v>55.862576529301677</v>
      </c>
      <c r="Y147" s="530">
        <v>55.246199120741188</v>
      </c>
      <c r="Z147" s="530">
        <v>54.766690333072077</v>
      </c>
      <c r="AA147" s="530">
        <v>55.142160909261229</v>
      </c>
      <c r="AB147" s="530">
        <v>55.283112008609749</v>
      </c>
      <c r="AC147" s="530">
        <v>56.897551361348164</v>
      </c>
      <c r="AD147" s="530">
        <v>57.620407314652667</v>
      </c>
      <c r="AE147" s="530">
        <v>57.451611318229347</v>
      </c>
      <c r="AF147" s="530">
        <v>57.48125995621465</v>
      </c>
      <c r="AG147" s="530">
        <v>57.631770904333791</v>
      </c>
      <c r="AH147" s="530">
        <v>58.018408128256418</v>
      </c>
      <c r="AI147" s="530">
        <v>58.963715786202073</v>
      </c>
      <c r="AJ147" s="530">
        <v>58.8510527577346</v>
      </c>
      <c r="AK147" s="530">
        <v>59.324026264216364</v>
      </c>
      <c r="AL147" s="530">
        <v>58.629278797208507</v>
      </c>
      <c r="AM147" s="530">
        <v>57.914085931430215</v>
      </c>
      <c r="AN147" s="530">
        <v>57.022306251300911</v>
      </c>
      <c r="AO147" s="530">
        <v>57.34975147512008</v>
      </c>
      <c r="AP147" s="530">
        <v>58.40337710528064</v>
      </c>
      <c r="AQ147" s="530">
        <v>59.753961905173725</v>
      </c>
      <c r="AR147" s="530">
        <v>59.356842619112413</v>
      </c>
      <c r="AS147" s="530">
        <v>58.391202454887981</v>
      </c>
      <c r="AT147" s="530">
        <v>58.323943014177459</v>
      </c>
      <c r="AU147" s="530">
        <v>59.248298015631981</v>
      </c>
      <c r="AV147" s="530">
        <v>58.867066452427409</v>
      </c>
      <c r="AW147" s="530">
        <v>58.222192919214955</v>
      </c>
      <c r="AX147" s="530">
        <v>57.990001847266839</v>
      </c>
      <c r="AY147" s="530">
        <v>58.431454462734969</v>
      </c>
      <c r="AZ147" s="530">
        <v>59.17426274991314</v>
      </c>
      <c r="BA147" s="530">
        <v>58.55704170843795</v>
      </c>
      <c r="BB147" s="530">
        <v>59.642366946978541</v>
      </c>
      <c r="BC147" s="530">
        <v>59.26886772281631</v>
      </c>
      <c r="BD147" s="530">
        <v>60.520566907245268</v>
      </c>
      <c r="BE147" s="530">
        <v>61.585730220699539</v>
      </c>
      <c r="BF147" s="530">
        <v>62.847684190177276</v>
      </c>
      <c r="BG147" s="530">
        <v>62.944532965238324</v>
      </c>
      <c r="BH147" s="530">
        <v>62.168976236519612</v>
      </c>
      <c r="BI147" s="530">
        <v>60.526823100496976</v>
      </c>
      <c r="BJ147" s="530">
        <v>59.6873030596999</v>
      </c>
      <c r="BK147" s="530">
        <v>59.604187625309692</v>
      </c>
      <c r="BL147" s="530">
        <v>61.189075636191923</v>
      </c>
      <c r="BM147" s="530">
        <v>62.167884417915843</v>
      </c>
      <c r="BN147" s="530">
        <v>63.004771292651981</v>
      </c>
      <c r="BO147" s="530">
        <v>62.329213302538854</v>
      </c>
      <c r="BP147" s="530">
        <v>61.044717033497278</v>
      </c>
      <c r="BQ147" s="530">
        <v>59.646964428991708</v>
      </c>
      <c r="BR147" s="530">
        <v>59.378335993924011</v>
      </c>
      <c r="BS147" s="530">
        <v>60.27570331186881</v>
      </c>
      <c r="BT147" s="530">
        <v>61.095477217578875</v>
      </c>
      <c r="BU147" s="530">
        <v>62.129832955653633</v>
      </c>
      <c r="BV147" s="530">
        <v>61.435894272238336</v>
      </c>
      <c r="BW147" s="530">
        <v>61.054494202565543</v>
      </c>
      <c r="BX147" s="530">
        <v>61.06432812397189</v>
      </c>
      <c r="BY147" s="530">
        <v>61.396845381736789</v>
      </c>
      <c r="BZ147" s="530">
        <v>61.331786315885118</v>
      </c>
      <c r="CA147" s="530">
        <v>61.408498316065618</v>
      </c>
      <c r="CB147" s="530">
        <v>62.129088092014328</v>
      </c>
      <c r="CC147" s="530">
        <v>63.303237289152193</v>
      </c>
      <c r="CD147" s="530">
        <v>62.83541085608433</v>
      </c>
      <c r="CE147" s="530">
        <v>62.598475647125682</v>
      </c>
      <c r="CF147" s="530">
        <v>61.912152183807578</v>
      </c>
      <c r="CG147" s="530">
        <v>61.864663745740323</v>
      </c>
      <c r="CH147" s="530">
        <v>61.152602118612855</v>
      </c>
      <c r="CI147" s="530">
        <v>60.185329236513553</v>
      </c>
      <c r="CJ147" s="530">
        <v>59.866901361526338</v>
      </c>
      <c r="CK147" s="530">
        <v>60.010626506057541</v>
      </c>
      <c r="CL147" s="530">
        <v>61.214004178572281</v>
      </c>
      <c r="CM147" s="530">
        <v>61.744945985676544</v>
      </c>
      <c r="CN147" s="530">
        <v>62.727412451658196</v>
      </c>
      <c r="CO147" s="530">
        <v>63.987335378603262</v>
      </c>
      <c r="CP147" s="530">
        <v>64.351622637543187</v>
      </c>
      <c r="CQ147" s="530">
        <v>64.296021096976432</v>
      </c>
      <c r="CR147" s="530">
        <v>61.491975307789318</v>
      </c>
      <c r="CS147" s="530">
        <v>61.349668691330763</v>
      </c>
      <c r="CT147" s="530">
        <v>59.932040268141563</v>
      </c>
      <c r="CU147" s="530">
        <v>61.388431985418315</v>
      </c>
      <c r="CV147" s="530">
        <v>60.624649500999659</v>
      </c>
      <c r="CW147" s="530">
        <v>61.624013064587636</v>
      </c>
      <c r="CX147" s="530">
        <v>61.127424539310013</v>
      </c>
      <c r="CY147" s="530">
        <v>61.118620342576804</v>
      </c>
      <c r="CZ147" s="530">
        <v>60.737933659343568</v>
      </c>
      <c r="DA147" s="530">
        <v>61.549794117768208</v>
      </c>
      <c r="DB147" s="530">
        <v>62.954934288603305</v>
      </c>
      <c r="DC147" s="530">
        <v>62.365589923648642</v>
      </c>
      <c r="DD147" s="530">
        <v>61.120229509634136</v>
      </c>
      <c r="DE147" s="530">
        <v>60.385627483248761</v>
      </c>
      <c r="DF147" s="530">
        <v>60.691064030080291</v>
      </c>
      <c r="DG147" s="530">
        <v>62.53572630030061</v>
      </c>
      <c r="DH147" s="530">
        <v>62.543517097247289</v>
      </c>
      <c r="DI147" s="530">
        <v>63.677799091699057</v>
      </c>
      <c r="DJ147" s="530">
        <v>62.618673317334938</v>
      </c>
      <c r="DK147" s="530">
        <v>63.018412414041713</v>
      </c>
      <c r="DL147" s="530">
        <v>62.546368036261626</v>
      </c>
      <c r="DM147" s="530">
        <v>63.067617154651778</v>
      </c>
      <c r="DN147" s="530">
        <v>62.955546546657224</v>
      </c>
      <c r="DO147" s="530">
        <v>63.527711356415217</v>
      </c>
      <c r="DP147" s="530">
        <v>62.607067659528596</v>
      </c>
      <c r="DQ147" s="530">
        <v>61.777757769965632</v>
      </c>
      <c r="DR147" s="530">
        <v>60.733975228711024</v>
      </c>
      <c r="DS147" s="530">
        <v>61.167152276004174</v>
      </c>
      <c r="DT147" s="530">
        <v>61.642162369733697</v>
      </c>
      <c r="DU147" s="530">
        <v>62.705556364170576</v>
      </c>
      <c r="DV147" s="530">
        <v>62.665277383438102</v>
      </c>
      <c r="DW147" s="530">
        <v>63.234687788205946</v>
      </c>
      <c r="DX147" s="530">
        <v>61.463864970632542</v>
      </c>
      <c r="DY147" s="530">
        <v>62.059193784544561</v>
      </c>
      <c r="DZ147" s="530">
        <v>60.68822026498205</v>
      </c>
      <c r="EA147" s="530">
        <v>61.798711921914119</v>
      </c>
      <c r="EB147" s="530">
        <v>60.879464501214834</v>
      </c>
      <c r="EC147" s="530">
        <v>60.805910779227204</v>
      </c>
      <c r="ED147" s="530">
        <v>60.051158129859452</v>
      </c>
      <c r="EE147" s="530">
        <v>59.312861448670297</v>
      </c>
      <c r="EF147" s="530">
        <v>58.827804275332475</v>
      </c>
      <c r="EG147" s="530">
        <v>58.595892409125398</v>
      </c>
      <c r="EH147" s="530">
        <v>58.664075191613364</v>
      </c>
      <c r="EI147" s="530">
        <v>57.803160934739608</v>
      </c>
      <c r="EJ147" s="530">
        <v>56.627026541400163</v>
      </c>
      <c r="EK147" s="530">
        <v>56.438578653391616</v>
      </c>
      <c r="EL147" s="530">
        <v>56.814014428947658</v>
      </c>
      <c r="EM147" s="530">
        <v>56.702375530517543</v>
      </c>
      <c r="EN147" s="530">
        <v>54.815347848475639</v>
      </c>
      <c r="EO147" s="530">
        <v>53.619794452787673</v>
      </c>
      <c r="EP147" s="530">
        <v>52.966159367719726</v>
      </c>
      <c r="EQ147" s="530">
        <v>54.365798676529884</v>
      </c>
      <c r="ER147" s="530">
        <v>56.879976611003144</v>
      </c>
      <c r="ES147" s="530">
        <v>58.382353719813409</v>
      </c>
      <c r="ET147" s="530">
        <v>59.693984989292247</v>
      </c>
      <c r="EU147" s="530">
        <v>58.809710258418171</v>
      </c>
      <c r="EV147" s="530">
        <v>58.770189216953298</v>
      </c>
      <c r="EW147" s="530">
        <v>57.953689659195774</v>
      </c>
      <c r="EX147" s="530">
        <v>58.39182678600082</v>
      </c>
      <c r="EY147" s="530">
        <v>58.786822584474265</v>
      </c>
      <c r="EZ147" s="530">
        <v>57.565090523244244</v>
      </c>
      <c r="FA147" s="530">
        <v>56.519080689058775</v>
      </c>
      <c r="FB147" s="530">
        <v>55.188799985145863</v>
      </c>
      <c r="FC147" s="530">
        <v>52.420471363325326</v>
      </c>
      <c r="FD147" s="530">
        <v>48.398427399839562</v>
      </c>
      <c r="FE147" s="530">
        <v>45.707456053709997</v>
      </c>
      <c r="FF147" s="530">
        <v>46.237223340840373</v>
      </c>
      <c r="FG147" s="530">
        <v>48.269971400323904</v>
      </c>
      <c r="FH147" s="530">
        <v>50.58272649219321</v>
      </c>
      <c r="FI147" s="530">
        <v>52.361271726071024</v>
      </c>
      <c r="FJ147" s="530">
        <v>53.731323517336918</v>
      </c>
      <c r="FK147" s="530">
        <v>54.169651214981471</v>
      </c>
      <c r="FL147" s="530">
        <v>54.399573246358891</v>
      </c>
      <c r="FM147" s="530">
        <v>54.527312884344859</v>
      </c>
      <c r="FN147" s="530">
        <v>55.161569857051198</v>
      </c>
      <c r="FO147" s="530">
        <v>54.819010988429604</v>
      </c>
      <c r="FP147" s="530">
        <v>54.414105886708619</v>
      </c>
      <c r="FQ147" s="530">
        <v>53.686402030376335</v>
      </c>
      <c r="FR147" s="530">
        <v>54.303882275053603</v>
      </c>
      <c r="FS147" s="530">
        <v>55.29679852574985</v>
      </c>
      <c r="FT147" s="530">
        <v>56.012735539471073</v>
      </c>
      <c r="FU147" s="530">
        <v>56.794351032779389</v>
      </c>
      <c r="FV147" s="530">
        <v>56.268062296613586</v>
      </c>
      <c r="FW147" s="530">
        <v>56.414075124492946</v>
      </c>
      <c r="FX147" s="530">
        <v>55.847750408776839</v>
      </c>
      <c r="FY147" s="530">
        <v>56.577003127920477</v>
      </c>
      <c r="FZ147" s="530">
        <v>57.751621344563063</v>
      </c>
      <c r="GA147" s="530">
        <v>59.051694616110041</v>
      </c>
      <c r="GB147" s="530">
        <v>59.277882230262435</v>
      </c>
      <c r="GC147" s="530">
        <v>59.129573012235944</v>
      </c>
      <c r="GD147" s="530">
        <v>59.276542560189462</v>
      </c>
      <c r="GE147" s="530">
        <v>59.694496866718836</v>
      </c>
      <c r="GF147" s="530">
        <v>59.264805059756597</v>
      </c>
    </row>
    <row r="148" spans="1:188" x14ac:dyDescent="0.2">
      <c r="A148" s="531" t="s">
        <v>163</v>
      </c>
      <c r="B148" s="532">
        <v>14.996749567599657</v>
      </c>
      <c r="C148" s="532">
        <v>14.346897751041704</v>
      </c>
      <c r="D148" s="532">
        <v>13.71220674520921</v>
      </c>
      <c r="E148" s="532">
        <v>13.70617325637094</v>
      </c>
      <c r="F148" s="532">
        <v>14.675591179483874</v>
      </c>
      <c r="G148" s="532">
        <v>15.553167674624261</v>
      </c>
      <c r="H148" s="532">
        <v>14.945249806677955</v>
      </c>
      <c r="I148" s="532">
        <v>14.023623836339736</v>
      </c>
      <c r="J148" s="532">
        <v>13.166705049113906</v>
      </c>
      <c r="K148" s="532">
        <v>12.628125019768937</v>
      </c>
      <c r="L148" s="532">
        <v>13.406444409205864</v>
      </c>
      <c r="M148" s="532">
        <v>14.081453051497258</v>
      </c>
      <c r="N148" s="532">
        <v>14.809995273140721</v>
      </c>
      <c r="O148" s="532">
        <v>13.90469651681134</v>
      </c>
      <c r="P148" s="532">
        <v>13.468299568524831</v>
      </c>
      <c r="Q148" s="532">
        <v>13.663717805899312</v>
      </c>
      <c r="R148" s="532">
        <v>14.776634708296307</v>
      </c>
      <c r="S148" s="532">
        <v>14.861206461196074</v>
      </c>
      <c r="T148" s="532">
        <v>14.782719202521497</v>
      </c>
      <c r="U148" s="532">
        <v>13.26542687277718</v>
      </c>
      <c r="V148" s="532">
        <v>13.194731903985085</v>
      </c>
      <c r="W148" s="532">
        <v>13.513962131993956</v>
      </c>
      <c r="X148" s="532">
        <v>14.980724161845318</v>
      </c>
      <c r="Y148" s="532">
        <v>15.591967344143706</v>
      </c>
      <c r="Z148" s="532">
        <v>16.564077885961083</v>
      </c>
      <c r="AA148" s="532">
        <v>16.696026502148445</v>
      </c>
      <c r="AB148" s="532">
        <v>17.452129344891222</v>
      </c>
      <c r="AC148" s="532">
        <v>16.821541326938231</v>
      </c>
      <c r="AD148" s="532">
        <v>17.024134380913392</v>
      </c>
      <c r="AE148" s="532">
        <v>16.699789630734642</v>
      </c>
      <c r="AF148" s="532">
        <v>17.187215906050017</v>
      </c>
      <c r="AG148" s="532">
        <v>17.635506688150919</v>
      </c>
      <c r="AH148" s="532">
        <v>17.91763254015893</v>
      </c>
      <c r="AI148" s="532">
        <v>17.106506966904405</v>
      </c>
      <c r="AJ148" s="532">
        <v>16.852031708896867</v>
      </c>
      <c r="AK148" s="532">
        <v>17.125890317903988</v>
      </c>
      <c r="AL148" s="532">
        <v>17.267973295242069</v>
      </c>
      <c r="AM148" s="532">
        <v>16.952145029647426</v>
      </c>
      <c r="AN148" s="532">
        <v>16.946358531917717</v>
      </c>
      <c r="AO148" s="532">
        <v>17.053751942388342</v>
      </c>
      <c r="AP148" s="532">
        <v>16.047731330840588</v>
      </c>
      <c r="AQ148" s="532">
        <v>15.527169439169306</v>
      </c>
      <c r="AR148" s="532">
        <v>15.195037649672882</v>
      </c>
      <c r="AS148" s="532">
        <v>15.656248701217738</v>
      </c>
      <c r="AT148" s="532">
        <v>14.96808613182125</v>
      </c>
      <c r="AU148" s="532">
        <v>14.628034877032391</v>
      </c>
      <c r="AV148" s="532">
        <v>16.321274165918915</v>
      </c>
      <c r="AW148" s="532">
        <v>16.52003608735771</v>
      </c>
      <c r="AX148" s="532">
        <v>16.246998554342454</v>
      </c>
      <c r="AY148" s="532">
        <v>14.257582469259697</v>
      </c>
      <c r="AZ148" s="532">
        <v>13.921123820256955</v>
      </c>
      <c r="BA148" s="532">
        <v>14.496709511139287</v>
      </c>
      <c r="BB148" s="532">
        <v>13.830037228055852</v>
      </c>
      <c r="BC148" s="532">
        <v>13.710385360093472</v>
      </c>
      <c r="BD148" s="532">
        <v>12.890735494873548</v>
      </c>
      <c r="BE148" s="532">
        <v>12.404002792646034</v>
      </c>
      <c r="BF148" s="532">
        <v>11.457534389224543</v>
      </c>
      <c r="BG148" s="532">
        <v>10.736345199950859</v>
      </c>
      <c r="BH148" s="532">
        <v>11.170824168584085</v>
      </c>
      <c r="BI148" s="532">
        <v>12.82883052086183</v>
      </c>
      <c r="BJ148" s="532">
        <v>13.818353583975068</v>
      </c>
      <c r="BK148" s="532">
        <v>13.837833857633164</v>
      </c>
      <c r="BL148" s="532">
        <v>12.611901425796788</v>
      </c>
      <c r="BM148" s="532">
        <v>12.330546116553199</v>
      </c>
      <c r="BN148" s="532">
        <v>11.717073845940895</v>
      </c>
      <c r="BO148" s="532">
        <v>11.857576682039962</v>
      </c>
      <c r="BP148" s="532">
        <v>12.283191358424563</v>
      </c>
      <c r="BQ148" s="532">
        <v>12.42298670028625</v>
      </c>
      <c r="BR148" s="532">
        <v>12.745637023503445</v>
      </c>
      <c r="BS148" s="532">
        <v>11.432471332607829</v>
      </c>
      <c r="BT148" s="532">
        <v>12.001990218802714</v>
      </c>
      <c r="BU148" s="532">
        <v>10.648739509364134</v>
      </c>
      <c r="BV148" s="532">
        <v>11.702344176636418</v>
      </c>
      <c r="BW148" s="532">
        <v>11.284625735672829</v>
      </c>
      <c r="BX148" s="532">
        <v>11.437400889733548</v>
      </c>
      <c r="BY148" s="532">
        <v>11.501164514080031</v>
      </c>
      <c r="BZ148" s="532">
        <v>11.297584605524655</v>
      </c>
      <c r="CA148" s="532">
        <v>11.444070883097682</v>
      </c>
      <c r="CB148" s="532">
        <v>10.554079635382964</v>
      </c>
      <c r="CC148" s="532">
        <v>9.626248807696058</v>
      </c>
      <c r="CD148" s="532">
        <v>9.3919209541458475</v>
      </c>
      <c r="CE148" s="532">
        <v>10.205932831571438</v>
      </c>
      <c r="CF148" s="532">
        <v>11.970329968275708</v>
      </c>
      <c r="CG148" s="532">
        <v>12.685415668752798</v>
      </c>
      <c r="CH148" s="532">
        <v>12.735466390563294</v>
      </c>
      <c r="CI148" s="532">
        <v>11.94896723270389</v>
      </c>
      <c r="CJ148" s="532">
        <v>11.986832545571801</v>
      </c>
      <c r="CK148" s="532">
        <v>11.354945798069632</v>
      </c>
      <c r="CL148" s="532">
        <v>11.317495641555061</v>
      </c>
      <c r="CM148" s="532">
        <v>10.191126444935268</v>
      </c>
      <c r="CN148" s="532">
        <v>9.2490204091444497</v>
      </c>
      <c r="CO148" s="532">
        <v>8.4008010950676404</v>
      </c>
      <c r="CP148" s="532">
        <v>8.962386891660552</v>
      </c>
      <c r="CQ148" s="532">
        <v>9.4654058062117947</v>
      </c>
      <c r="CR148" s="532">
        <v>11.404479400093136</v>
      </c>
      <c r="CS148" s="532">
        <v>10.772897200014455</v>
      </c>
      <c r="CT148" s="532">
        <v>11.182806251380063</v>
      </c>
      <c r="CU148" s="532">
        <v>9.9093521103961795</v>
      </c>
      <c r="CV148" s="532">
        <v>10.61593812786826</v>
      </c>
      <c r="CW148" s="532">
        <v>10.158749914682961</v>
      </c>
      <c r="CX148" s="532">
        <v>10.456711387751154</v>
      </c>
      <c r="CY148" s="532">
        <v>10.401422334030793</v>
      </c>
      <c r="CZ148" s="532">
        <v>10.137747655077922</v>
      </c>
      <c r="DA148" s="532">
        <v>8.9369507721184203</v>
      </c>
      <c r="DB148" s="532">
        <v>8.4027507460749984</v>
      </c>
      <c r="DC148" s="532">
        <v>9.4261217923190888</v>
      </c>
      <c r="DD148" s="532">
        <v>11.634558628366788</v>
      </c>
      <c r="DE148" s="532">
        <v>12.071976523500425</v>
      </c>
      <c r="DF148" s="532">
        <v>11.594659289539614</v>
      </c>
      <c r="DG148" s="532">
        <v>9.3555126522812966</v>
      </c>
      <c r="DH148" s="532">
        <v>9.1182639368877645</v>
      </c>
      <c r="DI148" s="532">
        <v>9.0391190981763661</v>
      </c>
      <c r="DJ148" s="532">
        <v>10.074887413893205</v>
      </c>
      <c r="DK148" s="532">
        <v>9.7221651672623217</v>
      </c>
      <c r="DL148" s="532">
        <v>9.3380670798799947</v>
      </c>
      <c r="DM148" s="532">
        <v>8.4386872756748819</v>
      </c>
      <c r="DN148" s="532">
        <v>8.8700435480174171</v>
      </c>
      <c r="DO148" s="532">
        <v>8.9667365522420752</v>
      </c>
      <c r="DP148" s="532">
        <v>10.331348965926992</v>
      </c>
      <c r="DQ148" s="532">
        <v>10.317293715516934</v>
      </c>
      <c r="DR148" s="532">
        <v>10.676854581553455</v>
      </c>
      <c r="DS148" s="532">
        <v>9.6367640959770657</v>
      </c>
      <c r="DT148" s="532">
        <v>9.8935266004351305</v>
      </c>
      <c r="DU148" s="532">
        <v>9.3244160314728273</v>
      </c>
      <c r="DV148" s="532">
        <v>9.4141281636372209</v>
      </c>
      <c r="DW148" s="532">
        <v>9.0412321858813662</v>
      </c>
      <c r="DX148" s="532">
        <v>9.7999173606255159</v>
      </c>
      <c r="DY148" s="532">
        <v>9.6887438697186212</v>
      </c>
      <c r="DZ148" s="532">
        <v>9.8795151791663933</v>
      </c>
      <c r="EA148" s="532">
        <v>9.7382976091604672</v>
      </c>
      <c r="EB148" s="532">
        <v>10.720142840849652</v>
      </c>
      <c r="EC148" s="532">
        <v>11.259808705836425</v>
      </c>
      <c r="ED148" s="532">
        <v>11.111462238251177</v>
      </c>
      <c r="EE148" s="532">
        <v>9.9114128050050461</v>
      </c>
      <c r="EF148" s="532">
        <v>9.2256346442035877</v>
      </c>
      <c r="EG148" s="532">
        <v>9.0111460476111063</v>
      </c>
      <c r="EH148" s="532">
        <v>8.8637770706794381</v>
      </c>
      <c r="EI148" s="532">
        <v>8.9599830051692617</v>
      </c>
      <c r="EJ148" s="532">
        <v>8.7412356624700056</v>
      </c>
      <c r="EK148" s="532">
        <v>8.1361360070496698</v>
      </c>
      <c r="EL148" s="532">
        <v>7.5852546634800175</v>
      </c>
      <c r="EM148" s="532">
        <v>7.8336959647067399</v>
      </c>
      <c r="EN148" s="532">
        <v>10.297441304714205</v>
      </c>
      <c r="EO148" s="532">
        <v>10.545115598529788</v>
      </c>
      <c r="EP148" s="532">
        <v>11.297250764045492</v>
      </c>
      <c r="EQ148" s="532">
        <v>11.032257924925515</v>
      </c>
      <c r="ER148" s="532">
        <v>11.322490296127938</v>
      </c>
      <c r="ES148" s="532">
        <v>11.450827653359299</v>
      </c>
      <c r="ET148" s="532">
        <v>10.342913862758866</v>
      </c>
      <c r="EU148" s="532">
        <v>11.079924511064899</v>
      </c>
      <c r="EV148" s="532">
        <v>10.659009621681529</v>
      </c>
      <c r="EW148" s="532">
        <v>10.65195439140158</v>
      </c>
      <c r="EX148" s="532">
        <v>10.360741841574885</v>
      </c>
      <c r="EY148" s="532">
        <v>10.120368079747907</v>
      </c>
      <c r="EZ148" s="532">
        <v>12.188292230901986</v>
      </c>
      <c r="FA148" s="532">
        <v>12.935217667574511</v>
      </c>
      <c r="FB148" s="532">
        <v>14.2738833689389</v>
      </c>
      <c r="FC148" s="532">
        <v>15.1908429702418</v>
      </c>
      <c r="FD148" s="532">
        <v>18.571836503411017</v>
      </c>
      <c r="FE148" s="532">
        <v>21.35756453187587</v>
      </c>
      <c r="FF148" s="532">
        <v>21.609145805662873</v>
      </c>
      <c r="FG148" s="532">
        <v>20.190067994118717</v>
      </c>
      <c r="FH148" s="532">
        <v>17.993057285983109</v>
      </c>
      <c r="FI148" s="532">
        <v>17.079714705265364</v>
      </c>
      <c r="FJ148" s="532">
        <v>15.10031723179684</v>
      </c>
      <c r="FK148" s="532">
        <v>14.639326681939002</v>
      </c>
      <c r="FL148" s="532">
        <v>14.162813138338533</v>
      </c>
      <c r="FM148" s="532">
        <v>14.989302639369997</v>
      </c>
      <c r="FN148" s="532">
        <v>14.62998642508922</v>
      </c>
      <c r="FO148" s="532">
        <v>15.065882497592167</v>
      </c>
      <c r="FP148" s="532">
        <v>14.760784281234338</v>
      </c>
      <c r="FQ148" s="532">
        <v>15.165484757020961</v>
      </c>
      <c r="FR148" s="532">
        <v>13.529977421981689</v>
      </c>
      <c r="FS148" s="532">
        <v>12.945470426753181</v>
      </c>
      <c r="FT148" s="532">
        <v>12.254755935092552</v>
      </c>
      <c r="FU148" s="532">
        <v>12.313051063708366</v>
      </c>
      <c r="FV148" s="532">
        <v>11.777314775541619</v>
      </c>
      <c r="FW148" s="532">
        <v>11.36355157619847</v>
      </c>
      <c r="FX148" s="532">
        <v>12.220902686671103</v>
      </c>
      <c r="FY148" s="532">
        <v>13.78207639077204</v>
      </c>
      <c r="FZ148" s="532">
        <v>14.057138375262261</v>
      </c>
      <c r="GA148" s="532">
        <v>13.120056119463142</v>
      </c>
      <c r="GB148" s="532">
        <v>11.609493500654745</v>
      </c>
      <c r="GC148" s="532">
        <v>11.646525531224498</v>
      </c>
      <c r="GD148" s="532">
        <v>11.464963146508104</v>
      </c>
      <c r="GE148" s="532">
        <v>11.183031346612923</v>
      </c>
      <c r="GF148" s="532">
        <v>11.013884557229879</v>
      </c>
    </row>
    <row r="149" spans="1:188" x14ac:dyDescent="0.2">
      <c r="A149" s="529" t="s">
        <v>387</v>
      </c>
      <c r="B149" s="530">
        <v>13.283256142435917</v>
      </c>
      <c r="C149" s="530">
        <v>13.493227639895103</v>
      </c>
      <c r="D149" s="530">
        <v>13.493734973222423</v>
      </c>
      <c r="E149" s="530">
        <v>12.901176615797679</v>
      </c>
      <c r="F149" s="530">
        <v>12.368807896597403</v>
      </c>
      <c r="G149" s="530">
        <v>12.652835391384496</v>
      </c>
      <c r="H149" s="530">
        <v>12.875499206425154</v>
      </c>
      <c r="I149" s="530">
        <v>14.253524145923697</v>
      </c>
      <c r="J149" s="530">
        <v>14.569137343674438</v>
      </c>
      <c r="K149" s="530">
        <v>14.170368983302284</v>
      </c>
      <c r="L149" s="530">
        <v>13.034590940860259</v>
      </c>
      <c r="M149" s="530">
        <v>13.397425904441871</v>
      </c>
      <c r="N149" s="530">
        <v>14.17365941461698</v>
      </c>
      <c r="O149" s="530">
        <v>15.42898458628453</v>
      </c>
      <c r="P149" s="530">
        <v>15.850792585589488</v>
      </c>
      <c r="Q149" s="530">
        <v>16.205234677365173</v>
      </c>
      <c r="R149" s="530">
        <v>15.51568398811775</v>
      </c>
      <c r="S149" s="530">
        <v>14.994725805545988</v>
      </c>
      <c r="T149" s="530">
        <v>14.202498450109037</v>
      </c>
      <c r="U149" s="530">
        <v>14.27182578237875</v>
      </c>
      <c r="V149" s="530">
        <v>14.210195756600951</v>
      </c>
      <c r="W149" s="530">
        <v>14.197013413589346</v>
      </c>
      <c r="X149" s="530">
        <v>13.607640395589037</v>
      </c>
      <c r="Y149" s="530">
        <v>13.654730496430156</v>
      </c>
      <c r="Z149" s="530">
        <v>14.220319972806184</v>
      </c>
      <c r="AA149" s="530">
        <v>15.117654548982348</v>
      </c>
      <c r="AB149" s="530">
        <v>15.305654884376249</v>
      </c>
      <c r="AC149" s="530">
        <v>14.925528236180716</v>
      </c>
      <c r="AD149" s="530">
        <v>16.465676098060399</v>
      </c>
      <c r="AE149" s="530">
        <v>17.235530269409956</v>
      </c>
      <c r="AF149" s="530">
        <v>18.565473007954896</v>
      </c>
      <c r="AG149" s="530">
        <v>17.379802328922327</v>
      </c>
      <c r="AH149" s="530">
        <v>18.255504152448765</v>
      </c>
      <c r="AI149" s="530">
        <v>18.936375526406593</v>
      </c>
      <c r="AJ149" s="530">
        <v>20.890042109959222</v>
      </c>
      <c r="AK149" s="530">
        <v>21.500507939410316</v>
      </c>
      <c r="AL149" s="530">
        <v>21.372389143988674</v>
      </c>
      <c r="AM149" s="530">
        <v>20.480790376723554</v>
      </c>
      <c r="AN149" s="530">
        <v>18.853568623983396</v>
      </c>
      <c r="AO149" s="530">
        <v>18.592207054420289</v>
      </c>
      <c r="AP149" s="530">
        <v>18.702237043212449</v>
      </c>
      <c r="AQ149" s="530">
        <v>19.198120512172657</v>
      </c>
      <c r="AR149" s="530">
        <v>19.612599267580137</v>
      </c>
      <c r="AS149" s="530">
        <v>19.084826067079504</v>
      </c>
      <c r="AT149" s="530">
        <v>20.209881355008779</v>
      </c>
      <c r="AU149" s="530">
        <v>20.184441069485082</v>
      </c>
      <c r="AV149" s="530">
        <v>20.24349457541398</v>
      </c>
      <c r="AW149" s="530">
        <v>18.252681376991635</v>
      </c>
      <c r="AX149" s="530">
        <v>17.526581278424548</v>
      </c>
      <c r="AY149" s="530">
        <v>18.059366530276343</v>
      </c>
      <c r="AZ149" s="530">
        <v>18.346706700129538</v>
      </c>
      <c r="BA149" s="530">
        <v>18.444253530290013</v>
      </c>
      <c r="BB149" s="530">
        <v>17.257038493727297</v>
      </c>
      <c r="BC149" s="530">
        <v>16.960907813664107</v>
      </c>
      <c r="BD149" s="530">
        <v>16.788764035731418</v>
      </c>
      <c r="BE149" s="530">
        <v>16.506764072001697</v>
      </c>
      <c r="BF149" s="530">
        <v>17.190707249522887</v>
      </c>
      <c r="BG149" s="530">
        <v>15.934241874384499</v>
      </c>
      <c r="BH149" s="530">
        <v>16.296461477644772</v>
      </c>
      <c r="BI149" s="530">
        <v>16.038641031189648</v>
      </c>
      <c r="BJ149" s="530">
        <v>17.355910992601803</v>
      </c>
      <c r="BK149" s="530">
        <v>18.942291565249761</v>
      </c>
      <c r="BL149" s="530">
        <v>18.416238981469892</v>
      </c>
      <c r="BM149" s="530">
        <v>17.73036366605983</v>
      </c>
      <c r="BN149" s="530">
        <v>16.878281245365471</v>
      </c>
      <c r="BO149" s="530">
        <v>17.440615410383256</v>
      </c>
      <c r="BP149" s="530">
        <v>17.879931333808379</v>
      </c>
      <c r="BQ149" s="530">
        <v>16.236604697785449</v>
      </c>
      <c r="BR149" s="530">
        <v>15.617843767825995</v>
      </c>
      <c r="BS149" s="530">
        <v>14.976221500389252</v>
      </c>
      <c r="BT149" s="530">
        <v>15.981416534187669</v>
      </c>
      <c r="BU149" s="530">
        <v>17.43801469445739</v>
      </c>
      <c r="BV149" s="530">
        <v>17.543944495829731</v>
      </c>
      <c r="BW149" s="530">
        <v>17.210927146251041</v>
      </c>
      <c r="BX149" s="530">
        <v>15.591453522488004</v>
      </c>
      <c r="BY149" s="530">
        <v>15.039270842785552</v>
      </c>
      <c r="BZ149" s="530">
        <v>15.815203217021583</v>
      </c>
      <c r="CA149" s="530">
        <v>16.167059141095397</v>
      </c>
      <c r="CB149" s="530">
        <v>17.720018166545426</v>
      </c>
      <c r="CC149" s="530">
        <v>17.585562120279821</v>
      </c>
      <c r="CD149" s="530">
        <v>17.953546893277647</v>
      </c>
      <c r="CE149" s="530">
        <v>16.701598192218629</v>
      </c>
      <c r="CF149" s="530">
        <v>15.504926863925936</v>
      </c>
      <c r="CG149" s="530">
        <v>15.205262703279962</v>
      </c>
      <c r="CH149" s="530">
        <v>15.983449665680865</v>
      </c>
      <c r="CI149" s="530">
        <v>16.81569513652363</v>
      </c>
      <c r="CJ149" s="530">
        <v>16.436868872398961</v>
      </c>
      <c r="CK149" s="530">
        <v>17.017151990819485</v>
      </c>
      <c r="CL149" s="530">
        <v>18.059226647170828</v>
      </c>
      <c r="CM149" s="530">
        <v>17.860770309703835</v>
      </c>
      <c r="CN149" s="530">
        <v>17.471173185252848</v>
      </c>
      <c r="CO149" s="530">
        <v>16.820421189004158</v>
      </c>
      <c r="CP149" s="530">
        <v>18.277916360968451</v>
      </c>
      <c r="CQ149" s="530">
        <v>18.133853869672595</v>
      </c>
      <c r="CR149" s="530">
        <v>17.487531792436684</v>
      </c>
      <c r="CS149" s="530">
        <v>16.633070587904605</v>
      </c>
      <c r="CT149" s="530">
        <v>16.642132208019493</v>
      </c>
      <c r="CU149" s="530">
        <v>19.712880903241469</v>
      </c>
      <c r="CV149" s="530">
        <v>21.062243900853442</v>
      </c>
      <c r="CW149" s="530">
        <v>22.775634256898634</v>
      </c>
      <c r="CX149" s="530">
        <v>20.923098010126751</v>
      </c>
      <c r="CY149" s="530">
        <v>19.83285156202755</v>
      </c>
      <c r="CZ149" s="530">
        <v>19.064511276361319</v>
      </c>
      <c r="DA149" s="530">
        <v>19.252582869168485</v>
      </c>
      <c r="DB149" s="530">
        <v>19.507540597458856</v>
      </c>
      <c r="DC149" s="530">
        <v>18.360638111470394</v>
      </c>
      <c r="DD149" s="530">
        <v>17.694678503658455</v>
      </c>
      <c r="DE149" s="530">
        <v>18.148235275354462</v>
      </c>
      <c r="DF149" s="530">
        <v>18.402091957642639</v>
      </c>
      <c r="DG149" s="530">
        <v>17.714581342890103</v>
      </c>
      <c r="DH149" s="530">
        <v>16.578679759436248</v>
      </c>
      <c r="DI149" s="530">
        <v>16.434744254309265</v>
      </c>
      <c r="DJ149" s="530">
        <v>17.337475874405687</v>
      </c>
      <c r="DK149" s="530">
        <v>16.510075253861974</v>
      </c>
      <c r="DL149" s="530">
        <v>16.184188653257024</v>
      </c>
      <c r="DM149" s="530">
        <v>15.621451179125154</v>
      </c>
      <c r="DN149" s="530">
        <v>17.512467694642247</v>
      </c>
      <c r="DO149" s="530">
        <v>17.233509090340142</v>
      </c>
      <c r="DP149" s="530">
        <v>16.907123006023465</v>
      </c>
      <c r="DQ149" s="530">
        <v>16.734263047619802</v>
      </c>
      <c r="DR149" s="530">
        <v>17.766480155626414</v>
      </c>
      <c r="DS149" s="530">
        <v>17.500432855112326</v>
      </c>
      <c r="DT149" s="530">
        <v>16.316167674206124</v>
      </c>
      <c r="DU149" s="530">
        <v>14.581558888615684</v>
      </c>
      <c r="DV149" s="530">
        <v>14.589650134322026</v>
      </c>
      <c r="DW149" s="530">
        <v>13.486348605597117</v>
      </c>
      <c r="DX149" s="530">
        <v>13.788856398194646</v>
      </c>
      <c r="DY149" s="530">
        <v>13.067057170095039</v>
      </c>
      <c r="DZ149" s="530">
        <v>13.170685828975989</v>
      </c>
      <c r="EA149" s="530">
        <v>12.812991465073953</v>
      </c>
      <c r="EB149" s="530">
        <v>12.760501673424601</v>
      </c>
      <c r="EC149" s="530">
        <v>13.259808705836425</v>
      </c>
      <c r="ED149" s="530">
        <v>13.740702263058308</v>
      </c>
      <c r="EE149" s="530">
        <v>14.522759488090975</v>
      </c>
      <c r="EF149" s="530">
        <v>13.574815546758565</v>
      </c>
      <c r="EG149" s="530">
        <v>12.313777816214792</v>
      </c>
      <c r="EH149" s="530">
        <v>10.99302523134388</v>
      </c>
      <c r="EI149" s="530">
        <v>11.286567002536732</v>
      </c>
      <c r="EJ149" s="530">
        <v>11.711901613724001</v>
      </c>
      <c r="EK149" s="530">
        <v>11.580372686827003</v>
      </c>
      <c r="EL149" s="530">
        <v>10.896448948126771</v>
      </c>
      <c r="EM149" s="530">
        <v>9.4488003124208753</v>
      </c>
      <c r="EN149" s="530">
        <v>9.2674378908157475</v>
      </c>
      <c r="EO149" s="530">
        <v>7.9896521026328076</v>
      </c>
      <c r="EP149" s="530">
        <v>8.028176183025689</v>
      </c>
      <c r="EQ149" s="530">
        <v>8.2342199268252045</v>
      </c>
      <c r="ER149" s="530">
        <v>9.9961225760944412</v>
      </c>
      <c r="ES149" s="530">
        <v>10.957347493951955</v>
      </c>
      <c r="ET149" s="530">
        <v>10.302931447065072</v>
      </c>
      <c r="EU149" s="530">
        <v>9.9075220476574</v>
      </c>
      <c r="EV149" s="530">
        <v>9.4768021762127859</v>
      </c>
      <c r="EW149" s="530">
        <v>8.9573717411479006</v>
      </c>
      <c r="EX149" s="530">
        <v>8.59896989067812</v>
      </c>
      <c r="EY149" s="530">
        <v>8.5930561244560515</v>
      </c>
      <c r="EZ149" s="530">
        <v>9.4949347803655222</v>
      </c>
      <c r="FA149" s="530">
        <v>9.5650326189780532</v>
      </c>
      <c r="FB149" s="533">
        <v>0</v>
      </c>
      <c r="FC149" s="533">
        <v>0</v>
      </c>
      <c r="FD149" s="533">
        <v>0</v>
      </c>
      <c r="FE149" s="533">
        <v>0</v>
      </c>
      <c r="FF149" s="533">
        <v>0</v>
      </c>
      <c r="FG149" s="533">
        <v>0</v>
      </c>
      <c r="FH149" s="533">
        <v>0</v>
      </c>
      <c r="FI149" s="530">
        <v>11.772813089993708</v>
      </c>
      <c r="FJ149" s="530">
        <v>11.837600756668982</v>
      </c>
      <c r="FK149" s="530">
        <v>11.667480356688323</v>
      </c>
      <c r="FL149" s="530">
        <v>11.575623143727208</v>
      </c>
      <c r="FM149" s="530">
        <v>11.480114462790308</v>
      </c>
      <c r="FN149" s="530">
        <v>10.392484863872106</v>
      </c>
      <c r="FO149" s="530">
        <v>10.293448636242548</v>
      </c>
      <c r="FP149" s="530">
        <v>10.341020659256897</v>
      </c>
      <c r="FQ149" s="530">
        <v>9.8912782378928235</v>
      </c>
      <c r="FR149" s="530">
        <v>8.984283763395835</v>
      </c>
      <c r="FS149" s="530">
        <v>9.4748772980617257</v>
      </c>
      <c r="FT149" s="530">
        <v>11.702206886279571</v>
      </c>
      <c r="FU149" s="530">
        <v>12.789365769746579</v>
      </c>
      <c r="FV149" s="530">
        <v>12.267260339444549</v>
      </c>
      <c r="FW149" s="530">
        <v>11.517958921428423</v>
      </c>
      <c r="FX149" s="530">
        <v>11.965354937791844</v>
      </c>
      <c r="FY149" s="530">
        <v>13.155764460112284</v>
      </c>
      <c r="FZ149" s="530">
        <v>13.346536206592285</v>
      </c>
      <c r="GA149" s="530">
        <v>13.620209207777661</v>
      </c>
      <c r="GB149" s="530">
        <v>12.859299629534377</v>
      </c>
      <c r="GC149" s="530">
        <v>13.553918917590146</v>
      </c>
      <c r="GD149" s="530">
        <v>14.279229800336804</v>
      </c>
      <c r="GE149" s="530">
        <v>15.592102688529724</v>
      </c>
      <c r="GF149" s="530">
        <v>16.272211541118743</v>
      </c>
    </row>
    <row r="150" spans="1:188" x14ac:dyDescent="0.2">
      <c r="A150" s="531"/>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32"/>
      <c r="AE150" s="532"/>
      <c r="AF150" s="532"/>
      <c r="AG150" s="532"/>
      <c r="AH150" s="532"/>
      <c r="AI150" s="532"/>
      <c r="AJ150" s="532"/>
      <c r="AK150" s="532"/>
      <c r="AL150" s="532"/>
      <c r="AM150" s="532"/>
      <c r="AN150" s="532"/>
      <c r="AO150" s="532"/>
      <c r="AP150" s="532"/>
      <c r="AQ150" s="532"/>
      <c r="AR150" s="532"/>
      <c r="AS150" s="532"/>
      <c r="AT150" s="532"/>
      <c r="AU150" s="532"/>
      <c r="AV150" s="532"/>
      <c r="AW150" s="532"/>
      <c r="AX150" s="532"/>
      <c r="AY150" s="532"/>
      <c r="AZ150" s="532"/>
      <c r="BA150" s="532"/>
      <c r="BB150" s="532"/>
      <c r="BC150" s="532"/>
      <c r="BD150" s="532"/>
      <c r="BE150" s="532"/>
      <c r="BF150" s="532"/>
      <c r="BG150" s="532"/>
      <c r="BH150" s="532"/>
      <c r="BI150" s="532"/>
      <c r="BJ150" s="532"/>
      <c r="BK150" s="532"/>
      <c r="BL150" s="532"/>
      <c r="BM150" s="532"/>
      <c r="BN150" s="532"/>
      <c r="BO150" s="532"/>
      <c r="BP150" s="532"/>
      <c r="BQ150" s="532"/>
      <c r="BR150" s="532"/>
      <c r="BS150" s="532"/>
      <c r="BT150" s="532"/>
      <c r="BU150" s="532"/>
      <c r="BV150" s="532"/>
      <c r="BW150" s="532"/>
      <c r="BX150" s="532"/>
      <c r="BY150" s="532"/>
      <c r="BZ150" s="532"/>
      <c r="CA150" s="532"/>
      <c r="CB150" s="532"/>
      <c r="CC150" s="532"/>
      <c r="CD150" s="532"/>
      <c r="CE150" s="532"/>
      <c r="CF150" s="532"/>
      <c r="CG150" s="532"/>
      <c r="CH150" s="532"/>
      <c r="CI150" s="532"/>
      <c r="CJ150" s="532"/>
      <c r="CK150" s="532"/>
      <c r="CL150" s="532"/>
      <c r="CM150" s="532"/>
      <c r="CN150" s="532"/>
      <c r="CO150" s="532"/>
      <c r="CP150" s="532"/>
      <c r="CQ150" s="532"/>
      <c r="CR150" s="532"/>
      <c r="CS150" s="532"/>
      <c r="CT150" s="532"/>
      <c r="CU150" s="532"/>
      <c r="CV150" s="532"/>
      <c r="CW150" s="532"/>
      <c r="CX150" s="532"/>
      <c r="CY150" s="532"/>
      <c r="CZ150" s="532"/>
      <c r="DA150" s="532"/>
      <c r="DB150" s="532"/>
      <c r="DC150" s="532"/>
      <c r="DD150" s="532"/>
      <c r="DE150" s="532"/>
      <c r="DF150" s="532"/>
      <c r="DG150" s="532"/>
      <c r="DH150" s="532"/>
      <c r="DI150" s="532"/>
      <c r="DJ150" s="532"/>
      <c r="DK150" s="532"/>
      <c r="DL150" s="532"/>
      <c r="DM150" s="532"/>
      <c r="DN150" s="532"/>
      <c r="DO150" s="532"/>
      <c r="DP150" s="532"/>
      <c r="DQ150" s="532"/>
      <c r="DR150" s="532"/>
      <c r="DS150" s="532"/>
      <c r="DT150" s="532"/>
      <c r="DU150" s="532"/>
      <c r="DV150" s="532"/>
      <c r="DW150" s="532"/>
      <c r="DX150" s="532"/>
      <c r="DY150" s="532"/>
      <c r="DZ150" s="532"/>
      <c r="EA150" s="532"/>
      <c r="EB150" s="532"/>
      <c r="EC150" s="532"/>
      <c r="ED150" s="532"/>
      <c r="EE150" s="532"/>
      <c r="EF150" s="532"/>
      <c r="EG150" s="532"/>
      <c r="EH150" s="532"/>
      <c r="EI150" s="532"/>
      <c r="EJ150" s="532"/>
      <c r="EK150" s="532"/>
      <c r="EL150" s="532"/>
      <c r="EM150" s="532"/>
      <c r="EN150" s="532"/>
      <c r="EO150" s="532"/>
      <c r="EP150" s="532"/>
      <c r="EQ150" s="532"/>
      <c r="ER150" s="532"/>
      <c r="ES150" s="532"/>
      <c r="ET150" s="532"/>
      <c r="EU150" s="532"/>
      <c r="EV150" s="532"/>
      <c r="EW150" s="532"/>
      <c r="EX150" s="532"/>
      <c r="EY150" s="532"/>
      <c r="EZ150" s="532"/>
      <c r="FA150" s="532"/>
      <c r="FB150" s="532"/>
      <c r="FC150" s="532"/>
      <c r="FD150" s="532"/>
      <c r="FE150" s="532"/>
      <c r="FF150" s="532"/>
      <c r="FG150" s="532"/>
      <c r="FH150" s="532"/>
      <c r="FI150" s="532"/>
      <c r="FJ150" s="532"/>
      <c r="FK150" s="532"/>
      <c r="FL150" s="532"/>
      <c r="FM150" s="532"/>
      <c r="FN150" s="532"/>
      <c r="FO150" s="532"/>
      <c r="FP150" s="532"/>
      <c r="FQ150" s="532"/>
      <c r="FR150" s="532"/>
      <c r="FS150" s="532"/>
      <c r="FT150" s="532"/>
      <c r="FU150" s="532"/>
      <c r="FV150" s="532"/>
      <c r="FW150" s="532"/>
      <c r="FX150" s="532"/>
      <c r="FY150" s="532"/>
      <c r="FZ150" s="532"/>
      <c r="GA150" s="532"/>
      <c r="GB150" s="532"/>
      <c r="GC150" s="532"/>
      <c r="GD150" s="532"/>
      <c r="GE150" s="532"/>
      <c r="GF150" s="532"/>
    </row>
    <row r="151" spans="1:188" x14ac:dyDescent="0.2">
      <c r="A151" s="534" t="s">
        <v>164</v>
      </c>
      <c r="B151" s="535">
        <v>295.64900000000006</v>
      </c>
      <c r="C151" s="535">
        <v>295.81</v>
      </c>
      <c r="D151" s="535">
        <v>295.96566666666666</v>
      </c>
      <c r="E151" s="535">
        <v>296.12333333333333</v>
      </c>
      <c r="F151" s="535">
        <v>296.27433333333335</v>
      </c>
      <c r="G151" s="535">
        <v>296.42533333333336</v>
      </c>
      <c r="H151" s="535">
        <v>296.57166666666672</v>
      </c>
      <c r="I151" s="535">
        <v>296.71633333333335</v>
      </c>
      <c r="J151" s="535">
        <v>296.85633333333334</v>
      </c>
      <c r="K151" s="535">
        <v>296.99299999999999</v>
      </c>
      <c r="L151" s="535">
        <v>297.12833333333333</v>
      </c>
      <c r="M151" s="535">
        <v>297.26166666666666</v>
      </c>
      <c r="N151" s="535">
        <v>297.38999999999993</v>
      </c>
      <c r="O151" s="535">
        <v>297.51566666666662</v>
      </c>
      <c r="P151" s="535">
        <v>297.63900000000001</v>
      </c>
      <c r="Q151" s="535">
        <v>297.76333333333332</v>
      </c>
      <c r="R151" s="535">
        <v>297.88600000000002</v>
      </c>
      <c r="S151" s="535">
        <v>298.00766666666669</v>
      </c>
      <c r="T151" s="535">
        <v>298.12933333333331</v>
      </c>
      <c r="U151" s="535">
        <v>298.24833333333333</v>
      </c>
      <c r="V151" s="535">
        <v>298.36666666666662</v>
      </c>
      <c r="W151" s="535">
        <v>298.48233333333332</v>
      </c>
      <c r="X151" s="535">
        <v>298.59766666666667</v>
      </c>
      <c r="Y151" s="535">
        <v>298.71366666666665</v>
      </c>
      <c r="Z151" s="535">
        <v>298.82566666666668</v>
      </c>
      <c r="AA151" s="535">
        <v>298.93800000000005</v>
      </c>
      <c r="AB151" s="535">
        <v>299.04766666666666</v>
      </c>
      <c r="AC151" s="535">
        <v>299.16133333333335</v>
      </c>
      <c r="AD151" s="535">
        <v>299.27233333333328</v>
      </c>
      <c r="AE151" s="535">
        <v>299.38399999999996</v>
      </c>
      <c r="AF151" s="535">
        <v>299.49399999999997</v>
      </c>
      <c r="AG151" s="535">
        <v>299.60533333333336</v>
      </c>
      <c r="AH151" s="535">
        <v>299.71533333333332</v>
      </c>
      <c r="AI151" s="535">
        <v>299.82466666666664</v>
      </c>
      <c r="AJ151" s="535">
        <v>299.93299999999999</v>
      </c>
      <c r="AK151" s="535">
        <v>300.04066666666665</v>
      </c>
      <c r="AL151" s="535">
        <v>300.14533333333338</v>
      </c>
      <c r="AM151" s="535">
        <v>300.24866666666668</v>
      </c>
      <c r="AN151" s="535">
        <v>300.35066666666665</v>
      </c>
      <c r="AO151" s="535">
        <v>300.45400000000001</v>
      </c>
      <c r="AP151" s="535">
        <v>300.55533333333329</v>
      </c>
      <c r="AQ151" s="535">
        <v>300.65600000000001</v>
      </c>
      <c r="AR151" s="535">
        <v>300.75533333333334</v>
      </c>
      <c r="AS151" s="535">
        <v>300.85466666666667</v>
      </c>
      <c r="AT151" s="535">
        <v>300.952</v>
      </c>
      <c r="AU151" s="535">
        <v>301.04766666666666</v>
      </c>
      <c r="AV151" s="535">
        <v>301.14366666666666</v>
      </c>
      <c r="AW151" s="535">
        <v>301.24033333333335</v>
      </c>
      <c r="AX151" s="535">
        <v>301.33599999999996</v>
      </c>
      <c r="AY151" s="535">
        <v>301.43033333333335</v>
      </c>
      <c r="AZ151" s="535">
        <v>301.52199999999999</v>
      </c>
      <c r="BA151" s="535">
        <v>301.61699999999996</v>
      </c>
      <c r="BB151" s="535">
        <v>301.71166666666664</v>
      </c>
      <c r="BC151" s="535">
        <v>301.80966666666666</v>
      </c>
      <c r="BD151" s="535">
        <v>301.90566666666672</v>
      </c>
      <c r="BE151" s="535">
        <v>302.00366666666667</v>
      </c>
      <c r="BF151" s="535">
        <v>302.10033333333337</v>
      </c>
      <c r="BG151" s="535">
        <v>302.19699999999995</v>
      </c>
      <c r="BH151" s="535">
        <v>302.2936666666667</v>
      </c>
      <c r="BI151" s="535">
        <v>302.38933333333335</v>
      </c>
      <c r="BJ151" s="535">
        <v>302.48333333333335</v>
      </c>
      <c r="BK151" s="535">
        <v>302.57499999999999</v>
      </c>
      <c r="BL151" s="535">
        <v>302.66500000000002</v>
      </c>
      <c r="BM151" s="535">
        <v>302.75366666666667</v>
      </c>
      <c r="BN151" s="535">
        <v>302.83966666666669</v>
      </c>
      <c r="BO151" s="535">
        <v>302.92199999999997</v>
      </c>
      <c r="BP151" s="535">
        <v>303.00366666666667</v>
      </c>
      <c r="BQ151" s="535">
        <v>303.08300000000003</v>
      </c>
      <c r="BR151" s="535">
        <v>303.16033333333331</v>
      </c>
      <c r="BS151" s="535">
        <v>303.23399999999998</v>
      </c>
      <c r="BT151" s="535">
        <v>303.30633333333333</v>
      </c>
      <c r="BU151" s="535">
        <v>303.37700000000001</v>
      </c>
      <c r="BV151" s="535">
        <v>303.44566666666668</v>
      </c>
      <c r="BW151" s="535">
        <v>303.51266666666669</v>
      </c>
      <c r="BX151" s="535">
        <v>303.57866666666666</v>
      </c>
      <c r="BY151" s="535">
        <v>303.64400000000001</v>
      </c>
      <c r="BZ151" s="535">
        <v>303.70966666666669</v>
      </c>
      <c r="CA151" s="535">
        <v>303.77466666666669</v>
      </c>
      <c r="CB151" s="535">
        <v>303.839</v>
      </c>
      <c r="CC151" s="535">
        <v>303.90166666666664</v>
      </c>
      <c r="CD151" s="535">
        <v>303.964</v>
      </c>
      <c r="CE151" s="535">
        <v>304.02566666666667</v>
      </c>
      <c r="CF151" s="535">
        <v>304.08733333333333</v>
      </c>
      <c r="CG151" s="535">
        <v>304.15033333333332</v>
      </c>
      <c r="CH151" s="535">
        <v>304.20999999999998</v>
      </c>
      <c r="CI151" s="535">
        <v>304.26900000000001</v>
      </c>
      <c r="CJ151" s="535">
        <v>304.32566666666668</v>
      </c>
      <c r="CK151" s="535">
        <v>304.38566666666662</v>
      </c>
      <c r="CL151" s="535">
        <v>304.44533333333328</v>
      </c>
      <c r="CM151" s="535">
        <v>304.50399999999996</v>
      </c>
      <c r="CN151" s="535">
        <v>304.56333333333333</v>
      </c>
      <c r="CO151" s="535">
        <v>304.62200000000001</v>
      </c>
      <c r="CP151" s="535">
        <v>304.68133333333338</v>
      </c>
      <c r="CQ151" s="535">
        <v>304.74</v>
      </c>
      <c r="CR151" s="535">
        <v>304.79966666666667</v>
      </c>
      <c r="CS151" s="535">
        <v>304.86266666666666</v>
      </c>
      <c r="CT151" s="535">
        <v>304.92433333333332</v>
      </c>
      <c r="CU151" s="535">
        <v>304.988</v>
      </c>
      <c r="CV151" s="535">
        <v>305.05333333333334</v>
      </c>
      <c r="CW151" s="535">
        <v>305.12433333333337</v>
      </c>
      <c r="CX151" s="535">
        <v>305.197</v>
      </c>
      <c r="CY151" s="535">
        <v>305.2713333333333</v>
      </c>
      <c r="CZ151" s="535">
        <v>305.34999999999997</v>
      </c>
      <c r="DA151" s="535">
        <v>305.42966666666666</v>
      </c>
      <c r="DB151" s="535">
        <v>305.51066666666662</v>
      </c>
      <c r="DC151" s="535">
        <v>305.58933333333329</v>
      </c>
      <c r="DD151" s="535">
        <v>305.6686666666667</v>
      </c>
      <c r="DE151" s="535">
        <v>305.74799999999999</v>
      </c>
      <c r="DF151" s="535">
        <v>305.82333333333332</v>
      </c>
      <c r="DG151" s="535">
        <v>305.89499999999998</v>
      </c>
      <c r="DH151" s="535">
        <v>305.96100000000001</v>
      </c>
      <c r="DI151" s="535">
        <v>306.02333333333337</v>
      </c>
      <c r="DJ151" s="535">
        <v>306.08033333333333</v>
      </c>
      <c r="DK151" s="535">
        <v>306.13033333333328</v>
      </c>
      <c r="DL151" s="535">
        <v>306.17699999999996</v>
      </c>
      <c r="DM151" s="535">
        <v>306.21766666666662</v>
      </c>
      <c r="DN151" s="535">
        <v>306.25733333333329</v>
      </c>
      <c r="DO151" s="535">
        <v>306.29500000000002</v>
      </c>
      <c r="DP151" s="535">
        <v>306.33566666666667</v>
      </c>
      <c r="DQ151" s="535">
        <v>306.38233333333329</v>
      </c>
      <c r="DR151" s="535">
        <v>306.43299999999999</v>
      </c>
      <c r="DS151" s="535">
        <v>306.49433333333332</v>
      </c>
      <c r="DT151" s="535">
        <v>306.56233333333336</v>
      </c>
      <c r="DU151" s="535">
        <v>306.64699999999999</v>
      </c>
      <c r="DV151" s="535">
        <v>306.74399999999997</v>
      </c>
      <c r="DW151" s="535">
        <v>306.85866666666669</v>
      </c>
      <c r="DX151" s="535">
        <v>306.98600000000005</v>
      </c>
      <c r="DY151" s="535">
        <v>307.125</v>
      </c>
      <c r="DZ151" s="535">
        <v>307.26866666666666</v>
      </c>
      <c r="EA151" s="535">
        <v>307.41333333333336</v>
      </c>
      <c r="EB151" s="535">
        <v>307.55533333333329</v>
      </c>
      <c r="EC151" s="535">
        <v>307.69200000000001</v>
      </c>
      <c r="ED151" s="535">
        <v>307.81233333333336</v>
      </c>
      <c r="EE151" s="535">
        <v>307.91666666666669</v>
      </c>
      <c r="EF151" s="535">
        <v>307.9973333333333</v>
      </c>
      <c r="EG151" s="535">
        <v>308.05666666666667</v>
      </c>
      <c r="EH151" s="535">
        <v>308.08333333333331</v>
      </c>
      <c r="EI151" s="535">
        <v>308.07633333333337</v>
      </c>
      <c r="EJ151" s="535">
        <v>308.0336666666667</v>
      </c>
      <c r="EK151" s="535">
        <v>307.96000000000004</v>
      </c>
      <c r="EL151" s="535">
        <v>307.85899999999998</v>
      </c>
      <c r="EM151" s="535">
        <v>307.73600000000005</v>
      </c>
      <c r="EN151" s="535">
        <v>307.59399999999999</v>
      </c>
      <c r="EO151" s="535">
        <v>307.43766666666664</v>
      </c>
      <c r="EP151" s="535">
        <v>307.27600000000001</v>
      </c>
      <c r="EQ151" s="535">
        <v>307.108</v>
      </c>
      <c r="ER151" s="535">
        <v>306.93966666666665</v>
      </c>
      <c r="ES151" s="535">
        <v>306.76899999999995</v>
      </c>
      <c r="ET151" s="535">
        <v>306.60699999999997</v>
      </c>
      <c r="EU151" s="535">
        <v>306.45366666666666</v>
      </c>
      <c r="EV151" s="535">
        <v>306.31400000000002</v>
      </c>
      <c r="EW151" s="535">
        <v>306.18766666666664</v>
      </c>
      <c r="EX151" s="535">
        <v>306.07233333333335</v>
      </c>
      <c r="EY151" s="535">
        <v>305.96700000000004</v>
      </c>
      <c r="EZ151" s="535">
        <v>305.86833333333334</v>
      </c>
      <c r="FA151" s="535">
        <v>305.77733333333339</v>
      </c>
      <c r="FB151" s="535">
        <v>305.69366666666667</v>
      </c>
      <c r="FC151" s="535">
        <v>305.6133333333334</v>
      </c>
      <c r="FD151" s="535">
        <v>305.53966666666673</v>
      </c>
      <c r="FE151" s="535">
        <v>305.46499999999997</v>
      </c>
      <c r="FF151" s="535">
        <v>305.40500000000003</v>
      </c>
      <c r="FG151" s="535">
        <v>305.36233333333331</v>
      </c>
      <c r="FH151" s="535">
        <v>305.34166666666664</v>
      </c>
      <c r="FI151" s="535">
        <v>305.33066666666667</v>
      </c>
      <c r="FJ151" s="535">
        <v>305.32</v>
      </c>
      <c r="FK151" s="535">
        <v>305.31066666666669</v>
      </c>
      <c r="FL151" s="535">
        <v>305.303</v>
      </c>
      <c r="FM151" s="535">
        <v>305.29866666666663</v>
      </c>
      <c r="FN151" s="535">
        <v>305.2956666666667</v>
      </c>
      <c r="FO151" s="535">
        <v>305.29566666666665</v>
      </c>
      <c r="FP151" s="535">
        <v>305.3</v>
      </c>
      <c r="FQ151" s="535">
        <v>305.30966666666666</v>
      </c>
      <c r="FR151" s="535">
        <v>305.32266666666669</v>
      </c>
      <c r="FS151" s="535">
        <v>305.34066666666672</v>
      </c>
      <c r="FT151" s="535">
        <v>305.36166666666668</v>
      </c>
      <c r="FU151" s="535">
        <v>305.38833333333338</v>
      </c>
      <c r="FV151" s="535">
        <v>305.41733333333332</v>
      </c>
      <c r="FW151" s="535">
        <v>305.45</v>
      </c>
      <c r="FX151" s="535">
        <v>305.48399999999998</v>
      </c>
      <c r="FY151" s="535">
        <v>305.52066666666661</v>
      </c>
      <c r="FZ151" s="535">
        <v>305.55799999999999</v>
      </c>
      <c r="GA151" s="535">
        <v>305.59699999999998</v>
      </c>
      <c r="GB151" s="535">
        <v>305.63566666666662</v>
      </c>
      <c r="GC151" s="535">
        <v>305.67500000000001</v>
      </c>
      <c r="GD151" s="535">
        <v>305.71333333333337</v>
      </c>
      <c r="GE151" s="535">
        <v>305.75</v>
      </c>
      <c r="GF151" s="535">
        <v>305.78700000000003</v>
      </c>
    </row>
    <row r="152" spans="1:188" x14ac:dyDescent="0.2">
      <c r="A152" s="536" t="s">
        <v>165</v>
      </c>
      <c r="B152" s="537">
        <v>222.05499999999998</v>
      </c>
      <c r="C152" s="537">
        <v>222.29900000000001</v>
      </c>
      <c r="D152" s="537">
        <v>222.53800000000001</v>
      </c>
      <c r="E152" s="537">
        <v>222.78266666666664</v>
      </c>
      <c r="F152" s="537">
        <v>223.02133333333336</v>
      </c>
      <c r="G152" s="537">
        <v>223.26166666666666</v>
      </c>
      <c r="H152" s="537">
        <v>223.49866666666665</v>
      </c>
      <c r="I152" s="537">
        <v>223.73500000000001</v>
      </c>
      <c r="J152" s="537">
        <v>223.96766666666667</v>
      </c>
      <c r="K152" s="537">
        <v>224.19733333333338</v>
      </c>
      <c r="L152" s="537">
        <v>224.42699999999999</v>
      </c>
      <c r="M152" s="537">
        <v>224.65566666666666</v>
      </c>
      <c r="N152" s="537">
        <v>224.87966666666668</v>
      </c>
      <c r="O152" s="537">
        <v>225.10266666666666</v>
      </c>
      <c r="P152" s="537">
        <v>225.32233333333332</v>
      </c>
      <c r="Q152" s="537">
        <v>225.54499999999999</v>
      </c>
      <c r="R152" s="537">
        <v>225.76599999999999</v>
      </c>
      <c r="S152" s="537">
        <v>225.98766666666666</v>
      </c>
      <c r="T152" s="537">
        <v>226.2106666666667</v>
      </c>
      <c r="U152" s="537">
        <v>226.4316666666667</v>
      </c>
      <c r="V152" s="537">
        <v>226.65366666666668</v>
      </c>
      <c r="W152" s="537">
        <v>226.87233333333333</v>
      </c>
      <c r="X152" s="537">
        <v>227.09166666666667</v>
      </c>
      <c r="Y152" s="537">
        <v>227.31266666666667</v>
      </c>
      <c r="Z152" s="537">
        <v>227.52833333333334</v>
      </c>
      <c r="AA152" s="537">
        <v>227.74533333333332</v>
      </c>
      <c r="AB152" s="537">
        <v>227.95866666666666</v>
      </c>
      <c r="AC152" s="537">
        <v>228.18066666666667</v>
      </c>
      <c r="AD152" s="537">
        <v>228.4</v>
      </c>
      <c r="AE152" s="537">
        <v>228.62233333333333</v>
      </c>
      <c r="AF152" s="537">
        <v>228.84366666666665</v>
      </c>
      <c r="AG152" s="537">
        <v>229.06733333333332</v>
      </c>
      <c r="AH152" s="537">
        <v>229.29066666666665</v>
      </c>
      <c r="AI152" s="537">
        <v>229.51266666666666</v>
      </c>
      <c r="AJ152" s="537">
        <v>229.73566666666667</v>
      </c>
      <c r="AK152" s="537">
        <v>229.958</v>
      </c>
      <c r="AL152" s="537">
        <v>230.17566666666667</v>
      </c>
      <c r="AM152" s="537">
        <v>230.393</v>
      </c>
      <c r="AN152" s="537">
        <v>230.60800000000003</v>
      </c>
      <c r="AO152" s="537">
        <v>230.82866666666666</v>
      </c>
      <c r="AP152" s="537">
        <v>231.04599999999996</v>
      </c>
      <c r="AQ152" s="537">
        <v>231.26500000000001</v>
      </c>
      <c r="AR152" s="537">
        <v>231.48299999999998</v>
      </c>
      <c r="AS152" s="537">
        <v>231.70100000000002</v>
      </c>
      <c r="AT152" s="537">
        <v>231.91733333333335</v>
      </c>
      <c r="AU152" s="537">
        <v>232.131</v>
      </c>
      <c r="AV152" s="537">
        <v>232.34666666666666</v>
      </c>
      <c r="AW152" s="537">
        <v>232.56366666666668</v>
      </c>
      <c r="AX152" s="537">
        <v>232.77633333333333</v>
      </c>
      <c r="AY152" s="537">
        <v>232.98866666666663</v>
      </c>
      <c r="AZ152" s="537">
        <v>233.19766666666669</v>
      </c>
      <c r="BA152" s="537">
        <v>233.41399999999999</v>
      </c>
      <c r="BB152" s="537">
        <v>233.62866666666665</v>
      </c>
      <c r="BC152" s="537">
        <v>233.84733333333335</v>
      </c>
      <c r="BD152" s="537">
        <v>234.06533333333334</v>
      </c>
      <c r="BE152" s="537">
        <v>234.28533333333334</v>
      </c>
      <c r="BF152" s="537">
        <v>234.50399999999999</v>
      </c>
      <c r="BG152" s="537">
        <v>234.72199999999998</v>
      </c>
      <c r="BH152" s="537">
        <v>234.94033333333334</v>
      </c>
      <c r="BI152" s="537">
        <v>235.15799999999999</v>
      </c>
      <c r="BJ152" s="537">
        <v>235.37166666666667</v>
      </c>
      <c r="BK152" s="537">
        <v>235.583</v>
      </c>
      <c r="BL152" s="537">
        <v>235.79100000000003</v>
      </c>
      <c r="BM152" s="537">
        <v>235.99966666666668</v>
      </c>
      <c r="BN152" s="537">
        <v>236.20433333333335</v>
      </c>
      <c r="BO152" s="537">
        <v>236.40599999999998</v>
      </c>
      <c r="BP152" s="537">
        <v>236.60633333333331</v>
      </c>
      <c r="BQ152" s="537">
        <v>236.80333333333331</v>
      </c>
      <c r="BR152" s="537">
        <v>236.99833333333331</v>
      </c>
      <c r="BS152" s="537">
        <v>237.18733333333333</v>
      </c>
      <c r="BT152" s="537">
        <v>237.37599999999998</v>
      </c>
      <c r="BU152" s="537">
        <v>237.56166666666664</v>
      </c>
      <c r="BV152" s="537">
        <v>237.74266666666668</v>
      </c>
      <c r="BW152" s="537">
        <v>237.92133333333334</v>
      </c>
      <c r="BX152" s="537">
        <v>238.09699999999998</v>
      </c>
      <c r="BY152" s="537">
        <v>238.27500000000001</v>
      </c>
      <c r="BZ152" s="537">
        <v>238.45166666666668</v>
      </c>
      <c r="CA152" s="537">
        <v>238.62766666666667</v>
      </c>
      <c r="CB152" s="537">
        <v>238.80333333333337</v>
      </c>
      <c r="CC152" s="537">
        <v>238.97566666666663</v>
      </c>
      <c r="CD152" s="537">
        <v>239.14700000000002</v>
      </c>
      <c r="CE152" s="537">
        <v>239.31466666666665</v>
      </c>
      <c r="CF152" s="537">
        <v>239.48233333333334</v>
      </c>
      <c r="CG152" s="537">
        <v>239.64999999999998</v>
      </c>
      <c r="CH152" s="537">
        <v>239.81100000000001</v>
      </c>
      <c r="CI152" s="537">
        <v>239.96933333333334</v>
      </c>
      <c r="CJ152" s="537">
        <v>240.12266666666665</v>
      </c>
      <c r="CK152" s="537">
        <v>240.27966666666666</v>
      </c>
      <c r="CL152" s="537">
        <v>240.43299999999999</v>
      </c>
      <c r="CM152" s="537">
        <v>240.58433333333332</v>
      </c>
      <c r="CN152" s="537">
        <v>240.73366666666666</v>
      </c>
      <c r="CO152" s="537">
        <v>240.881</v>
      </c>
      <c r="CP152" s="537">
        <v>241.02733333333333</v>
      </c>
      <c r="CQ152" s="537">
        <v>241.172</v>
      </c>
      <c r="CR152" s="537">
        <v>241.31766666666667</v>
      </c>
      <c r="CS152" s="537">
        <v>241.46666666666667</v>
      </c>
      <c r="CT152" s="537">
        <v>241.61366666666666</v>
      </c>
      <c r="CU152" s="537">
        <v>241.76433333333333</v>
      </c>
      <c r="CV152" s="537">
        <v>241.917</v>
      </c>
      <c r="CW152" s="537">
        <v>242.07933333333335</v>
      </c>
      <c r="CX152" s="537">
        <v>242.24533333333332</v>
      </c>
      <c r="CY152" s="537">
        <v>242.41766666666663</v>
      </c>
      <c r="CZ152" s="537">
        <v>242.59633333333332</v>
      </c>
      <c r="DA152" s="537">
        <v>242.77633333333333</v>
      </c>
      <c r="DB152" s="537">
        <v>242.95633333333333</v>
      </c>
      <c r="DC152" s="537">
        <v>243.13033333333331</v>
      </c>
      <c r="DD152" s="537">
        <v>243.30133333333333</v>
      </c>
      <c r="DE152" s="537">
        <v>243.46466666666666</v>
      </c>
      <c r="DF152" s="537">
        <v>243.61466666666669</v>
      </c>
      <c r="DG152" s="537">
        <v>243.75133333333329</v>
      </c>
      <c r="DH152" s="537">
        <v>243.86966666666669</v>
      </c>
      <c r="DI152" s="537">
        <v>243.97199999999998</v>
      </c>
      <c r="DJ152" s="537">
        <v>244.05233333333331</v>
      </c>
      <c r="DK152" s="537">
        <v>244.11066666666667</v>
      </c>
      <c r="DL152" s="537">
        <v>244.15166666666664</v>
      </c>
      <c r="DM152" s="537">
        <v>244.17866666666669</v>
      </c>
      <c r="DN152" s="537">
        <v>244.203</v>
      </c>
      <c r="DO152" s="537">
        <v>244.232</v>
      </c>
      <c r="DP152" s="537">
        <v>244.27700000000002</v>
      </c>
      <c r="DQ152" s="537">
        <v>244.34900000000002</v>
      </c>
      <c r="DR152" s="537">
        <v>244.44966666666667</v>
      </c>
      <c r="DS152" s="537">
        <v>244.59533333333331</v>
      </c>
      <c r="DT152" s="537">
        <v>244.78700000000001</v>
      </c>
      <c r="DU152" s="537">
        <v>245.04633333333334</v>
      </c>
      <c r="DV152" s="537">
        <v>245.37033333333332</v>
      </c>
      <c r="DW152" s="537">
        <v>245.77333333333331</v>
      </c>
      <c r="DX152" s="537">
        <v>246.24766666666667</v>
      </c>
      <c r="DY152" s="537">
        <v>246.78266666666664</v>
      </c>
      <c r="DZ152" s="537">
        <v>247.36266666666666</v>
      </c>
      <c r="EA152" s="537">
        <v>247.96633333333338</v>
      </c>
      <c r="EB152" s="537">
        <v>248.59066666666669</v>
      </c>
      <c r="EC152" s="537">
        <v>249.21700000000001</v>
      </c>
      <c r="ED152" s="537">
        <v>249.81366666666668</v>
      </c>
      <c r="EE152" s="537">
        <v>250.38133333333334</v>
      </c>
      <c r="EF152" s="537">
        <v>250.89666666666668</v>
      </c>
      <c r="EG152" s="537">
        <v>251.37199999999999</v>
      </c>
      <c r="EH152" s="537">
        <v>251.76566666666668</v>
      </c>
      <c r="EI152" s="537">
        <v>252.07733333333331</v>
      </c>
      <c r="EJ152" s="537">
        <v>252.29766666666669</v>
      </c>
      <c r="EK152" s="537">
        <v>252.43666666666664</v>
      </c>
      <c r="EL152" s="537">
        <v>252.50166666666667</v>
      </c>
      <c r="EM152" s="537">
        <v>252.505</v>
      </c>
      <c r="EN152" s="537">
        <v>252.45666666666668</v>
      </c>
      <c r="EO152" s="537">
        <v>252.36699999999999</v>
      </c>
      <c r="EP152" s="537">
        <v>252.25099999999998</v>
      </c>
      <c r="EQ152" s="537">
        <v>252.11500000000001</v>
      </c>
      <c r="ER152" s="537">
        <v>251.97033333333331</v>
      </c>
      <c r="ES152" s="537">
        <v>251.82266666666669</v>
      </c>
      <c r="ET152" s="537">
        <v>251.68700000000001</v>
      </c>
      <c r="EU152" s="537">
        <v>251.56899999999999</v>
      </c>
      <c r="EV152" s="537">
        <v>251.47500000000002</v>
      </c>
      <c r="EW152" s="537">
        <v>251.40533333333335</v>
      </c>
      <c r="EX152" s="537">
        <v>251.35766666666666</v>
      </c>
      <c r="EY152" s="537">
        <v>251.32900000000004</v>
      </c>
      <c r="EZ152" s="537">
        <v>251.31666666666669</v>
      </c>
      <c r="FA152" s="537">
        <v>251.31866666666667</v>
      </c>
      <c r="FB152" s="537">
        <v>251.333</v>
      </c>
      <c r="FC152" s="537">
        <v>251.35599999999999</v>
      </c>
      <c r="FD152" s="537">
        <v>251.38833333333332</v>
      </c>
      <c r="FE152" s="537">
        <v>251.42433333333335</v>
      </c>
      <c r="FF152" s="537">
        <v>251.46766666666667</v>
      </c>
      <c r="FG152" s="537">
        <v>251.518</v>
      </c>
      <c r="FH152" s="537">
        <v>251.57600000000002</v>
      </c>
      <c r="FI152" s="537">
        <v>251.63699999999997</v>
      </c>
      <c r="FJ152" s="537">
        <v>251.69800000000001</v>
      </c>
      <c r="FK152" s="537">
        <v>251.75966666666667</v>
      </c>
      <c r="FL152" s="537">
        <v>251.82366666666667</v>
      </c>
      <c r="FM152" s="537">
        <v>251.88966666666667</v>
      </c>
      <c r="FN152" s="537">
        <v>251.95500000000001</v>
      </c>
      <c r="FO152" s="537">
        <v>252.02266666666665</v>
      </c>
      <c r="FP152" s="537">
        <v>252.09333333333333</v>
      </c>
      <c r="FQ152" s="537">
        <v>252.17</v>
      </c>
      <c r="FR152" s="537">
        <v>252.24900000000002</v>
      </c>
      <c r="FS152" s="537">
        <v>252.33166666666668</v>
      </c>
      <c r="FT152" s="537">
        <v>252.417</v>
      </c>
      <c r="FU152" s="537">
        <v>252.50633333333334</v>
      </c>
      <c r="FV152" s="537">
        <v>252.59799999999998</v>
      </c>
      <c r="FW152" s="537">
        <v>252.69166666666669</v>
      </c>
      <c r="FX152" s="537">
        <v>252.78666666666666</v>
      </c>
      <c r="FY152" s="537">
        <v>252.8836666666667</v>
      </c>
      <c r="FZ152" s="537">
        <v>252.97933333333333</v>
      </c>
      <c r="GA152" s="537">
        <v>253.07600000000002</v>
      </c>
      <c r="GB152" s="537">
        <v>253.172</v>
      </c>
      <c r="GC152" s="537">
        <v>253.2703333333333</v>
      </c>
      <c r="GD152" s="537">
        <v>253.36666666666665</v>
      </c>
      <c r="GE152" s="537">
        <v>253.46166666666667</v>
      </c>
      <c r="GF152" s="537">
        <v>253.55633333333336</v>
      </c>
    </row>
    <row r="153" spans="1:188" x14ac:dyDescent="0.2">
      <c r="A153" s="534" t="s">
        <v>388</v>
      </c>
      <c r="B153" s="535">
        <v>145.04918380000001</v>
      </c>
      <c r="C153" s="535">
        <v>146.86117462666667</v>
      </c>
      <c r="D153" s="535">
        <v>146.79880139666668</v>
      </c>
      <c r="E153" s="535">
        <v>149.24238737333334</v>
      </c>
      <c r="F153" s="535">
        <v>148.95271216666666</v>
      </c>
      <c r="G153" s="535">
        <v>148.09475003333333</v>
      </c>
      <c r="H153" s="535">
        <v>148.09210600666668</v>
      </c>
      <c r="I153" s="535">
        <v>149.10294145333333</v>
      </c>
      <c r="J153" s="535">
        <v>151.97877263666666</v>
      </c>
      <c r="K153" s="535">
        <v>150.45277782666668</v>
      </c>
      <c r="L153" s="535">
        <v>150.83946403999997</v>
      </c>
      <c r="M153" s="535">
        <v>148.8725048</v>
      </c>
      <c r="N153" s="535">
        <v>148.77025640666668</v>
      </c>
      <c r="O153" s="535">
        <v>146.91701539333334</v>
      </c>
      <c r="P153" s="535">
        <v>148.05633304</v>
      </c>
      <c r="Q153" s="535">
        <v>149.83890517333336</v>
      </c>
      <c r="R153" s="535">
        <v>150.74354477</v>
      </c>
      <c r="S153" s="535">
        <v>150.35387367333337</v>
      </c>
      <c r="T153" s="535">
        <v>149.36353914666665</v>
      </c>
      <c r="U153" s="535">
        <v>147.26974521333332</v>
      </c>
      <c r="V153" s="535">
        <v>148.53895837333332</v>
      </c>
      <c r="W153" s="535">
        <v>147.94088163333333</v>
      </c>
      <c r="X153" s="535">
        <v>149.21234605999999</v>
      </c>
      <c r="Y153" s="535">
        <v>148.77921508333336</v>
      </c>
      <c r="Z153" s="535">
        <v>149.34782834666666</v>
      </c>
      <c r="AA153" s="535">
        <v>150.75355099666663</v>
      </c>
      <c r="AB153" s="535">
        <v>152.66613666333333</v>
      </c>
      <c r="AC153" s="535">
        <v>156.08513800666665</v>
      </c>
      <c r="AD153" s="535">
        <v>158.60637225666667</v>
      </c>
      <c r="AE153" s="535">
        <v>157.67933088333334</v>
      </c>
      <c r="AF153" s="535">
        <v>158.84289408999999</v>
      </c>
      <c r="AG153" s="535">
        <v>160.28212577333332</v>
      </c>
      <c r="AH153" s="535">
        <v>162.06988041666668</v>
      </c>
      <c r="AI153" s="535">
        <v>163.25671836666666</v>
      </c>
      <c r="AJ153" s="535">
        <v>162.60392306999998</v>
      </c>
      <c r="AK153" s="535">
        <v>164.61153530333334</v>
      </c>
      <c r="AL153" s="535">
        <v>163.11699999999999</v>
      </c>
      <c r="AM153" s="535">
        <v>160.66600000000003</v>
      </c>
      <c r="AN153" s="535">
        <v>158.32899999999998</v>
      </c>
      <c r="AO153" s="535">
        <v>159.59733333333335</v>
      </c>
      <c r="AP153" s="535">
        <v>160.733</v>
      </c>
      <c r="AQ153" s="535">
        <v>163.59066666666669</v>
      </c>
      <c r="AR153" s="535">
        <v>162.01999999999998</v>
      </c>
      <c r="AS153" s="535">
        <v>160.40666666666667</v>
      </c>
      <c r="AT153" s="535">
        <v>159.07399999999998</v>
      </c>
      <c r="AU153" s="535">
        <v>161.09933333333333</v>
      </c>
      <c r="AV153" s="535">
        <v>163.45333333333335</v>
      </c>
      <c r="AW153" s="535">
        <v>162.19900000000001</v>
      </c>
      <c r="AX153" s="535">
        <v>161.17233333333331</v>
      </c>
      <c r="AY153" s="535">
        <v>158.77633333333333</v>
      </c>
      <c r="AZ153" s="535">
        <v>160.31033333333335</v>
      </c>
      <c r="BA153" s="535">
        <v>159.85466666666665</v>
      </c>
      <c r="BB153" s="535">
        <v>161.70600000000002</v>
      </c>
      <c r="BC153" s="535">
        <v>160.62033333333332</v>
      </c>
      <c r="BD153" s="535">
        <v>162.62066666666666</v>
      </c>
      <c r="BE153" s="535">
        <v>164.71833333333333</v>
      </c>
      <c r="BF153" s="535">
        <v>166.45233333333331</v>
      </c>
      <c r="BG153" s="535">
        <v>165.51566666666668</v>
      </c>
      <c r="BH153" s="535">
        <v>164.42833333333331</v>
      </c>
      <c r="BI153" s="535">
        <v>163.28066666666666</v>
      </c>
      <c r="BJ153" s="535">
        <v>163.01266666666666</v>
      </c>
      <c r="BK153" s="535">
        <v>162.96866666666668</v>
      </c>
      <c r="BL153" s="535">
        <v>165.10066666666665</v>
      </c>
      <c r="BM153" s="535">
        <v>167.35133333333332</v>
      </c>
      <c r="BN153" s="535">
        <v>168.57166666666669</v>
      </c>
      <c r="BO153" s="535">
        <v>167.173</v>
      </c>
      <c r="BP153" s="535">
        <v>164.66133333333335</v>
      </c>
      <c r="BQ153" s="535">
        <v>161.28166666666667</v>
      </c>
      <c r="BR153" s="535">
        <v>161.28133333333332</v>
      </c>
      <c r="BS153" s="535">
        <v>161.42033333333333</v>
      </c>
      <c r="BT153" s="535">
        <v>164.80600000000001</v>
      </c>
      <c r="BU153" s="535">
        <v>165.18700000000001</v>
      </c>
      <c r="BV153" s="535">
        <v>165.417</v>
      </c>
      <c r="BW153" s="535">
        <v>163.739</v>
      </c>
      <c r="BX153" s="535">
        <v>164.16900000000001</v>
      </c>
      <c r="BY153" s="535">
        <v>165.30500000000004</v>
      </c>
      <c r="BZ153" s="535">
        <v>164.87300000000002</v>
      </c>
      <c r="CA153" s="535">
        <v>165.47433333333333</v>
      </c>
      <c r="CB153" s="535">
        <v>165.87266666666665</v>
      </c>
      <c r="CC153" s="535">
        <v>167.393</v>
      </c>
      <c r="CD153" s="535">
        <v>165.84466666666665</v>
      </c>
      <c r="CE153" s="535">
        <v>166.83433333333335</v>
      </c>
      <c r="CF153" s="535">
        <v>168.43033333333332</v>
      </c>
      <c r="CG153" s="535">
        <v>169.79866666666666</v>
      </c>
      <c r="CH153" s="535">
        <v>168.053</v>
      </c>
      <c r="CI153" s="535">
        <v>164.02533333333335</v>
      </c>
      <c r="CJ153" s="535">
        <v>163.33199999999999</v>
      </c>
      <c r="CK153" s="535">
        <v>162.66333333333333</v>
      </c>
      <c r="CL153" s="535">
        <v>165.96133333333333</v>
      </c>
      <c r="CM153" s="535">
        <v>165.40533333333335</v>
      </c>
      <c r="CN153" s="535">
        <v>166.39600000000002</v>
      </c>
      <c r="CO153" s="535">
        <v>168.26966666666667</v>
      </c>
      <c r="CP153" s="535">
        <v>170.375</v>
      </c>
      <c r="CQ153" s="535">
        <v>171.27633333333333</v>
      </c>
      <c r="CR153" s="535">
        <v>167.49266666666668</v>
      </c>
      <c r="CS153" s="535">
        <v>166.02466666666669</v>
      </c>
      <c r="CT153" s="535">
        <v>163.036</v>
      </c>
      <c r="CU153" s="535">
        <v>164.74</v>
      </c>
      <c r="CV153" s="535">
        <v>164.08033333333333</v>
      </c>
      <c r="CW153" s="535">
        <v>166.04733333333334</v>
      </c>
      <c r="CX153" s="535">
        <v>165.37066666666666</v>
      </c>
      <c r="CY153" s="535">
        <v>165.36199999999999</v>
      </c>
      <c r="CZ153" s="535">
        <v>163.97133333333332</v>
      </c>
      <c r="DA153" s="535">
        <v>164.09399999999999</v>
      </c>
      <c r="DB153" s="535">
        <v>166.98499999999999</v>
      </c>
      <c r="DC153" s="535">
        <v>167.41066666666666</v>
      </c>
      <c r="DD153" s="535">
        <v>168.286</v>
      </c>
      <c r="DE153" s="535">
        <v>167.20266666666666</v>
      </c>
      <c r="DF153" s="535">
        <v>167.24366666666666</v>
      </c>
      <c r="DG153" s="535">
        <v>168.16466666666665</v>
      </c>
      <c r="DH153" s="535">
        <v>167.828</v>
      </c>
      <c r="DI153" s="535">
        <v>170.79466666666667</v>
      </c>
      <c r="DJ153" s="535">
        <v>169.94399999999999</v>
      </c>
      <c r="DK153" s="535">
        <v>170.40099999999998</v>
      </c>
      <c r="DL153" s="535">
        <v>168.43600000000001</v>
      </c>
      <c r="DM153" s="535">
        <v>168.18966666666668</v>
      </c>
      <c r="DN153" s="535">
        <v>168.70266666666669</v>
      </c>
      <c r="DO153" s="535">
        <v>170.43733333333333</v>
      </c>
      <c r="DP153" s="535">
        <v>170.55533333333332</v>
      </c>
      <c r="DQ153" s="535">
        <v>168.31933333333333</v>
      </c>
      <c r="DR153" s="535">
        <v>166.21</v>
      </c>
      <c r="DS153" s="535">
        <v>165.56733333333332</v>
      </c>
      <c r="DT153" s="535">
        <v>167.45966666666666</v>
      </c>
      <c r="DU153" s="535">
        <v>169.45833333333334</v>
      </c>
      <c r="DV153" s="535">
        <v>169.74133333333333</v>
      </c>
      <c r="DW153" s="535">
        <v>170.86166666666668</v>
      </c>
      <c r="DX153" s="535">
        <v>167.79733333333334</v>
      </c>
      <c r="DY153" s="535">
        <v>169.58166666666668</v>
      </c>
      <c r="DZ153" s="535">
        <v>166.577</v>
      </c>
      <c r="EA153" s="535">
        <v>169.773</v>
      </c>
      <c r="EB153" s="535">
        <v>169.51266666666666</v>
      </c>
      <c r="EC153" s="535">
        <v>170.76666666666665</v>
      </c>
      <c r="ED153" s="535">
        <v>168.76866666666669</v>
      </c>
      <c r="EE153" s="535">
        <v>164.84700000000001</v>
      </c>
      <c r="EF153" s="535">
        <v>162.59766666666667</v>
      </c>
      <c r="EG153" s="535">
        <v>161.881</v>
      </c>
      <c r="EH153" s="535">
        <v>162.06033333333335</v>
      </c>
      <c r="EI153" s="535">
        <v>160.04866666666666</v>
      </c>
      <c r="EJ153" s="535">
        <v>156.553</v>
      </c>
      <c r="EK153" s="535">
        <v>155.09</v>
      </c>
      <c r="EL153" s="535">
        <v>155.23099999999999</v>
      </c>
      <c r="EM153" s="535">
        <v>155.346</v>
      </c>
      <c r="EN153" s="535">
        <v>154.27133333333333</v>
      </c>
      <c r="EO153" s="535">
        <v>151.27066666666667</v>
      </c>
      <c r="EP153" s="535">
        <v>150.62366666666665</v>
      </c>
      <c r="EQ153" s="535">
        <v>154.06033333333335</v>
      </c>
      <c r="ER153" s="535">
        <v>161.61933333333334</v>
      </c>
      <c r="ES153" s="535">
        <v>166.03166666666667</v>
      </c>
      <c r="ET153" s="535">
        <v>167.57366666666667</v>
      </c>
      <c r="EU153" s="535">
        <v>166.38200000000001</v>
      </c>
      <c r="EV153" s="535">
        <v>165.42499999999998</v>
      </c>
      <c r="EW153" s="535">
        <v>163.06866666666664</v>
      </c>
      <c r="EX153" s="535">
        <v>163.73666666666668</v>
      </c>
      <c r="EY153" s="535">
        <v>164.38466666666667</v>
      </c>
      <c r="EZ153" s="535">
        <v>164.751</v>
      </c>
      <c r="FA153" s="535">
        <v>163.14633333333333</v>
      </c>
      <c r="FB153" s="535">
        <v>161.80366666666669</v>
      </c>
      <c r="FC153" s="535">
        <v>155.36333333333332</v>
      </c>
      <c r="FD153" s="535">
        <v>149.41799999999998</v>
      </c>
      <c r="FE153" s="535">
        <v>146.12933333333334</v>
      </c>
      <c r="FF153" s="535">
        <v>148.32299999999998</v>
      </c>
      <c r="FG153" s="535">
        <v>152.12100000000001</v>
      </c>
      <c r="FH153" s="535">
        <v>155.17466666666667</v>
      </c>
      <c r="FI153" s="535">
        <v>158.9</v>
      </c>
      <c r="FJ153" s="535">
        <v>159.29466666666667</v>
      </c>
      <c r="FK153" s="535">
        <v>159.76599999999999</v>
      </c>
      <c r="FL153" s="535">
        <v>159.59399999999999</v>
      </c>
      <c r="FM153" s="535">
        <v>161.56633333333335</v>
      </c>
      <c r="FN153" s="535">
        <v>162.80033333333333</v>
      </c>
      <c r="FO153" s="535">
        <v>162.66333333333333</v>
      </c>
      <c r="FP153" s="535">
        <v>160.92866666666666</v>
      </c>
      <c r="FQ153" s="535">
        <v>159.58166666666668</v>
      </c>
      <c r="FR153" s="535">
        <v>158.41366666666667</v>
      </c>
      <c r="FS153" s="535">
        <v>160.28</v>
      </c>
      <c r="FT153" s="535">
        <v>161.13200000000001</v>
      </c>
      <c r="FU153" s="535">
        <v>163.54733333333331</v>
      </c>
      <c r="FV153" s="535">
        <v>161.10633333333334</v>
      </c>
      <c r="FW153" s="535">
        <v>160.83000000000001</v>
      </c>
      <c r="FX153" s="535">
        <v>160.83099999999999</v>
      </c>
      <c r="FY153" s="535">
        <v>165.94500000000002</v>
      </c>
      <c r="FZ153" s="535">
        <v>169.99666666666667</v>
      </c>
      <c r="GA153" s="535">
        <v>172.01400000000001</v>
      </c>
      <c r="GB153" s="535">
        <v>169.78633333333332</v>
      </c>
      <c r="GC153" s="535">
        <v>169.49833333333331</v>
      </c>
      <c r="GD153" s="535">
        <v>169.63566666666665</v>
      </c>
      <c r="GE153" s="535">
        <v>170.35333333333332</v>
      </c>
      <c r="GF153" s="535">
        <v>168.86866666666666</v>
      </c>
    </row>
    <row r="154" spans="1:188" x14ac:dyDescent="0.2">
      <c r="A154" s="536" t="s">
        <v>166</v>
      </c>
      <c r="B154" s="537">
        <v>123.29652095333331</v>
      </c>
      <c r="C154" s="537">
        <v>125.79115206333334</v>
      </c>
      <c r="D154" s="537">
        <v>126.66944625000001</v>
      </c>
      <c r="E154" s="537">
        <v>128.78696719000001</v>
      </c>
      <c r="F154" s="537">
        <v>127.09302108333334</v>
      </c>
      <c r="G154" s="537">
        <v>125.06132524666667</v>
      </c>
      <c r="H154" s="537">
        <v>125.95937082</v>
      </c>
      <c r="I154" s="537">
        <v>128.19330581</v>
      </c>
      <c r="J154" s="537">
        <v>131.96817589999998</v>
      </c>
      <c r="K154" s="537">
        <v>131.45341294333335</v>
      </c>
      <c r="L154" s="537">
        <v>130.61725514666668</v>
      </c>
      <c r="M154" s="537">
        <v>127.90909293333334</v>
      </c>
      <c r="N154" s="537">
        <v>126.73738846666667</v>
      </c>
      <c r="O154" s="537">
        <v>126.48865026999999</v>
      </c>
      <c r="P154" s="537">
        <v>128.11566257333334</v>
      </c>
      <c r="Q154" s="537">
        <v>129.36534000333333</v>
      </c>
      <c r="R154" s="537">
        <v>128.46872181333333</v>
      </c>
      <c r="S154" s="537">
        <v>128.00947408666667</v>
      </c>
      <c r="T154" s="537">
        <v>127.28354656666666</v>
      </c>
      <c r="U154" s="537">
        <v>127.73378485666667</v>
      </c>
      <c r="V154" s="537">
        <v>128.93964104333335</v>
      </c>
      <c r="W154" s="537">
        <v>127.94820691333335</v>
      </c>
      <c r="X154" s="537">
        <v>126.85925608333334</v>
      </c>
      <c r="Y154" s="537">
        <v>125.58160845333335</v>
      </c>
      <c r="Z154" s="537">
        <v>124.60973773666667</v>
      </c>
      <c r="AA154" s="537">
        <v>125.58369817000001</v>
      </c>
      <c r="AB154" s="537">
        <v>126.02264502666667</v>
      </c>
      <c r="AC154" s="537">
        <v>129.82921201333332</v>
      </c>
      <c r="AD154" s="537">
        <v>131.60501030666668</v>
      </c>
      <c r="AE154" s="537">
        <v>131.34721433333334</v>
      </c>
      <c r="AF154" s="537">
        <v>131.54222292999998</v>
      </c>
      <c r="AG154" s="537">
        <v>132.0155607633333</v>
      </c>
      <c r="AH154" s="537">
        <v>133.03079478666666</v>
      </c>
      <c r="AI154" s="537">
        <v>135.32919646666667</v>
      </c>
      <c r="AJ154" s="537">
        <v>135.20185839333331</v>
      </c>
      <c r="AK154" s="537">
        <v>136.42034431666667</v>
      </c>
      <c r="AL154" s="537">
        <v>134.95033333333333</v>
      </c>
      <c r="AM154" s="537">
        <v>133.43</v>
      </c>
      <c r="AN154" s="537">
        <v>131.49800000000002</v>
      </c>
      <c r="AO154" s="537">
        <v>132.37966666666668</v>
      </c>
      <c r="AP154" s="537">
        <v>134.93866666666668</v>
      </c>
      <c r="AQ154" s="537">
        <v>138.19000000000003</v>
      </c>
      <c r="AR154" s="537">
        <v>137.40099999999998</v>
      </c>
      <c r="AS154" s="537">
        <v>135.29300000000001</v>
      </c>
      <c r="AT154" s="537">
        <v>135.26333333333332</v>
      </c>
      <c r="AU154" s="537">
        <v>137.53366666666668</v>
      </c>
      <c r="AV154" s="537">
        <v>136.77566666666667</v>
      </c>
      <c r="AW154" s="537">
        <v>135.40366666666668</v>
      </c>
      <c r="AX154" s="537">
        <v>134.98699999999999</v>
      </c>
      <c r="AY154" s="537">
        <v>136.13866666666667</v>
      </c>
      <c r="AZ154" s="537">
        <v>137.99299999999997</v>
      </c>
      <c r="BA154" s="537">
        <v>136.68033333333335</v>
      </c>
      <c r="BB154" s="537">
        <v>139.34166666666667</v>
      </c>
      <c r="BC154" s="537">
        <v>138.59866666666667</v>
      </c>
      <c r="BD154" s="537">
        <v>141.65766666666667</v>
      </c>
      <c r="BE154" s="537">
        <v>144.28633333333332</v>
      </c>
      <c r="BF154" s="537">
        <v>147.38033333333331</v>
      </c>
      <c r="BG154" s="537">
        <v>147.74466666666669</v>
      </c>
      <c r="BH154" s="537">
        <v>146.05999999999997</v>
      </c>
      <c r="BI154" s="537">
        <v>142.33366666666666</v>
      </c>
      <c r="BJ154" s="537">
        <v>140.48699999999999</v>
      </c>
      <c r="BK154" s="537">
        <v>140.41733333333332</v>
      </c>
      <c r="BL154" s="537">
        <v>144.27833333333331</v>
      </c>
      <c r="BM154" s="537">
        <v>146.71600000000001</v>
      </c>
      <c r="BN154" s="537">
        <v>148.82000000000002</v>
      </c>
      <c r="BO154" s="537">
        <v>147.35</v>
      </c>
      <c r="BP154" s="537">
        <v>144.43566666666666</v>
      </c>
      <c r="BQ154" s="537">
        <v>141.24599999999998</v>
      </c>
      <c r="BR154" s="537">
        <v>140.72566666666665</v>
      </c>
      <c r="BS154" s="537">
        <v>142.96633333333332</v>
      </c>
      <c r="BT154" s="537">
        <v>145.02600000000001</v>
      </c>
      <c r="BU154" s="537">
        <v>147.59666666666666</v>
      </c>
      <c r="BV154" s="537">
        <v>146.05933333333334</v>
      </c>
      <c r="BW154" s="537">
        <v>145.26166666666666</v>
      </c>
      <c r="BX154" s="537">
        <v>145.39233333333334</v>
      </c>
      <c r="BY154" s="537">
        <v>146.29333333333332</v>
      </c>
      <c r="BZ154" s="537">
        <v>146.24666666666667</v>
      </c>
      <c r="CA154" s="537">
        <v>146.53766666666667</v>
      </c>
      <c r="CB154" s="537">
        <v>148.3663333333333</v>
      </c>
      <c r="CC154" s="537">
        <v>151.27933333333334</v>
      </c>
      <c r="CD154" s="537">
        <v>150.26900000000001</v>
      </c>
      <c r="CE154" s="537">
        <v>149.80733333333333</v>
      </c>
      <c r="CF154" s="537">
        <v>148.26866666666669</v>
      </c>
      <c r="CG154" s="537">
        <v>148.25866666666667</v>
      </c>
      <c r="CH154" s="537">
        <v>146.65066666666667</v>
      </c>
      <c r="CI154" s="537">
        <v>144.42633333333333</v>
      </c>
      <c r="CJ154" s="537">
        <v>143.75399999999999</v>
      </c>
      <c r="CK154" s="537">
        <v>144.19333333333336</v>
      </c>
      <c r="CL154" s="537">
        <v>147.17866666666669</v>
      </c>
      <c r="CM154" s="537">
        <v>148.54866666666666</v>
      </c>
      <c r="CN154" s="537">
        <v>151.006</v>
      </c>
      <c r="CO154" s="537">
        <v>154.13333333333333</v>
      </c>
      <c r="CP154" s="537">
        <v>155.10499999999999</v>
      </c>
      <c r="CQ154" s="537">
        <v>155.06399999999999</v>
      </c>
      <c r="CR154" s="537">
        <v>148.39099999999999</v>
      </c>
      <c r="CS154" s="537">
        <v>148.13900000000001</v>
      </c>
      <c r="CT154" s="537">
        <v>144.804</v>
      </c>
      <c r="CU154" s="537">
        <v>148.41533333333334</v>
      </c>
      <c r="CV154" s="537">
        <v>146.66133333333335</v>
      </c>
      <c r="CW154" s="537">
        <v>149.179</v>
      </c>
      <c r="CX154" s="537">
        <v>148.07833333333335</v>
      </c>
      <c r="CY154" s="537">
        <v>148.16233333333332</v>
      </c>
      <c r="CZ154" s="537">
        <v>147.34799999999998</v>
      </c>
      <c r="DA154" s="537">
        <v>149.42833333333334</v>
      </c>
      <c r="DB154" s="537">
        <v>152.953</v>
      </c>
      <c r="DC154" s="537">
        <v>151.62966666666668</v>
      </c>
      <c r="DD154" s="537">
        <v>148.70633333333333</v>
      </c>
      <c r="DE154" s="537">
        <v>147.01766666666666</v>
      </c>
      <c r="DF154" s="537">
        <v>147.85233333333335</v>
      </c>
      <c r="DG154" s="537">
        <v>152.4316666666667</v>
      </c>
      <c r="DH154" s="537">
        <v>152.52466666666666</v>
      </c>
      <c r="DI154" s="537">
        <v>155.35600000000002</v>
      </c>
      <c r="DJ154" s="537">
        <v>152.82233333333332</v>
      </c>
      <c r="DK154" s="537">
        <v>153.83466666666666</v>
      </c>
      <c r="DL154" s="537">
        <v>152.708</v>
      </c>
      <c r="DM154" s="537">
        <v>153.99766666666667</v>
      </c>
      <c r="DN154" s="537">
        <v>153.73933333333335</v>
      </c>
      <c r="DO154" s="537">
        <v>155.155</v>
      </c>
      <c r="DP154" s="537">
        <v>152.93466666666666</v>
      </c>
      <c r="DQ154" s="537">
        <v>150.95333333333335</v>
      </c>
      <c r="DR154" s="537">
        <v>148.464</v>
      </c>
      <c r="DS154" s="537">
        <v>149.61199999999999</v>
      </c>
      <c r="DT154" s="537">
        <v>150.89200000000002</v>
      </c>
      <c r="DU154" s="537">
        <v>153.65766666666664</v>
      </c>
      <c r="DV154" s="537">
        <v>153.762</v>
      </c>
      <c r="DW154" s="537">
        <v>155.41400000000002</v>
      </c>
      <c r="DX154" s="537">
        <v>151.35333333333332</v>
      </c>
      <c r="DY154" s="537">
        <v>153.15133333333333</v>
      </c>
      <c r="DZ154" s="537">
        <v>150.12</v>
      </c>
      <c r="EA154" s="537">
        <v>153.24</v>
      </c>
      <c r="EB154" s="537">
        <v>151.34066666666664</v>
      </c>
      <c r="EC154" s="537">
        <v>151.53866666666667</v>
      </c>
      <c r="ED154" s="537">
        <v>150.01599999999999</v>
      </c>
      <c r="EE154" s="537">
        <v>148.50833333333335</v>
      </c>
      <c r="EF154" s="537">
        <v>147.59700000000001</v>
      </c>
      <c r="EG154" s="537">
        <v>147.29366666666667</v>
      </c>
      <c r="EH154" s="537">
        <v>147.696</v>
      </c>
      <c r="EI154" s="537">
        <v>145.70866666666666</v>
      </c>
      <c r="EJ154" s="537">
        <v>142.86866666666666</v>
      </c>
      <c r="EK154" s="537">
        <v>142.47166666666666</v>
      </c>
      <c r="EL154" s="537">
        <v>143.4563333333333</v>
      </c>
      <c r="EM154" s="537">
        <v>143.17633333333333</v>
      </c>
      <c r="EN154" s="537">
        <v>138.38499999999999</v>
      </c>
      <c r="EO154" s="537">
        <v>135.31866666666667</v>
      </c>
      <c r="EP154" s="537">
        <v>133.60766666666666</v>
      </c>
      <c r="EQ154" s="537">
        <v>137.06433333333334</v>
      </c>
      <c r="ER154" s="537">
        <v>143.32066666666665</v>
      </c>
      <c r="ES154" s="537">
        <v>147.02000000000001</v>
      </c>
      <c r="ET154" s="537">
        <v>150.24199999999999</v>
      </c>
      <c r="EU154" s="537">
        <v>147.947</v>
      </c>
      <c r="EV154" s="537">
        <v>147.79233333333332</v>
      </c>
      <c r="EW154" s="537">
        <v>145.69866666666667</v>
      </c>
      <c r="EX154" s="537">
        <v>146.77233333333334</v>
      </c>
      <c r="EY154" s="537">
        <v>147.74833333333333</v>
      </c>
      <c r="EZ154" s="537">
        <v>144.67066666666668</v>
      </c>
      <c r="FA154" s="537">
        <v>142.04300000000001</v>
      </c>
      <c r="FB154" s="537">
        <v>138.70766666666665</v>
      </c>
      <c r="FC154" s="537">
        <v>131.762</v>
      </c>
      <c r="FD154" s="537">
        <v>121.66800000000001</v>
      </c>
      <c r="FE154" s="537">
        <v>114.91966666666667</v>
      </c>
      <c r="FF154" s="537">
        <v>116.27166666666666</v>
      </c>
      <c r="FG154" s="537">
        <v>121.40766666666667</v>
      </c>
      <c r="FH154" s="537">
        <v>127.254</v>
      </c>
      <c r="FI154" s="537">
        <v>131.76033333333334</v>
      </c>
      <c r="FJ154" s="537">
        <v>135.24066666666667</v>
      </c>
      <c r="FK154" s="537">
        <v>136.37733333333333</v>
      </c>
      <c r="FL154" s="537">
        <v>136.99099999999999</v>
      </c>
      <c r="FM154" s="537">
        <v>137.34866666666665</v>
      </c>
      <c r="FN154" s="537">
        <v>138.98233333333334</v>
      </c>
      <c r="FO154" s="537">
        <v>138.15633333333332</v>
      </c>
      <c r="FP154" s="537">
        <v>137.17433333333332</v>
      </c>
      <c r="FQ154" s="537">
        <v>135.381</v>
      </c>
      <c r="FR154" s="537">
        <v>136.98099999999999</v>
      </c>
      <c r="FS154" s="537">
        <v>139.53133333333335</v>
      </c>
      <c r="FT154" s="537">
        <v>141.38566666666668</v>
      </c>
      <c r="FU154" s="537">
        <v>143.40933333333336</v>
      </c>
      <c r="FV154" s="537">
        <v>142.13199999999998</v>
      </c>
      <c r="FW154" s="537">
        <v>142.55366666666666</v>
      </c>
      <c r="FX154" s="537">
        <v>141.17566666666667</v>
      </c>
      <c r="FY154" s="537">
        <v>143.07400000000001</v>
      </c>
      <c r="FZ154" s="537">
        <v>146.09966666666668</v>
      </c>
      <c r="GA154" s="537">
        <v>149.44566666666665</v>
      </c>
      <c r="GB154" s="537">
        <v>150.07500000000002</v>
      </c>
      <c r="GC154" s="537">
        <v>149.75766666666667</v>
      </c>
      <c r="GD154" s="537">
        <v>150.18700000000001</v>
      </c>
      <c r="GE154" s="537">
        <v>151.30266666666668</v>
      </c>
      <c r="GF154" s="537">
        <v>150.26966666666667</v>
      </c>
    </row>
    <row r="155" spans="1:188" x14ac:dyDescent="0.2">
      <c r="A155" s="534" t="s">
        <v>167</v>
      </c>
      <c r="B155" s="535">
        <v>21.752662844333333</v>
      </c>
      <c r="C155" s="535">
        <v>21.070022559666668</v>
      </c>
      <c r="D155" s="535">
        <v>20.129355147000002</v>
      </c>
      <c r="E155" s="535">
        <v>20.455420185333335</v>
      </c>
      <c r="F155" s="535">
        <v>21.859691088333335</v>
      </c>
      <c r="G155" s="535">
        <v>23.033424789999998</v>
      </c>
      <c r="H155" s="535">
        <v>22.132735186666665</v>
      </c>
      <c r="I155" s="535">
        <v>20.909635638333334</v>
      </c>
      <c r="J155" s="535">
        <v>20.010596730333333</v>
      </c>
      <c r="K155" s="535">
        <v>18.999364879666668</v>
      </c>
      <c r="L155" s="535">
        <v>20.222208893666664</v>
      </c>
      <c r="M155" s="535">
        <v>20.963411870000002</v>
      </c>
      <c r="N155" s="535">
        <v>22.032867941666666</v>
      </c>
      <c r="O155" s="535">
        <v>20.428365122000002</v>
      </c>
      <c r="P155" s="535">
        <v>19.940670464000004</v>
      </c>
      <c r="Q155" s="535">
        <v>20.473565166333334</v>
      </c>
      <c r="R155" s="535">
        <v>22.274822957000001</v>
      </c>
      <c r="S155" s="535">
        <v>22.344399589000002</v>
      </c>
      <c r="T155" s="535">
        <v>22.079992583000003</v>
      </c>
      <c r="U155" s="535">
        <v>19.535960357000004</v>
      </c>
      <c r="V155" s="535">
        <v>19.599317330333335</v>
      </c>
      <c r="W155" s="535">
        <v>19.992674721666667</v>
      </c>
      <c r="X155" s="535">
        <v>22.35308997866667</v>
      </c>
      <c r="Y155" s="535">
        <v>23.197606630666666</v>
      </c>
      <c r="Z155" s="535">
        <v>24.738090608333334</v>
      </c>
      <c r="AA155" s="535">
        <v>25.169852827333333</v>
      </c>
      <c r="AB155" s="535">
        <v>26.643491636333334</v>
      </c>
      <c r="AC155" s="535">
        <v>26.255925995000002</v>
      </c>
      <c r="AD155" s="535">
        <v>27.00136194966667</v>
      </c>
      <c r="AE155" s="535">
        <v>26.332116548666665</v>
      </c>
      <c r="AF155" s="535">
        <v>27.300671158666663</v>
      </c>
      <c r="AG155" s="535">
        <v>28.266565010666667</v>
      </c>
      <c r="AH155" s="535">
        <v>29.039085631333336</v>
      </c>
      <c r="AI155" s="535">
        <v>27.927521901333336</v>
      </c>
      <c r="AJ155" s="535">
        <v>27.402064675666665</v>
      </c>
      <c r="AK155" s="535">
        <v>28.191190986666669</v>
      </c>
      <c r="AL155" s="535">
        <v>28.167000000000002</v>
      </c>
      <c r="AM155" s="535">
        <v>27.236333333333334</v>
      </c>
      <c r="AN155" s="535">
        <v>26.831</v>
      </c>
      <c r="AO155" s="535">
        <v>27.217333333333332</v>
      </c>
      <c r="AP155" s="535">
        <v>25.794</v>
      </c>
      <c r="AQ155" s="535">
        <v>25.401</v>
      </c>
      <c r="AR155" s="535">
        <v>24.619</v>
      </c>
      <c r="AS155" s="535">
        <v>25.113666666666663</v>
      </c>
      <c r="AT155" s="535">
        <v>23.810333333333332</v>
      </c>
      <c r="AU155" s="535">
        <v>23.565666666666669</v>
      </c>
      <c r="AV155" s="535">
        <v>26.677666666666667</v>
      </c>
      <c r="AW155" s="535">
        <v>26.795333333333332</v>
      </c>
      <c r="AX155" s="535">
        <v>26.185666666666666</v>
      </c>
      <c r="AY155" s="535">
        <v>22.637666666666671</v>
      </c>
      <c r="AZ155" s="535">
        <v>22.316999999999997</v>
      </c>
      <c r="BA155" s="535">
        <v>23.173666666666666</v>
      </c>
      <c r="BB155" s="535">
        <v>22.364000000000001</v>
      </c>
      <c r="BC155" s="535">
        <v>22.021666666666665</v>
      </c>
      <c r="BD155" s="535">
        <v>20.962999999999997</v>
      </c>
      <c r="BE155" s="535">
        <v>20.431666666666668</v>
      </c>
      <c r="BF155" s="535">
        <v>19.071333333333332</v>
      </c>
      <c r="BG155" s="535">
        <v>17.770333333333333</v>
      </c>
      <c r="BH155" s="535">
        <v>18.367999999999999</v>
      </c>
      <c r="BI155" s="535">
        <v>20.947000000000003</v>
      </c>
      <c r="BJ155" s="535">
        <v>22.525666666666666</v>
      </c>
      <c r="BK155" s="535">
        <v>22.551333333333332</v>
      </c>
      <c r="BL155" s="535">
        <v>20.822333333333333</v>
      </c>
      <c r="BM155" s="535">
        <v>20.635333333333332</v>
      </c>
      <c r="BN155" s="535">
        <v>19.751666666666669</v>
      </c>
      <c r="BO155" s="535">
        <v>19.822666666666667</v>
      </c>
      <c r="BP155" s="535">
        <v>20.225666666666665</v>
      </c>
      <c r="BQ155" s="535">
        <v>20.036000000000001</v>
      </c>
      <c r="BR155" s="535">
        <v>20.556333333333335</v>
      </c>
      <c r="BS155" s="535">
        <v>18.454333333333334</v>
      </c>
      <c r="BT155" s="535">
        <v>19.78</v>
      </c>
      <c r="BU155" s="535">
        <v>17.590333333333334</v>
      </c>
      <c r="BV155" s="535">
        <v>19.357666666666663</v>
      </c>
      <c r="BW155" s="535">
        <v>18.477333333333334</v>
      </c>
      <c r="BX155" s="535">
        <v>18.776666666666667</v>
      </c>
      <c r="BY155" s="535">
        <v>19.012</v>
      </c>
      <c r="BZ155" s="535">
        <v>18.626666666666665</v>
      </c>
      <c r="CA155" s="535">
        <v>18.937000000000001</v>
      </c>
      <c r="CB155" s="535">
        <v>17.50633333333333</v>
      </c>
      <c r="CC155" s="535">
        <v>16.113666666666663</v>
      </c>
      <c r="CD155" s="535">
        <v>15.576000000000001</v>
      </c>
      <c r="CE155" s="535">
        <v>17.027000000000001</v>
      </c>
      <c r="CF155" s="535">
        <v>20.161666666666669</v>
      </c>
      <c r="CG155" s="535">
        <v>21.539666666666665</v>
      </c>
      <c r="CH155" s="535">
        <v>21.402333333333331</v>
      </c>
      <c r="CI155" s="535">
        <v>19.599333333333334</v>
      </c>
      <c r="CJ155" s="535">
        <v>19.578333333333333</v>
      </c>
      <c r="CK155" s="535">
        <v>18.470333333333333</v>
      </c>
      <c r="CL155" s="535">
        <v>18.782666666666668</v>
      </c>
      <c r="CM155" s="535">
        <v>16.856666666666666</v>
      </c>
      <c r="CN155" s="535">
        <v>15.39</v>
      </c>
      <c r="CO155" s="535">
        <v>14.136000000000001</v>
      </c>
      <c r="CP155" s="535">
        <v>15.269666666666666</v>
      </c>
      <c r="CQ155" s="535">
        <v>16.212</v>
      </c>
      <c r="CR155" s="535">
        <v>19.101666666666663</v>
      </c>
      <c r="CS155" s="535">
        <v>17.885666666666669</v>
      </c>
      <c r="CT155" s="535">
        <v>18.231999999999999</v>
      </c>
      <c r="CU155" s="535">
        <v>16.324666666666666</v>
      </c>
      <c r="CV155" s="535">
        <v>17.418666666666667</v>
      </c>
      <c r="CW155" s="535">
        <v>16.868333333333332</v>
      </c>
      <c r="CX155" s="535">
        <v>17.292333333333335</v>
      </c>
      <c r="CY155" s="535">
        <v>17.2</v>
      </c>
      <c r="CZ155" s="535">
        <v>16.623000000000001</v>
      </c>
      <c r="DA155" s="535">
        <v>14.665000000000001</v>
      </c>
      <c r="DB155" s="535">
        <v>14.031333333333334</v>
      </c>
      <c r="DC155" s="535">
        <v>15.780333333333333</v>
      </c>
      <c r="DD155" s="535">
        <v>19.579333333333334</v>
      </c>
      <c r="DE155" s="535">
        <v>20.184666666666669</v>
      </c>
      <c r="DF155" s="535">
        <v>19.391333333333332</v>
      </c>
      <c r="DG155" s="535">
        <v>15.732666666666667</v>
      </c>
      <c r="DH155" s="535">
        <v>15.302999999999999</v>
      </c>
      <c r="DI155" s="535">
        <v>15.438333333333333</v>
      </c>
      <c r="DJ155" s="535">
        <v>17.121666666666666</v>
      </c>
      <c r="DK155" s="535">
        <v>16.566666666666666</v>
      </c>
      <c r="DL155" s="535">
        <v>15.728666666666669</v>
      </c>
      <c r="DM155" s="535">
        <v>14.193</v>
      </c>
      <c r="DN155" s="535">
        <v>14.963999999999999</v>
      </c>
      <c r="DO155" s="535">
        <v>15.282666666666666</v>
      </c>
      <c r="DP155" s="535">
        <v>17.620666666666665</v>
      </c>
      <c r="DQ155" s="535">
        <v>17.366</v>
      </c>
      <c r="DR155" s="535">
        <v>17.745999999999999</v>
      </c>
      <c r="DS155" s="535">
        <v>15.955333333333334</v>
      </c>
      <c r="DT155" s="535">
        <v>16.567666666666668</v>
      </c>
      <c r="DU155" s="535">
        <v>15.800999999999997</v>
      </c>
      <c r="DV155" s="535">
        <v>15.979666666666667</v>
      </c>
      <c r="DW155" s="535">
        <v>15.448</v>
      </c>
      <c r="DX155" s="535">
        <v>16.443999999999999</v>
      </c>
      <c r="DY155" s="535">
        <v>16.430333333333333</v>
      </c>
      <c r="DZ155" s="535">
        <v>16.457000000000001</v>
      </c>
      <c r="EA155" s="535">
        <v>16.533000000000001</v>
      </c>
      <c r="EB155" s="535">
        <v>18.172000000000001</v>
      </c>
      <c r="EC155" s="535">
        <v>19.228000000000002</v>
      </c>
      <c r="ED155" s="535">
        <v>18.75266666666667</v>
      </c>
      <c r="EE155" s="535">
        <v>16.338666666666668</v>
      </c>
      <c r="EF155" s="535">
        <v>15.000666666666667</v>
      </c>
      <c r="EG155" s="535">
        <v>14.587333333333333</v>
      </c>
      <c r="EH155" s="535">
        <v>14.364666666666666</v>
      </c>
      <c r="EI155" s="535">
        <v>14.340333333333334</v>
      </c>
      <c r="EJ155" s="535">
        <v>13.684666666666667</v>
      </c>
      <c r="EK155" s="535">
        <v>12.618333333333334</v>
      </c>
      <c r="EL155" s="535">
        <v>11.774666666666667</v>
      </c>
      <c r="EM155" s="535">
        <v>12.169333333333332</v>
      </c>
      <c r="EN155" s="535">
        <v>15.886000000000001</v>
      </c>
      <c r="EO155" s="535">
        <v>15.951666666666666</v>
      </c>
      <c r="EP155" s="535">
        <v>17.016333333333332</v>
      </c>
      <c r="EQ155" s="535">
        <v>16.996333333333332</v>
      </c>
      <c r="ER155" s="535">
        <v>18.299333333333333</v>
      </c>
      <c r="ES155" s="535">
        <v>19.012</v>
      </c>
      <c r="ET155" s="535">
        <v>17.332000000000001</v>
      </c>
      <c r="EU155" s="535">
        <v>18.434999999999999</v>
      </c>
      <c r="EV155" s="535">
        <v>17.632666666666665</v>
      </c>
      <c r="EW155" s="535">
        <v>17.37</v>
      </c>
      <c r="EX155" s="535">
        <v>16.964333333333332</v>
      </c>
      <c r="EY155" s="535">
        <v>16.636333333333333</v>
      </c>
      <c r="EZ155" s="535">
        <v>20.080333333333332</v>
      </c>
      <c r="FA155" s="535">
        <v>21.103333333333335</v>
      </c>
      <c r="FB155" s="535">
        <v>23.09566666666667</v>
      </c>
      <c r="FC155" s="535">
        <v>23.600999999999999</v>
      </c>
      <c r="FD155" s="535">
        <v>27.749666666666666</v>
      </c>
      <c r="FE155" s="535">
        <v>31.209666666666664</v>
      </c>
      <c r="FF155" s="535">
        <v>32.051333333333339</v>
      </c>
      <c r="FG155" s="535">
        <v>30.713333333333335</v>
      </c>
      <c r="FH155" s="535">
        <v>27.920666666666666</v>
      </c>
      <c r="FI155" s="535">
        <v>27.139666666666667</v>
      </c>
      <c r="FJ155" s="535">
        <v>24.054000000000002</v>
      </c>
      <c r="FK155" s="535">
        <v>23.388666666666666</v>
      </c>
      <c r="FL155" s="535">
        <v>22.602999999999998</v>
      </c>
      <c r="FM155" s="535">
        <v>24.217666666666663</v>
      </c>
      <c r="FN155" s="535">
        <v>23.817666666666668</v>
      </c>
      <c r="FO155" s="535">
        <v>24.506666666666671</v>
      </c>
      <c r="FP155" s="535">
        <v>23.754333333333335</v>
      </c>
      <c r="FQ155" s="535">
        <v>24.201333333333334</v>
      </c>
      <c r="FR155" s="535">
        <v>21.433333333333334</v>
      </c>
      <c r="FS155" s="535">
        <v>20.748999999999999</v>
      </c>
      <c r="FT155" s="535">
        <v>19.746333333333332</v>
      </c>
      <c r="FU155" s="535">
        <v>20.137666666666664</v>
      </c>
      <c r="FV155" s="535">
        <v>18.974</v>
      </c>
      <c r="FW155" s="535">
        <v>18.276</v>
      </c>
      <c r="FX155" s="535">
        <v>19.655000000000001</v>
      </c>
      <c r="FY155" s="535">
        <v>22.870666666666665</v>
      </c>
      <c r="FZ155" s="535">
        <v>23.896666666666665</v>
      </c>
      <c r="GA155" s="535">
        <v>22.568333333333332</v>
      </c>
      <c r="GB155" s="535">
        <v>19.711333333333332</v>
      </c>
      <c r="GC155" s="535">
        <v>19.740666666666666</v>
      </c>
      <c r="GD155" s="535">
        <v>19.448666666666664</v>
      </c>
      <c r="GE155" s="535">
        <v>19.050666666666668</v>
      </c>
      <c r="GF155" s="535">
        <v>18.599</v>
      </c>
    </row>
    <row r="156" spans="1:188" x14ac:dyDescent="0.2">
      <c r="A156" s="536" t="s">
        <v>389</v>
      </c>
      <c r="B156" s="537">
        <v>77.005816199666654</v>
      </c>
      <c r="C156" s="537">
        <v>75.437825374666659</v>
      </c>
      <c r="D156" s="537">
        <v>75.739198602333332</v>
      </c>
      <c r="E156" s="537">
        <v>73.540279292666682</v>
      </c>
      <c r="F156" s="537">
        <v>74.068621163666663</v>
      </c>
      <c r="G156" s="537">
        <v>75.166916630333333</v>
      </c>
      <c r="H156" s="537">
        <v>75.406560659666653</v>
      </c>
      <c r="I156" s="537">
        <v>74.632058549333337</v>
      </c>
      <c r="J156" s="537">
        <v>71.988894033999998</v>
      </c>
      <c r="K156" s="537">
        <v>73.744555508666664</v>
      </c>
      <c r="L156" s="537">
        <v>73.587535959333323</v>
      </c>
      <c r="M156" s="537">
        <v>75.783161865666656</v>
      </c>
      <c r="N156" s="537">
        <v>76.10941025966666</v>
      </c>
      <c r="O156" s="537">
        <v>78.185651275666672</v>
      </c>
      <c r="P156" s="537">
        <v>77.266000297000005</v>
      </c>
      <c r="Q156" s="537">
        <v>75.706094831666675</v>
      </c>
      <c r="R156" s="537">
        <v>75.022455231999999</v>
      </c>
      <c r="S156" s="537">
        <v>75.63379299366666</v>
      </c>
      <c r="T156" s="537">
        <v>76.847127518666667</v>
      </c>
      <c r="U156" s="537">
        <v>79.161921454333324</v>
      </c>
      <c r="V156" s="537">
        <v>78.114708293666681</v>
      </c>
      <c r="W156" s="537">
        <v>78.93145170066667</v>
      </c>
      <c r="X156" s="537">
        <v>77.879320605000004</v>
      </c>
      <c r="Y156" s="537">
        <v>78.533451582000012</v>
      </c>
      <c r="Z156" s="537">
        <v>78.180504986333332</v>
      </c>
      <c r="AA156" s="537">
        <v>76.991782336333344</v>
      </c>
      <c r="AB156" s="537">
        <v>75.292530002999996</v>
      </c>
      <c r="AC156" s="537">
        <v>72.09552865933334</v>
      </c>
      <c r="AD156" s="537">
        <v>69.793627744666665</v>
      </c>
      <c r="AE156" s="537">
        <v>70.943002452333317</v>
      </c>
      <c r="AF156" s="537">
        <v>70.000772578333326</v>
      </c>
      <c r="AG156" s="537">
        <v>68.785207560000003</v>
      </c>
      <c r="AH156" s="537">
        <v>67.220786250333333</v>
      </c>
      <c r="AI156" s="537">
        <v>66.255948298666667</v>
      </c>
      <c r="AJ156" s="537">
        <v>67.131743596333322</v>
      </c>
      <c r="AK156" s="537">
        <v>65.346464695333339</v>
      </c>
      <c r="AL156" s="537">
        <v>67.058666666666667</v>
      </c>
      <c r="AM156" s="537">
        <v>69.72699999999999</v>
      </c>
      <c r="AN156" s="537">
        <v>72.278999999999996</v>
      </c>
      <c r="AO156" s="537">
        <v>71.231333333333339</v>
      </c>
      <c r="AP156" s="537">
        <v>70.313000000000002</v>
      </c>
      <c r="AQ156" s="537">
        <v>67.674333333333337</v>
      </c>
      <c r="AR156" s="537">
        <v>69.463000000000008</v>
      </c>
      <c r="AS156" s="537">
        <v>71.294333333333341</v>
      </c>
      <c r="AT156" s="537">
        <v>72.84333333333332</v>
      </c>
      <c r="AU156" s="537">
        <v>71.031666666666652</v>
      </c>
      <c r="AV156" s="537">
        <v>68.893333333333331</v>
      </c>
      <c r="AW156" s="537">
        <v>70.364666666666665</v>
      </c>
      <c r="AX156" s="537">
        <v>71.603999999999999</v>
      </c>
      <c r="AY156" s="537">
        <v>74.212333333333333</v>
      </c>
      <c r="AZ156" s="537">
        <v>72.887333333333331</v>
      </c>
      <c r="BA156" s="537">
        <v>73.559333333333342</v>
      </c>
      <c r="BB156" s="537">
        <v>71.922666666666672</v>
      </c>
      <c r="BC156" s="537">
        <v>73.22699999999999</v>
      </c>
      <c r="BD156" s="537">
        <v>71.444666666666663</v>
      </c>
      <c r="BE156" s="537">
        <v>69.567000000000007</v>
      </c>
      <c r="BF156" s="537">
        <v>68.051666666666662</v>
      </c>
      <c r="BG156" s="537">
        <v>69.206333333333319</v>
      </c>
      <c r="BH156" s="537">
        <v>70.512</v>
      </c>
      <c r="BI156" s="537">
        <v>71.87733333333334</v>
      </c>
      <c r="BJ156" s="537">
        <v>72.358999999999995</v>
      </c>
      <c r="BK156" s="537">
        <v>72.61433333333332</v>
      </c>
      <c r="BL156" s="537">
        <v>70.690333333333328</v>
      </c>
      <c r="BM156" s="537">
        <v>68.648333333333326</v>
      </c>
      <c r="BN156" s="537">
        <v>67.63266666666668</v>
      </c>
      <c r="BO156" s="537">
        <v>69.23299999999999</v>
      </c>
      <c r="BP156" s="537">
        <v>71.945000000000007</v>
      </c>
      <c r="BQ156" s="537">
        <v>75.521666666666661</v>
      </c>
      <c r="BR156" s="537">
        <v>75.716999999999999</v>
      </c>
      <c r="BS156" s="537">
        <v>75.766999999999996</v>
      </c>
      <c r="BT156" s="537">
        <v>72.570000000000007</v>
      </c>
      <c r="BU156" s="537">
        <v>72.37466666666667</v>
      </c>
      <c r="BV156" s="537">
        <v>72.325666666666677</v>
      </c>
      <c r="BW156" s="537">
        <v>74.182333333333347</v>
      </c>
      <c r="BX156" s="537">
        <v>73.927999999999997</v>
      </c>
      <c r="BY156" s="537">
        <v>72.97</v>
      </c>
      <c r="BZ156" s="537">
        <v>73.578666666666678</v>
      </c>
      <c r="CA156" s="537">
        <v>73.153333333333336</v>
      </c>
      <c r="CB156" s="537">
        <v>72.930666666666681</v>
      </c>
      <c r="CC156" s="537">
        <v>71.582666666666668</v>
      </c>
      <c r="CD156" s="537">
        <v>73.302333333333323</v>
      </c>
      <c r="CE156" s="537">
        <v>72.48033333333332</v>
      </c>
      <c r="CF156" s="537">
        <v>71.051999999999992</v>
      </c>
      <c r="CG156" s="537">
        <v>69.851333333333329</v>
      </c>
      <c r="CH156" s="537">
        <v>71.757999999999996</v>
      </c>
      <c r="CI156" s="537">
        <v>75.944000000000003</v>
      </c>
      <c r="CJ156" s="537">
        <v>76.790666666666667</v>
      </c>
      <c r="CK156" s="537">
        <v>77.61633333333333</v>
      </c>
      <c r="CL156" s="537">
        <v>74.471666666666664</v>
      </c>
      <c r="CM156" s="537">
        <v>75.178999999999988</v>
      </c>
      <c r="CN156" s="537">
        <v>74.337666666666664</v>
      </c>
      <c r="CO156" s="537">
        <v>72.611333333333334</v>
      </c>
      <c r="CP156" s="537">
        <v>70.652333333333331</v>
      </c>
      <c r="CQ156" s="537">
        <v>69.895666666666671</v>
      </c>
      <c r="CR156" s="537">
        <v>73.825000000000003</v>
      </c>
      <c r="CS156" s="537">
        <v>75.442000000000007</v>
      </c>
      <c r="CT156" s="537">
        <v>78.577666666666673</v>
      </c>
      <c r="CU156" s="537">
        <v>77.024333333333331</v>
      </c>
      <c r="CV156" s="537">
        <v>77.836666666666659</v>
      </c>
      <c r="CW156" s="537">
        <v>76.031999999999996</v>
      </c>
      <c r="CX156" s="537">
        <v>76.87466666666667</v>
      </c>
      <c r="CY156" s="537">
        <v>77.055666666666653</v>
      </c>
      <c r="CZ156" s="537">
        <v>78.624999999999986</v>
      </c>
      <c r="DA156" s="537">
        <v>78.682333333333318</v>
      </c>
      <c r="DB156" s="537">
        <v>75.971333333333334</v>
      </c>
      <c r="DC156" s="537">
        <v>75.719666666666669</v>
      </c>
      <c r="DD156" s="537">
        <v>75.015333333333331</v>
      </c>
      <c r="DE156" s="537">
        <v>76.262</v>
      </c>
      <c r="DF156" s="537">
        <v>76.370999999999995</v>
      </c>
      <c r="DG156" s="537">
        <v>75.586666666666659</v>
      </c>
      <c r="DH156" s="537">
        <v>76.041666666666671</v>
      </c>
      <c r="DI156" s="537">
        <v>73.177333333333337</v>
      </c>
      <c r="DJ156" s="537">
        <v>74.108333333333334</v>
      </c>
      <c r="DK156" s="537">
        <v>73.709666666666678</v>
      </c>
      <c r="DL156" s="537">
        <v>75.715666666666664</v>
      </c>
      <c r="DM156" s="537">
        <v>75.98899999999999</v>
      </c>
      <c r="DN156" s="537">
        <v>75.50033333333333</v>
      </c>
      <c r="DO156" s="537">
        <v>73.794666666666672</v>
      </c>
      <c r="DP156" s="537">
        <v>73.721666666666678</v>
      </c>
      <c r="DQ156" s="537">
        <v>76.029666666666671</v>
      </c>
      <c r="DR156" s="537">
        <v>78.239666666666665</v>
      </c>
      <c r="DS156" s="537">
        <v>79.028000000000006</v>
      </c>
      <c r="DT156" s="537">
        <v>77.327333333333343</v>
      </c>
      <c r="DU156" s="537">
        <v>75.588000000000008</v>
      </c>
      <c r="DV156" s="537">
        <v>75.629000000000005</v>
      </c>
      <c r="DW156" s="537">
        <v>74.911666666666662</v>
      </c>
      <c r="DX156" s="537">
        <v>78.450333333333333</v>
      </c>
      <c r="DY156" s="537">
        <v>77.201000000000008</v>
      </c>
      <c r="DZ156" s="537">
        <v>80.785666666666657</v>
      </c>
      <c r="EA156" s="537">
        <v>78.193333333333328</v>
      </c>
      <c r="EB156" s="537">
        <v>79.077999999999989</v>
      </c>
      <c r="EC156" s="537">
        <v>78.450333333333333</v>
      </c>
      <c r="ED156" s="537">
        <v>81.045000000000002</v>
      </c>
      <c r="EE156" s="537">
        <v>85.534333333333336</v>
      </c>
      <c r="EF156" s="537">
        <v>88.298999999999992</v>
      </c>
      <c r="EG156" s="537">
        <v>89.491</v>
      </c>
      <c r="EH156" s="537">
        <v>89.705333333333328</v>
      </c>
      <c r="EI156" s="537">
        <v>92.028666666666666</v>
      </c>
      <c r="EJ156" s="537">
        <v>95.744666666666674</v>
      </c>
      <c r="EK156" s="537">
        <v>97.34666666666665</v>
      </c>
      <c r="EL156" s="537">
        <v>97.270666666666671</v>
      </c>
      <c r="EM156" s="537">
        <v>97.158999999999992</v>
      </c>
      <c r="EN156" s="537">
        <v>98.185333333333332</v>
      </c>
      <c r="EO156" s="537">
        <v>101.09633333333333</v>
      </c>
      <c r="EP156" s="537">
        <v>101.62733333333334</v>
      </c>
      <c r="EQ156" s="537">
        <v>98.054666666666662</v>
      </c>
      <c r="ER156" s="537">
        <v>90.350999999999999</v>
      </c>
      <c r="ES156" s="537">
        <v>85.790999999999997</v>
      </c>
      <c r="ET156" s="537">
        <v>84.11333333333333</v>
      </c>
      <c r="EU156" s="537">
        <v>85.186999999999998</v>
      </c>
      <c r="EV156" s="537">
        <v>86.05</v>
      </c>
      <c r="EW156" s="537">
        <v>88.336666666666659</v>
      </c>
      <c r="EX156" s="537">
        <v>87.621000000000024</v>
      </c>
      <c r="EY156" s="537">
        <v>86.944333333333319</v>
      </c>
      <c r="EZ156" s="537">
        <v>86.565666666666672</v>
      </c>
      <c r="FA156" s="537">
        <v>88.172333333333356</v>
      </c>
      <c r="FB156" s="537">
        <v>89.529333333333341</v>
      </c>
      <c r="FC156" s="537">
        <v>95.992666666666665</v>
      </c>
      <c r="FD156" s="537">
        <v>101.97033333333333</v>
      </c>
      <c r="FE156" s="537">
        <v>105.295</v>
      </c>
      <c r="FF156" s="537">
        <v>103.14466666666668</v>
      </c>
      <c r="FG156" s="537">
        <v>99.397000000000006</v>
      </c>
      <c r="FH156" s="537">
        <v>96.401333333333312</v>
      </c>
      <c r="FI156" s="537">
        <v>92.737000000000009</v>
      </c>
      <c r="FJ156" s="537">
        <v>92.403333333333322</v>
      </c>
      <c r="FK156" s="537">
        <v>91.99366666666667</v>
      </c>
      <c r="FL156" s="537">
        <v>92.229666666666674</v>
      </c>
      <c r="FM156" s="537">
        <v>90.323333333333338</v>
      </c>
      <c r="FN156" s="537">
        <v>89.154666666666671</v>
      </c>
      <c r="FO156" s="537">
        <v>89.359333333333325</v>
      </c>
      <c r="FP156" s="537">
        <v>91.164666666666662</v>
      </c>
      <c r="FQ156" s="537">
        <v>92.588333333333324</v>
      </c>
      <c r="FR156" s="537">
        <v>93.835333333333324</v>
      </c>
      <c r="FS156" s="537">
        <v>92.051666666666662</v>
      </c>
      <c r="FT156" s="537">
        <v>91.285000000000011</v>
      </c>
      <c r="FU156" s="537">
        <v>88.959000000000003</v>
      </c>
      <c r="FV156" s="537">
        <v>91.491666666666674</v>
      </c>
      <c r="FW156" s="537">
        <v>91.861666666666679</v>
      </c>
      <c r="FX156" s="537">
        <v>91.955666666666659</v>
      </c>
      <c r="FY156" s="537">
        <v>86.938666666666677</v>
      </c>
      <c r="FZ156" s="537">
        <v>82.982666666666674</v>
      </c>
      <c r="GA156" s="537">
        <v>81.061999999999998</v>
      </c>
      <c r="GB156" s="537">
        <v>83.385666666666665</v>
      </c>
      <c r="GC156" s="537">
        <v>83.772000000000006</v>
      </c>
      <c r="GD156" s="537">
        <v>83.730999999999995</v>
      </c>
      <c r="GE156" s="537">
        <v>83.108333333333334</v>
      </c>
      <c r="GF156" s="537">
        <v>84.687666666666672</v>
      </c>
    </row>
    <row r="157" spans="1:188" x14ac:dyDescent="0.2">
      <c r="A157" s="534" t="s">
        <v>390</v>
      </c>
      <c r="B157" s="535">
        <v>19.267254616666666</v>
      </c>
      <c r="C157" s="535">
        <v>19.816312607</v>
      </c>
      <c r="D157" s="535">
        <v>19.808641204333338</v>
      </c>
      <c r="E157" s="535">
        <v>19.25402398066667</v>
      </c>
      <c r="F157" s="535">
        <v>18.423674824666666</v>
      </c>
      <c r="G157" s="535">
        <v>18.738184945</v>
      </c>
      <c r="H157" s="535">
        <v>19.067597933666665</v>
      </c>
      <c r="I157" s="535">
        <v>21.252423762333336</v>
      </c>
      <c r="J157" s="535">
        <v>22.141996118666668</v>
      </c>
      <c r="K157" s="535">
        <v>21.31971376366667</v>
      </c>
      <c r="L157" s="535">
        <v>19.661307115000003</v>
      </c>
      <c r="M157" s="535">
        <v>19.945083522666668</v>
      </c>
      <c r="N157" s="535">
        <v>21.086189453333333</v>
      </c>
      <c r="O157" s="535">
        <v>22.667803659666671</v>
      </c>
      <c r="P157" s="535">
        <v>23.468102259999998</v>
      </c>
      <c r="Q157" s="535">
        <v>24.281746221333336</v>
      </c>
      <c r="R157" s="535">
        <v>23.388892039000002</v>
      </c>
      <c r="S157" s="535">
        <v>22.545151095333335</v>
      </c>
      <c r="T157" s="535">
        <v>21.213354332333335</v>
      </c>
      <c r="U157" s="535">
        <v>21.018081467000002</v>
      </c>
      <c r="V157" s="535">
        <v>21.107676759666667</v>
      </c>
      <c r="W157" s="535">
        <v>21.003186809666669</v>
      </c>
      <c r="X157" s="535">
        <v>20.304279477666668</v>
      </c>
      <c r="Y157" s="535">
        <v>20.315400854333333</v>
      </c>
      <c r="Z157" s="535">
        <v>21.237739063333333</v>
      </c>
      <c r="AA157" s="535">
        <v>22.790401059999997</v>
      </c>
      <c r="AB157" s="535">
        <v>23.366552002999999</v>
      </c>
      <c r="AC157" s="535">
        <v>23.296531345666668</v>
      </c>
      <c r="AD157" s="535">
        <v>26.115611526666665</v>
      </c>
      <c r="AE157" s="535">
        <v>27.176868803000001</v>
      </c>
      <c r="AF157" s="535">
        <v>29.48993462733333</v>
      </c>
      <c r="AG157" s="535">
        <v>27.856716628000001</v>
      </c>
      <c r="AH157" s="535">
        <v>29.586673749333332</v>
      </c>
      <c r="AI157" s="535">
        <v>30.914905262000001</v>
      </c>
      <c r="AJ157" s="535">
        <v>33.968022530666673</v>
      </c>
      <c r="AK157" s="535">
        <v>35.392292439666669</v>
      </c>
      <c r="AL157" s="535">
        <v>34.862000000000002</v>
      </c>
      <c r="AM157" s="535">
        <v>32.905666666666669</v>
      </c>
      <c r="AN157" s="535">
        <v>29.850666666666669</v>
      </c>
      <c r="AO157" s="535">
        <v>29.672666666666668</v>
      </c>
      <c r="AP157" s="535">
        <v>30.060666666666666</v>
      </c>
      <c r="AQ157" s="535">
        <v>31.406333333333333</v>
      </c>
      <c r="AR157" s="535">
        <v>31.776333333333337</v>
      </c>
      <c r="AS157" s="535">
        <v>30.613333333333333</v>
      </c>
      <c r="AT157" s="535">
        <v>32.148666666666664</v>
      </c>
      <c r="AU157" s="535">
        <v>32.517000000000003</v>
      </c>
      <c r="AV157" s="535">
        <v>33.088666666666668</v>
      </c>
      <c r="AW157" s="535">
        <v>29.605666666666668</v>
      </c>
      <c r="AX157" s="535">
        <v>28.248000000000001</v>
      </c>
      <c r="AY157" s="535">
        <v>28.673999999999996</v>
      </c>
      <c r="AZ157" s="535">
        <v>29.411666666666665</v>
      </c>
      <c r="BA157" s="535">
        <v>29.483999999999998</v>
      </c>
      <c r="BB157" s="535">
        <v>27.905666666666665</v>
      </c>
      <c r="BC157" s="535">
        <v>27.242666666666665</v>
      </c>
      <c r="BD157" s="535">
        <v>27.302000000000003</v>
      </c>
      <c r="BE157" s="535">
        <v>27.189666666666664</v>
      </c>
      <c r="BF157" s="535">
        <v>28.614333333333335</v>
      </c>
      <c r="BG157" s="535">
        <v>26.373666666666669</v>
      </c>
      <c r="BH157" s="535">
        <v>26.796000000000003</v>
      </c>
      <c r="BI157" s="535">
        <v>26.187999999999999</v>
      </c>
      <c r="BJ157" s="535">
        <v>28.292333333333335</v>
      </c>
      <c r="BK157" s="535">
        <v>30.87</v>
      </c>
      <c r="BL157" s="535">
        <v>30.405333333333335</v>
      </c>
      <c r="BM157" s="535">
        <v>29.672000000000001</v>
      </c>
      <c r="BN157" s="535">
        <v>28.451999999999998</v>
      </c>
      <c r="BO157" s="535">
        <v>29.156000000000002</v>
      </c>
      <c r="BP157" s="535">
        <v>29.441333333333333</v>
      </c>
      <c r="BQ157" s="535">
        <v>26.186666666666667</v>
      </c>
      <c r="BR157" s="535">
        <v>25.188666666666666</v>
      </c>
      <c r="BS157" s="535">
        <v>24.174666666666667</v>
      </c>
      <c r="BT157" s="535">
        <v>26.338333333333335</v>
      </c>
      <c r="BU157" s="535">
        <v>28.805333333333333</v>
      </c>
      <c r="BV157" s="535">
        <v>29.020666666666667</v>
      </c>
      <c r="BW157" s="535">
        <v>28.180999999999997</v>
      </c>
      <c r="BX157" s="535">
        <v>25.596333333333334</v>
      </c>
      <c r="BY157" s="535">
        <v>24.860666666666663</v>
      </c>
      <c r="BZ157" s="535">
        <v>26.074999999999999</v>
      </c>
      <c r="CA157" s="535">
        <v>26.752333333333336</v>
      </c>
      <c r="CB157" s="535">
        <v>29.392666666666667</v>
      </c>
      <c r="CC157" s="535">
        <v>29.437000000000001</v>
      </c>
      <c r="CD157" s="535">
        <v>29.775000000000002</v>
      </c>
      <c r="CE157" s="535">
        <v>27.864000000000004</v>
      </c>
      <c r="CF157" s="535">
        <v>26.114999999999998</v>
      </c>
      <c r="CG157" s="535">
        <v>25.818333333333332</v>
      </c>
      <c r="CH157" s="535">
        <v>26.860666666666663</v>
      </c>
      <c r="CI157" s="535">
        <v>27.582000000000004</v>
      </c>
      <c r="CJ157" s="535">
        <v>26.846666666666668</v>
      </c>
      <c r="CK157" s="535">
        <v>27.680666666666667</v>
      </c>
      <c r="CL157" s="535">
        <v>29.971333333333334</v>
      </c>
      <c r="CM157" s="535">
        <v>29.542666666666666</v>
      </c>
      <c r="CN157" s="535">
        <v>29.071333333333332</v>
      </c>
      <c r="CO157" s="535">
        <v>28.303666666666668</v>
      </c>
      <c r="CP157" s="535">
        <v>31.141000000000002</v>
      </c>
      <c r="CQ157" s="535">
        <v>31.058999999999997</v>
      </c>
      <c r="CR157" s="535">
        <v>29.290333333333333</v>
      </c>
      <c r="CS157" s="535">
        <v>27.614999999999998</v>
      </c>
      <c r="CT157" s="535">
        <v>27.132666666666665</v>
      </c>
      <c r="CU157" s="535">
        <v>32.475000000000001</v>
      </c>
      <c r="CV157" s="535">
        <v>34.558999999999997</v>
      </c>
      <c r="CW157" s="535">
        <v>37.818333333333335</v>
      </c>
      <c r="CX157" s="535">
        <v>34.600666666666676</v>
      </c>
      <c r="CY157" s="535">
        <v>32.795999999999999</v>
      </c>
      <c r="CZ157" s="535">
        <v>31.260333333333335</v>
      </c>
      <c r="DA157" s="535">
        <v>31.592333333333332</v>
      </c>
      <c r="DB157" s="535">
        <v>32.574666666666666</v>
      </c>
      <c r="DC157" s="535">
        <v>30.737666666666666</v>
      </c>
      <c r="DD157" s="535">
        <v>29.777666666666665</v>
      </c>
      <c r="DE157" s="535">
        <v>30.344333333333335</v>
      </c>
      <c r="DF157" s="535">
        <v>30.77633333333333</v>
      </c>
      <c r="DG157" s="535">
        <v>29.789666666666665</v>
      </c>
      <c r="DH157" s="535">
        <v>27.823666666666668</v>
      </c>
      <c r="DI157" s="535">
        <v>28.069666666666667</v>
      </c>
      <c r="DJ157" s="535">
        <v>29.463999999999999</v>
      </c>
      <c r="DK157" s="535">
        <v>28.133333333333336</v>
      </c>
      <c r="DL157" s="535">
        <v>27.26</v>
      </c>
      <c r="DM157" s="535">
        <v>26.273666666666667</v>
      </c>
      <c r="DN157" s="535">
        <v>29.544</v>
      </c>
      <c r="DO157" s="535">
        <v>29.37233333333333</v>
      </c>
      <c r="DP157" s="535">
        <v>28.836000000000002</v>
      </c>
      <c r="DQ157" s="535">
        <v>28.167000000000002</v>
      </c>
      <c r="DR157" s="535">
        <v>29.529666666666667</v>
      </c>
      <c r="DS157" s="535">
        <v>28.975000000000005</v>
      </c>
      <c r="DT157" s="535">
        <v>27.322999999999997</v>
      </c>
      <c r="DU157" s="535">
        <v>24.709666666666664</v>
      </c>
      <c r="DV157" s="535">
        <v>24.764666666666667</v>
      </c>
      <c r="DW157" s="535">
        <v>23.042999999999996</v>
      </c>
      <c r="DX157" s="535">
        <v>23.137333333333334</v>
      </c>
      <c r="DY157" s="535">
        <v>22.159333333333336</v>
      </c>
      <c r="DZ157" s="535">
        <v>21.939333333333334</v>
      </c>
      <c r="EA157" s="535">
        <v>21.753</v>
      </c>
      <c r="EB157" s="535">
        <v>21.630666666666666</v>
      </c>
      <c r="EC157" s="535">
        <v>22.643333333333334</v>
      </c>
      <c r="ED157" s="535">
        <v>23.19</v>
      </c>
      <c r="EE157" s="535">
        <v>23.940333333333331</v>
      </c>
      <c r="EF157" s="535">
        <v>22.072333333333336</v>
      </c>
      <c r="EG157" s="535">
        <v>19.933666666666667</v>
      </c>
      <c r="EH157" s="535">
        <v>17.815333333333331</v>
      </c>
      <c r="EI157" s="535">
        <v>18.064000000000004</v>
      </c>
      <c r="EJ157" s="535">
        <v>18.335333333333335</v>
      </c>
      <c r="EK157" s="535">
        <v>17.96</v>
      </c>
      <c r="EL157" s="535">
        <v>16.914666666666665</v>
      </c>
      <c r="EM157" s="535">
        <v>14.678333333333333</v>
      </c>
      <c r="EN157" s="535">
        <v>14.296999999999999</v>
      </c>
      <c r="EO157" s="535">
        <v>12.085999999999999</v>
      </c>
      <c r="EP157" s="535">
        <v>12.092333333333334</v>
      </c>
      <c r="EQ157" s="535">
        <v>12.685666666666668</v>
      </c>
      <c r="ER157" s="535">
        <v>16.155666666666665</v>
      </c>
      <c r="ES157" s="535">
        <v>18.192666666666664</v>
      </c>
      <c r="ET157" s="535">
        <v>17.265000000000001</v>
      </c>
      <c r="EU157" s="535">
        <v>16.484333333333336</v>
      </c>
      <c r="EV157" s="535">
        <v>15.677</v>
      </c>
      <c r="EW157" s="535">
        <v>14.606666666666664</v>
      </c>
      <c r="EX157" s="535">
        <v>14.079666666666666</v>
      </c>
      <c r="EY157" s="535">
        <v>14.125666666666666</v>
      </c>
      <c r="EZ157" s="535">
        <v>15.643000000000001</v>
      </c>
      <c r="FA157" s="535">
        <v>15.604999999999999</v>
      </c>
      <c r="FB157" s="533">
        <v>0</v>
      </c>
      <c r="FC157" s="533">
        <v>0</v>
      </c>
      <c r="FD157" s="533">
        <v>0</v>
      </c>
      <c r="FE157" s="533">
        <v>0</v>
      </c>
      <c r="FF157" s="533">
        <v>0</v>
      </c>
      <c r="FG157" s="533">
        <v>0</v>
      </c>
      <c r="FH157" s="533">
        <v>0</v>
      </c>
      <c r="FI157" s="535">
        <v>18.707000000000001</v>
      </c>
      <c r="FJ157" s="535">
        <v>18.856666666666666</v>
      </c>
      <c r="FK157" s="535">
        <v>18.640666666666664</v>
      </c>
      <c r="FL157" s="535">
        <v>18.474</v>
      </c>
      <c r="FM157" s="535">
        <v>18.547999999999998</v>
      </c>
      <c r="FN157" s="535">
        <v>16.919</v>
      </c>
      <c r="FO157" s="535">
        <v>16.74366666666667</v>
      </c>
      <c r="FP157" s="535">
        <v>16.641666666666666</v>
      </c>
      <c r="FQ157" s="535">
        <v>15.784666666666666</v>
      </c>
      <c r="FR157" s="535">
        <v>14.232333333333335</v>
      </c>
      <c r="FS157" s="535">
        <v>15.186333333333332</v>
      </c>
      <c r="FT157" s="535">
        <v>18.855999999999998</v>
      </c>
      <c r="FU157" s="535">
        <v>20.916666666666668</v>
      </c>
      <c r="FV157" s="535">
        <v>19.763333333333335</v>
      </c>
      <c r="FW157" s="535">
        <v>18.524333333333335</v>
      </c>
      <c r="FX157" s="535">
        <v>19.244</v>
      </c>
      <c r="FY157" s="535">
        <v>21.831333333333333</v>
      </c>
      <c r="FZ157" s="535">
        <v>22.688666666666666</v>
      </c>
      <c r="GA157" s="535">
        <v>23.428666666666668</v>
      </c>
      <c r="GB157" s="535">
        <v>21.833333333333332</v>
      </c>
      <c r="GC157" s="535">
        <v>22.97366666666667</v>
      </c>
      <c r="GD157" s="535">
        <v>24.222666666666669</v>
      </c>
      <c r="GE157" s="535">
        <v>26.561666666666667</v>
      </c>
      <c r="GF157" s="535">
        <v>27.478666666666669</v>
      </c>
    </row>
    <row r="158" spans="1:188" x14ac:dyDescent="0.2">
      <c r="A158" s="538" t="s">
        <v>391</v>
      </c>
      <c r="B158" s="539">
        <v>0</v>
      </c>
      <c r="C158" s="539">
        <v>0</v>
      </c>
      <c r="D158" s="539">
        <v>0</v>
      </c>
      <c r="E158" s="539">
        <v>0</v>
      </c>
      <c r="F158" s="539">
        <v>0</v>
      </c>
      <c r="G158" s="539">
        <v>0</v>
      </c>
      <c r="H158" s="539">
        <v>0</v>
      </c>
      <c r="I158" s="539">
        <v>0</v>
      </c>
      <c r="J158" s="539">
        <v>0</v>
      </c>
      <c r="K158" s="539">
        <v>0</v>
      </c>
      <c r="L158" s="539">
        <v>0</v>
      </c>
      <c r="M158" s="539">
        <v>0</v>
      </c>
      <c r="N158" s="539">
        <v>0</v>
      </c>
      <c r="O158" s="539">
        <v>0</v>
      </c>
      <c r="P158" s="539">
        <v>0</v>
      </c>
      <c r="Q158" s="539">
        <v>0</v>
      </c>
      <c r="R158" s="539">
        <v>0</v>
      </c>
      <c r="S158" s="539">
        <v>0</v>
      </c>
      <c r="T158" s="539">
        <v>0</v>
      </c>
      <c r="U158" s="539">
        <v>0</v>
      </c>
      <c r="V158" s="539">
        <v>0</v>
      </c>
      <c r="W158" s="539">
        <v>0</v>
      </c>
      <c r="X158" s="539">
        <v>0</v>
      </c>
      <c r="Y158" s="539">
        <v>0</v>
      </c>
      <c r="Z158" s="539">
        <v>0</v>
      </c>
      <c r="AA158" s="539">
        <v>0</v>
      </c>
      <c r="AB158" s="539">
        <v>0</v>
      </c>
      <c r="AC158" s="539">
        <v>0</v>
      </c>
      <c r="AD158" s="539">
        <v>0</v>
      </c>
      <c r="AE158" s="539">
        <v>0</v>
      </c>
      <c r="AF158" s="539">
        <v>0</v>
      </c>
      <c r="AG158" s="539">
        <v>0</v>
      </c>
      <c r="AH158" s="539">
        <v>0</v>
      </c>
      <c r="AI158" s="539">
        <v>0</v>
      </c>
      <c r="AJ158" s="539">
        <v>0</v>
      </c>
      <c r="AK158" s="539">
        <v>0</v>
      </c>
      <c r="AL158" s="539">
        <v>0</v>
      </c>
      <c r="AM158" s="539">
        <v>0</v>
      </c>
      <c r="AN158" s="539">
        <v>0</v>
      </c>
      <c r="AO158" s="539">
        <v>0</v>
      </c>
      <c r="AP158" s="539">
        <v>0</v>
      </c>
      <c r="AQ158" s="539">
        <v>0</v>
      </c>
      <c r="AR158" s="539">
        <v>0</v>
      </c>
      <c r="AS158" s="539">
        <v>0</v>
      </c>
      <c r="AT158" s="539">
        <v>0</v>
      </c>
      <c r="AU158" s="539">
        <v>0</v>
      </c>
      <c r="AV158" s="539">
        <v>0</v>
      </c>
      <c r="AW158" s="539">
        <v>0</v>
      </c>
      <c r="AX158" s="539">
        <v>0</v>
      </c>
      <c r="AY158" s="539">
        <v>0</v>
      </c>
      <c r="AZ158" s="539">
        <v>0</v>
      </c>
      <c r="BA158" s="539">
        <v>0</v>
      </c>
      <c r="BB158" s="539">
        <v>0</v>
      </c>
      <c r="BC158" s="539">
        <v>0</v>
      </c>
      <c r="BD158" s="539">
        <v>0</v>
      </c>
      <c r="BE158" s="539">
        <v>0</v>
      </c>
      <c r="BF158" s="539">
        <v>0</v>
      </c>
      <c r="BG158" s="539">
        <v>0</v>
      </c>
      <c r="BH158" s="539">
        <v>0</v>
      </c>
      <c r="BI158" s="539">
        <v>0</v>
      </c>
      <c r="BJ158" s="539">
        <v>0</v>
      </c>
      <c r="BK158" s="539">
        <v>0</v>
      </c>
      <c r="BL158" s="539">
        <v>0</v>
      </c>
      <c r="BM158" s="539">
        <v>0</v>
      </c>
      <c r="BN158" s="539">
        <v>0</v>
      </c>
      <c r="BO158" s="539">
        <v>0</v>
      </c>
      <c r="BP158" s="539">
        <v>0</v>
      </c>
      <c r="BQ158" s="539">
        <v>0</v>
      </c>
      <c r="BR158" s="539">
        <v>0</v>
      </c>
      <c r="BS158" s="539">
        <v>0</v>
      </c>
      <c r="BT158" s="539">
        <v>0</v>
      </c>
      <c r="BU158" s="539">
        <v>0</v>
      </c>
      <c r="BV158" s="539">
        <v>0</v>
      </c>
      <c r="BW158" s="539">
        <v>0</v>
      </c>
      <c r="BX158" s="539">
        <v>0</v>
      </c>
      <c r="BY158" s="539">
        <v>0</v>
      </c>
      <c r="BZ158" s="539">
        <v>0</v>
      </c>
      <c r="CA158" s="539">
        <v>0</v>
      </c>
      <c r="CB158" s="539">
        <v>0</v>
      </c>
      <c r="CC158" s="539">
        <v>0</v>
      </c>
      <c r="CD158" s="539">
        <v>0</v>
      </c>
      <c r="CE158" s="539">
        <v>0</v>
      </c>
      <c r="CF158" s="539">
        <v>0</v>
      </c>
      <c r="CG158" s="539">
        <v>0</v>
      </c>
      <c r="CH158" s="539">
        <v>0</v>
      </c>
      <c r="CI158" s="539">
        <v>0</v>
      </c>
      <c r="CJ158" s="539">
        <v>0</v>
      </c>
      <c r="CK158" s="539">
        <v>0</v>
      </c>
      <c r="CL158" s="539">
        <v>0</v>
      </c>
      <c r="CM158" s="539">
        <v>0</v>
      </c>
      <c r="CN158" s="539">
        <v>0</v>
      </c>
      <c r="CO158" s="539">
        <v>0</v>
      </c>
      <c r="CP158" s="539">
        <v>0</v>
      </c>
      <c r="CQ158" s="539">
        <v>0</v>
      </c>
      <c r="CR158" s="539">
        <v>0</v>
      </c>
      <c r="CS158" s="539">
        <v>0</v>
      </c>
      <c r="CT158" s="539">
        <v>0</v>
      </c>
      <c r="CU158" s="539">
        <v>0</v>
      </c>
      <c r="CV158" s="539">
        <v>0</v>
      </c>
      <c r="CW158" s="539">
        <v>0</v>
      </c>
      <c r="CX158" s="539">
        <v>0</v>
      </c>
      <c r="CY158" s="539">
        <v>0</v>
      </c>
      <c r="CZ158" s="539">
        <v>0</v>
      </c>
      <c r="DA158" s="539">
        <v>0</v>
      </c>
      <c r="DB158" s="539">
        <v>0</v>
      </c>
      <c r="DC158" s="539">
        <v>0</v>
      </c>
      <c r="DD158" s="539">
        <v>0</v>
      </c>
      <c r="DE158" s="539">
        <v>0</v>
      </c>
      <c r="DF158" s="539">
        <v>0</v>
      </c>
      <c r="DG158" s="539">
        <v>0</v>
      </c>
      <c r="DH158" s="539">
        <v>0</v>
      </c>
      <c r="DI158" s="539">
        <v>0</v>
      </c>
      <c r="DJ158" s="539">
        <v>0</v>
      </c>
      <c r="DK158" s="539">
        <v>0</v>
      </c>
      <c r="DL158" s="539">
        <v>0</v>
      </c>
      <c r="DM158" s="539">
        <v>0</v>
      </c>
      <c r="DN158" s="539">
        <v>0</v>
      </c>
      <c r="DO158" s="539">
        <v>0</v>
      </c>
      <c r="DP158" s="539">
        <v>0</v>
      </c>
      <c r="DQ158" s="539">
        <v>0</v>
      </c>
      <c r="DR158" s="539">
        <v>0</v>
      </c>
      <c r="DS158" s="539">
        <v>0</v>
      </c>
      <c r="DT158" s="539">
        <v>0</v>
      </c>
      <c r="DU158" s="539">
        <v>0</v>
      </c>
      <c r="DV158" s="539">
        <v>0</v>
      </c>
      <c r="DW158" s="539">
        <v>0</v>
      </c>
      <c r="DX158" s="539">
        <v>0</v>
      </c>
      <c r="DY158" s="539">
        <v>0</v>
      </c>
      <c r="DZ158" s="539">
        <v>0</v>
      </c>
      <c r="EA158" s="539">
        <v>0</v>
      </c>
      <c r="EB158" s="539">
        <v>0</v>
      </c>
      <c r="EC158" s="539">
        <v>0</v>
      </c>
      <c r="ED158" s="539">
        <v>0</v>
      </c>
      <c r="EE158" s="539">
        <v>0</v>
      </c>
      <c r="EF158" s="539">
        <v>0</v>
      </c>
      <c r="EG158" s="539">
        <v>0</v>
      </c>
      <c r="EH158" s="539">
        <v>0</v>
      </c>
      <c r="EI158" s="539">
        <v>0</v>
      </c>
      <c r="EJ158" s="539">
        <v>0</v>
      </c>
      <c r="EK158" s="539">
        <v>0</v>
      </c>
      <c r="EL158" s="539">
        <v>0</v>
      </c>
      <c r="EM158" s="539">
        <v>0</v>
      </c>
      <c r="EN158" s="539">
        <v>0</v>
      </c>
      <c r="EO158" s="539">
        <v>0</v>
      </c>
      <c r="EP158" s="539">
        <v>0</v>
      </c>
      <c r="EQ158" s="539">
        <v>0</v>
      </c>
      <c r="ER158" s="539">
        <v>0</v>
      </c>
      <c r="ES158" s="539">
        <v>0</v>
      </c>
      <c r="ET158" s="539">
        <v>0</v>
      </c>
      <c r="EU158" s="539">
        <v>0</v>
      </c>
      <c r="EV158" s="539">
        <v>0</v>
      </c>
      <c r="EW158" s="539">
        <v>0</v>
      </c>
      <c r="EX158" s="539">
        <v>0</v>
      </c>
      <c r="EY158" s="539">
        <v>0</v>
      </c>
      <c r="EZ158" s="539">
        <v>0</v>
      </c>
      <c r="FA158" s="539">
        <v>0</v>
      </c>
      <c r="FB158" s="539">
        <v>0</v>
      </c>
      <c r="FC158" s="539">
        <v>0</v>
      </c>
      <c r="FD158" s="539">
        <v>0</v>
      </c>
      <c r="FE158" s="539">
        <v>0</v>
      </c>
      <c r="FF158" s="539">
        <v>0</v>
      </c>
      <c r="FG158" s="539">
        <v>0</v>
      </c>
      <c r="FH158" s="539">
        <v>0</v>
      </c>
      <c r="FI158" s="539">
        <v>0</v>
      </c>
      <c r="FJ158" s="539">
        <v>0</v>
      </c>
      <c r="FK158" s="539">
        <v>0</v>
      </c>
      <c r="FL158" s="539">
        <v>0</v>
      </c>
      <c r="FM158" s="539">
        <v>0</v>
      </c>
      <c r="FN158" s="539">
        <v>14.838666666666667</v>
      </c>
      <c r="FO158" s="539">
        <v>13.022</v>
      </c>
      <c r="FP158" s="539">
        <v>11.715333333333334</v>
      </c>
      <c r="FQ158" s="539">
        <v>10.998666666666665</v>
      </c>
      <c r="FR158" s="539">
        <v>11.887333333333332</v>
      </c>
      <c r="FS158" s="539">
        <v>9.9293333333333322</v>
      </c>
      <c r="FT158" s="539">
        <v>8.7306666666666661</v>
      </c>
      <c r="FU158" s="539">
        <v>6.9746666666666668</v>
      </c>
      <c r="FV158" s="539">
        <v>7.9816666666666665</v>
      </c>
      <c r="FW158" s="539">
        <v>7.4743333333333339</v>
      </c>
      <c r="FX158" s="539">
        <v>7.3623333333333347</v>
      </c>
      <c r="FY158" s="539">
        <v>6.7789999999999999</v>
      </c>
      <c r="FZ158" s="539">
        <v>8.4403333333333332</v>
      </c>
      <c r="GA158" s="539">
        <v>8.33</v>
      </c>
      <c r="GB158" s="539">
        <v>8.9706666666666663</v>
      </c>
      <c r="GC158" s="539">
        <v>8.3250000000000011</v>
      </c>
      <c r="GD158" s="539">
        <v>8.3953333333333333</v>
      </c>
      <c r="GE158" s="539">
        <v>8.3386666666666667</v>
      </c>
      <c r="GF158" s="539">
        <v>8.5743333333333336</v>
      </c>
    </row>
    <row r="159" spans="1:188" x14ac:dyDescent="0.2">
      <c r="A159" s="541"/>
      <c r="B159" s="541"/>
      <c r="C159" s="541"/>
      <c r="D159" s="541"/>
      <c r="E159" s="541"/>
      <c r="F159" s="541"/>
      <c r="G159" s="541"/>
      <c r="H159" s="541"/>
      <c r="I159" s="541"/>
      <c r="J159" s="541"/>
      <c r="K159" s="541"/>
      <c r="L159" s="541"/>
      <c r="M159" s="541"/>
      <c r="N159" s="541"/>
      <c r="O159" s="541"/>
      <c r="P159" s="541"/>
      <c r="Q159" s="541"/>
      <c r="R159" s="541"/>
      <c r="S159" s="541"/>
      <c r="T159" s="541"/>
      <c r="U159" s="541"/>
      <c r="V159" s="541"/>
      <c r="W159" s="541"/>
      <c r="X159" s="541"/>
      <c r="Y159" s="541"/>
      <c r="Z159" s="541"/>
      <c r="AA159" s="541"/>
      <c r="AB159" s="541"/>
      <c r="AC159" s="541"/>
      <c r="AD159" s="541"/>
      <c r="AE159" s="541"/>
      <c r="AF159" s="541"/>
      <c r="AG159" s="541"/>
      <c r="AH159" s="541"/>
      <c r="AI159" s="541"/>
      <c r="AJ159" s="541"/>
      <c r="AK159" s="541"/>
      <c r="AL159" s="541"/>
      <c r="AM159" s="541"/>
      <c r="AN159" s="541"/>
      <c r="AO159" s="541"/>
      <c r="AP159" s="541"/>
      <c r="AQ159" s="541"/>
      <c r="AR159" s="541"/>
      <c r="AS159" s="541"/>
      <c r="AT159" s="541"/>
      <c r="AU159" s="541"/>
      <c r="AV159" s="541"/>
      <c r="AW159" s="541"/>
      <c r="AX159" s="541"/>
      <c r="AY159" s="541"/>
      <c r="AZ159" s="541"/>
      <c r="BA159" s="541"/>
      <c r="BB159" s="541"/>
      <c r="BC159" s="541"/>
      <c r="BD159" s="541"/>
      <c r="BE159" s="541"/>
      <c r="BF159" s="541"/>
      <c r="BG159" s="541"/>
      <c r="BH159" s="541"/>
      <c r="BI159" s="541"/>
      <c r="BJ159" s="541"/>
      <c r="BK159" s="541"/>
      <c r="BL159" s="541"/>
      <c r="BM159" s="541"/>
      <c r="BN159" s="541"/>
      <c r="BO159" s="541"/>
      <c r="BP159" s="541"/>
      <c r="BQ159" s="541"/>
      <c r="BR159" s="541"/>
      <c r="BS159" s="541"/>
      <c r="BT159" s="541"/>
      <c r="BU159" s="541"/>
      <c r="BV159" s="541"/>
      <c r="BW159" s="541"/>
      <c r="BX159" s="541"/>
      <c r="BY159" s="541"/>
      <c r="BZ159" s="541"/>
      <c r="CA159" s="541"/>
      <c r="CB159" s="541"/>
      <c r="CC159" s="541"/>
      <c r="CD159" s="541"/>
      <c r="CE159" s="541"/>
      <c r="CF159" s="541"/>
      <c r="CG159" s="541"/>
      <c r="CH159" s="541"/>
      <c r="CI159" s="541"/>
      <c r="CJ159" s="541"/>
      <c r="CK159" s="541"/>
      <c r="CL159" s="541"/>
      <c r="CM159" s="541"/>
      <c r="CN159" s="541"/>
      <c r="CO159" s="541"/>
      <c r="CP159" s="541"/>
      <c r="CQ159" s="541"/>
      <c r="CR159" s="541"/>
      <c r="CS159" s="541"/>
      <c r="CT159" s="541"/>
      <c r="CU159" s="541"/>
      <c r="CV159" s="541"/>
      <c r="CW159" s="541"/>
      <c r="CX159" s="541"/>
      <c r="CY159" s="541"/>
      <c r="CZ159" s="541"/>
      <c r="DA159" s="541"/>
      <c r="DB159" s="541"/>
      <c r="DC159" s="541"/>
      <c r="DD159" s="541"/>
      <c r="DE159" s="541"/>
      <c r="DF159" s="541"/>
      <c r="DG159" s="541"/>
      <c r="DH159" s="541"/>
      <c r="DI159" s="541"/>
      <c r="DJ159" s="541"/>
      <c r="DK159" s="541"/>
      <c r="DL159" s="541"/>
      <c r="DM159" s="541"/>
      <c r="DN159" s="541"/>
      <c r="DO159" s="541"/>
      <c r="DP159" s="541"/>
      <c r="DQ159" s="541"/>
      <c r="DR159" s="541"/>
      <c r="DS159" s="541"/>
      <c r="DT159" s="541"/>
      <c r="DU159" s="541"/>
      <c r="DV159" s="541"/>
      <c r="DW159" s="541"/>
      <c r="DX159" s="541"/>
      <c r="DY159" s="541"/>
      <c r="DZ159" s="541"/>
      <c r="EA159" s="541"/>
      <c r="EB159" s="541"/>
      <c r="EC159" s="541"/>
      <c r="ED159" s="541"/>
      <c r="EE159" s="541"/>
      <c r="EF159" s="541"/>
      <c r="EG159" s="541"/>
      <c r="EH159" s="541"/>
      <c r="EI159" s="541"/>
      <c r="EJ159" s="541"/>
      <c r="EK159" s="541"/>
      <c r="EL159" s="541"/>
      <c r="EM159" s="541"/>
      <c r="EN159" s="541"/>
      <c r="EO159" s="541"/>
      <c r="EP159" s="541"/>
      <c r="EQ159" s="541"/>
      <c r="ER159" s="541"/>
      <c r="ES159" s="541"/>
      <c r="ET159" s="541"/>
      <c r="EU159" s="541"/>
      <c r="EV159" s="541"/>
      <c r="EW159" s="541"/>
      <c r="EX159" s="541"/>
      <c r="EY159" s="541"/>
      <c r="EZ159" s="541"/>
      <c r="FA159" s="541"/>
      <c r="FB159" s="541"/>
      <c r="FC159" s="541"/>
      <c r="FD159" s="541"/>
      <c r="FE159" s="541"/>
      <c r="FF159" s="541"/>
      <c r="FG159" s="541"/>
      <c r="FH159" s="541"/>
      <c r="FI159" s="541"/>
      <c r="FJ159" s="541"/>
      <c r="FK159" s="541"/>
      <c r="FL159" s="541"/>
      <c r="FM159" s="541"/>
      <c r="FN159" s="541"/>
      <c r="FO159" s="541"/>
      <c r="FP159" s="541"/>
      <c r="FQ159" s="541"/>
      <c r="FR159" s="541"/>
      <c r="FS159" s="541"/>
      <c r="FT159" s="541"/>
      <c r="FU159" s="541"/>
      <c r="FV159" s="541"/>
      <c r="FW159" s="541"/>
      <c r="FX159" s="541"/>
      <c r="FY159" s="541"/>
      <c r="FZ159" s="541"/>
      <c r="GA159" s="541"/>
      <c r="GB159" s="541"/>
      <c r="GC159" s="541"/>
      <c r="GD159" s="541"/>
      <c r="GE159" s="541"/>
      <c r="GF159" s="542"/>
    </row>
    <row r="160" spans="1:188" x14ac:dyDescent="0.2">
      <c r="A160" s="543" t="s">
        <v>330</v>
      </c>
      <c r="B160" s="541"/>
      <c r="C160" s="541"/>
      <c r="D160" s="541"/>
      <c r="E160" s="541"/>
      <c r="F160" s="541"/>
      <c r="G160" s="541"/>
      <c r="H160" s="541"/>
      <c r="I160" s="541"/>
      <c r="J160" s="541"/>
      <c r="K160" s="541"/>
      <c r="L160" s="541"/>
      <c r="M160" s="541"/>
      <c r="N160" s="541"/>
      <c r="O160" s="541"/>
      <c r="P160" s="541"/>
      <c r="Q160" s="541"/>
      <c r="R160" s="541"/>
      <c r="S160" s="541"/>
      <c r="T160" s="541"/>
      <c r="U160" s="541"/>
      <c r="V160" s="541"/>
      <c r="W160" s="541"/>
      <c r="X160" s="541"/>
      <c r="Y160" s="541"/>
      <c r="Z160" s="541"/>
      <c r="AA160" s="541"/>
      <c r="AB160" s="541"/>
      <c r="AC160" s="541"/>
      <c r="AD160" s="541"/>
      <c r="AE160" s="541"/>
      <c r="AF160" s="541"/>
      <c r="AG160" s="541"/>
      <c r="AH160" s="541"/>
      <c r="AI160" s="541"/>
      <c r="AJ160" s="541"/>
      <c r="AK160" s="541"/>
      <c r="AL160" s="541"/>
      <c r="AM160" s="541"/>
      <c r="AN160" s="541"/>
      <c r="AO160" s="541"/>
      <c r="AP160" s="541"/>
      <c r="AQ160" s="541"/>
      <c r="AR160" s="541"/>
      <c r="AS160" s="541"/>
      <c r="AT160" s="541"/>
      <c r="AU160" s="541"/>
      <c r="AV160" s="541"/>
      <c r="AW160" s="541"/>
      <c r="AX160" s="541"/>
      <c r="AY160" s="541"/>
      <c r="AZ160" s="541"/>
      <c r="BA160" s="541"/>
      <c r="BB160" s="541"/>
      <c r="BC160" s="541"/>
      <c r="BD160" s="541"/>
      <c r="BE160" s="541"/>
      <c r="BF160" s="541"/>
      <c r="BG160" s="541"/>
      <c r="BH160" s="541"/>
      <c r="BI160" s="541"/>
      <c r="BJ160" s="541"/>
      <c r="BK160" s="541"/>
      <c r="BL160" s="541"/>
      <c r="BM160" s="541"/>
      <c r="BN160" s="541"/>
      <c r="BO160" s="541"/>
      <c r="BP160" s="541"/>
      <c r="BQ160" s="541"/>
      <c r="BR160" s="541"/>
      <c r="BS160" s="541"/>
      <c r="BT160" s="541"/>
      <c r="BU160" s="541"/>
      <c r="BV160" s="541"/>
      <c r="BW160" s="541"/>
      <c r="BX160" s="541"/>
      <c r="BY160" s="541"/>
      <c r="BZ160" s="541"/>
      <c r="CA160" s="541"/>
      <c r="CB160" s="541"/>
      <c r="CC160" s="541"/>
      <c r="CD160" s="541"/>
      <c r="CE160" s="541"/>
      <c r="CF160" s="541"/>
      <c r="CG160" s="541"/>
      <c r="CH160" s="541"/>
      <c r="CI160" s="541"/>
      <c r="CJ160" s="541"/>
      <c r="CK160" s="541"/>
      <c r="CL160" s="541"/>
      <c r="CM160" s="541"/>
      <c r="CN160" s="541"/>
      <c r="CO160" s="541"/>
      <c r="CP160" s="541"/>
      <c r="CQ160" s="541"/>
      <c r="CR160" s="541"/>
      <c r="CS160" s="541"/>
      <c r="CT160" s="541"/>
      <c r="CU160" s="541"/>
      <c r="CV160" s="541"/>
      <c r="CW160" s="541"/>
      <c r="CX160" s="541"/>
      <c r="CY160" s="541"/>
      <c r="CZ160" s="541"/>
      <c r="DA160" s="541"/>
      <c r="DB160" s="541"/>
      <c r="DC160" s="541"/>
      <c r="DD160" s="541"/>
      <c r="DE160" s="541"/>
      <c r="DF160" s="541"/>
      <c r="DG160" s="541"/>
      <c r="DH160" s="541"/>
      <c r="DI160" s="541"/>
      <c r="DJ160" s="541"/>
      <c r="DK160" s="541"/>
      <c r="DL160" s="541"/>
      <c r="DM160" s="541"/>
      <c r="DN160" s="541"/>
      <c r="DO160" s="541"/>
      <c r="DP160" s="541"/>
      <c r="DQ160" s="541"/>
      <c r="DR160" s="541"/>
      <c r="DS160" s="541"/>
      <c r="DT160" s="541"/>
      <c r="DU160" s="541"/>
      <c r="DV160" s="541"/>
      <c r="DW160" s="541"/>
      <c r="DX160" s="541"/>
      <c r="DY160" s="541"/>
      <c r="DZ160" s="541"/>
      <c r="EA160" s="541"/>
      <c r="EB160" s="541"/>
      <c r="EC160" s="541"/>
      <c r="ED160" s="541"/>
      <c r="EE160" s="541"/>
      <c r="EF160" s="541"/>
      <c r="EG160" s="541"/>
      <c r="EH160" s="541"/>
      <c r="EI160" s="541"/>
      <c r="EJ160" s="541"/>
      <c r="EK160" s="541"/>
      <c r="EL160" s="541"/>
      <c r="EM160" s="541"/>
      <c r="EN160" s="541"/>
      <c r="EO160" s="541"/>
      <c r="EP160" s="541"/>
      <c r="EQ160" s="541"/>
      <c r="ER160" s="541"/>
      <c r="ES160" s="541"/>
      <c r="ET160" s="541"/>
      <c r="EU160" s="541"/>
      <c r="EV160" s="541"/>
      <c r="EW160" s="541"/>
      <c r="EX160" s="541"/>
      <c r="EY160" s="541"/>
      <c r="EZ160" s="541"/>
      <c r="FA160" s="541"/>
      <c r="FB160" s="541"/>
      <c r="FC160" s="541"/>
      <c r="FD160" s="541"/>
      <c r="FE160" s="541"/>
      <c r="FF160" s="541"/>
      <c r="FG160" s="541"/>
      <c r="FH160" s="541"/>
      <c r="FI160" s="541"/>
      <c r="FJ160" s="541"/>
      <c r="FK160" s="541"/>
      <c r="FL160" s="541"/>
      <c r="FM160" s="541"/>
      <c r="FN160" s="541"/>
      <c r="FO160" s="541"/>
      <c r="FP160" s="541"/>
      <c r="FQ160" s="541"/>
      <c r="FR160" s="541"/>
      <c r="FS160" s="541"/>
      <c r="FT160" s="541"/>
      <c r="FU160" s="541"/>
      <c r="FV160" s="541"/>
      <c r="FW160" s="541"/>
      <c r="FX160" s="541"/>
      <c r="FY160" s="541"/>
      <c r="FZ160" s="541"/>
      <c r="GA160" s="541"/>
      <c r="GB160" s="541"/>
      <c r="GC160" s="541"/>
      <c r="GD160" s="541"/>
      <c r="GE160" s="541"/>
      <c r="GF160" s="542"/>
    </row>
    <row r="161" spans="1:188" x14ac:dyDescent="0.2">
      <c r="A161" s="546" t="s">
        <v>509</v>
      </c>
      <c r="B161" s="541"/>
      <c r="C161" s="541"/>
      <c r="D161" s="541"/>
      <c r="E161" s="541"/>
      <c r="F161" s="541"/>
      <c r="G161" s="541"/>
      <c r="H161" s="541"/>
      <c r="I161" s="541"/>
      <c r="J161" s="541"/>
      <c r="K161" s="541"/>
      <c r="L161" s="541"/>
      <c r="M161" s="541"/>
      <c r="N161" s="541"/>
      <c r="O161" s="541"/>
      <c r="P161" s="541"/>
      <c r="Q161" s="541"/>
      <c r="R161" s="541"/>
      <c r="S161" s="541"/>
      <c r="T161" s="541"/>
      <c r="U161" s="541"/>
      <c r="V161" s="541"/>
      <c r="W161" s="541"/>
      <c r="X161" s="541"/>
      <c r="Y161" s="541"/>
      <c r="Z161" s="541"/>
      <c r="AA161" s="541"/>
      <c r="AB161" s="541"/>
      <c r="AC161" s="541"/>
      <c r="AD161" s="541"/>
      <c r="AE161" s="541"/>
      <c r="AF161" s="541"/>
      <c r="AG161" s="541"/>
      <c r="AH161" s="541"/>
      <c r="AI161" s="541"/>
      <c r="AJ161" s="541"/>
      <c r="AK161" s="541"/>
      <c r="AL161" s="541"/>
      <c r="AM161" s="541"/>
      <c r="AN161" s="541"/>
      <c r="AO161" s="541"/>
      <c r="AP161" s="541"/>
      <c r="AQ161" s="541"/>
      <c r="AR161" s="541"/>
      <c r="AS161" s="541"/>
      <c r="AT161" s="541"/>
      <c r="AU161" s="541"/>
      <c r="AV161" s="541"/>
      <c r="AW161" s="541"/>
      <c r="AX161" s="541"/>
      <c r="AY161" s="541"/>
      <c r="AZ161" s="541"/>
      <c r="BA161" s="541"/>
      <c r="BB161" s="541"/>
      <c r="BC161" s="541"/>
      <c r="BD161" s="541"/>
      <c r="BE161" s="541"/>
      <c r="BF161" s="541"/>
      <c r="BG161" s="541"/>
      <c r="BH161" s="541"/>
      <c r="BI161" s="541"/>
      <c r="BJ161" s="541"/>
      <c r="BK161" s="541"/>
      <c r="BL161" s="541"/>
      <c r="BM161" s="541"/>
      <c r="BN161" s="541"/>
      <c r="BO161" s="541"/>
      <c r="BP161" s="541"/>
      <c r="BQ161" s="541"/>
      <c r="BR161" s="541"/>
      <c r="BS161" s="541"/>
      <c r="BT161" s="541"/>
      <c r="BU161" s="541"/>
      <c r="BV161" s="541"/>
      <c r="BW161" s="541"/>
      <c r="BX161" s="541"/>
      <c r="BY161" s="541"/>
      <c r="BZ161" s="541"/>
      <c r="CA161" s="541"/>
      <c r="CB161" s="541"/>
      <c r="CC161" s="541"/>
      <c r="CD161" s="541"/>
      <c r="CE161" s="541"/>
      <c r="CF161" s="541"/>
      <c r="CG161" s="541"/>
      <c r="CH161" s="541"/>
      <c r="CI161" s="541"/>
      <c r="CJ161" s="541"/>
      <c r="CK161" s="541"/>
      <c r="CL161" s="541"/>
      <c r="CM161" s="541"/>
      <c r="CN161" s="541"/>
      <c r="CO161" s="541"/>
      <c r="CP161" s="541"/>
      <c r="CQ161" s="541"/>
      <c r="CR161" s="541"/>
      <c r="CS161" s="541"/>
      <c r="CT161" s="541"/>
      <c r="CU161" s="541"/>
      <c r="CV161" s="541"/>
      <c r="CW161" s="541"/>
      <c r="CX161" s="541"/>
      <c r="CY161" s="541"/>
      <c r="CZ161" s="541"/>
      <c r="DA161" s="541"/>
      <c r="DB161" s="541"/>
      <c r="DC161" s="541"/>
      <c r="DD161" s="541"/>
      <c r="DE161" s="541"/>
      <c r="DF161" s="541"/>
      <c r="DG161" s="541"/>
      <c r="DH161" s="541"/>
      <c r="DI161" s="541"/>
      <c r="DJ161" s="541"/>
      <c r="DK161" s="541"/>
      <c r="DL161" s="541"/>
      <c r="DM161" s="541"/>
      <c r="DN161" s="541"/>
      <c r="DO161" s="541"/>
      <c r="DP161" s="541"/>
      <c r="DQ161" s="541"/>
      <c r="DR161" s="541"/>
      <c r="DS161" s="541"/>
      <c r="DT161" s="541"/>
      <c r="DU161" s="541"/>
      <c r="DV161" s="541"/>
      <c r="DW161" s="541"/>
      <c r="DX161" s="541"/>
      <c r="DY161" s="541"/>
      <c r="DZ161" s="541"/>
      <c r="EA161" s="541"/>
      <c r="EB161" s="541"/>
      <c r="EC161" s="541"/>
      <c r="ED161" s="541"/>
      <c r="EE161" s="541"/>
      <c r="EF161" s="541"/>
      <c r="EG161" s="541"/>
      <c r="EH161" s="541"/>
      <c r="EI161" s="541"/>
      <c r="EJ161" s="541"/>
      <c r="EK161" s="541"/>
      <c r="EL161" s="541"/>
      <c r="EM161" s="541"/>
      <c r="EN161" s="541"/>
      <c r="EO161" s="541"/>
      <c r="EP161" s="541"/>
      <c r="EQ161" s="541"/>
      <c r="ER161" s="541"/>
      <c r="ES161" s="541"/>
      <c r="ET161" s="541"/>
      <c r="EU161" s="541"/>
      <c r="EV161" s="541"/>
      <c r="EW161" s="541"/>
      <c r="EX161" s="541"/>
      <c r="EY161" s="541"/>
      <c r="EZ161" s="541"/>
      <c r="FA161" s="541"/>
      <c r="FB161" s="541"/>
      <c r="FC161" s="541"/>
      <c r="FD161" s="541"/>
      <c r="FE161" s="541"/>
      <c r="FF161" s="541"/>
      <c r="FG161" s="541"/>
      <c r="FH161" s="541"/>
      <c r="FI161" s="541"/>
      <c r="FJ161" s="541"/>
      <c r="FK161" s="541"/>
      <c r="FL161" s="541"/>
      <c r="FM161" s="541"/>
      <c r="FN161" s="541"/>
      <c r="FO161" s="541"/>
      <c r="FP161" s="541"/>
      <c r="FQ161" s="541"/>
      <c r="FR161" s="541"/>
      <c r="FS161" s="541"/>
      <c r="FT161" s="541"/>
      <c r="FU161" s="541"/>
      <c r="FV161" s="541"/>
      <c r="FW161" s="541"/>
      <c r="FX161" s="541"/>
      <c r="FY161" s="541"/>
      <c r="FZ161" s="541"/>
      <c r="GA161" s="541"/>
      <c r="GB161" s="541"/>
      <c r="GC161" s="541"/>
      <c r="GD161" s="541"/>
      <c r="GE161" s="541"/>
      <c r="GF161" s="542"/>
    </row>
    <row r="162" spans="1:188" x14ac:dyDescent="0.2">
      <c r="A162" s="592" t="s">
        <v>156</v>
      </c>
      <c r="B162" s="587">
        <v>2007</v>
      </c>
      <c r="C162" s="587"/>
      <c r="D162" s="587"/>
      <c r="E162" s="587"/>
      <c r="F162" s="587"/>
      <c r="G162" s="587"/>
      <c r="H162" s="587"/>
      <c r="I162" s="587"/>
      <c r="J162" s="587"/>
      <c r="K162" s="587"/>
      <c r="L162" s="587"/>
      <c r="M162" s="587"/>
      <c r="N162" s="587">
        <v>2008</v>
      </c>
      <c r="O162" s="587"/>
      <c r="P162" s="587"/>
      <c r="Q162" s="587"/>
      <c r="R162" s="587"/>
      <c r="S162" s="587"/>
      <c r="T162" s="587"/>
      <c r="U162" s="587"/>
      <c r="V162" s="587"/>
      <c r="W162" s="587"/>
      <c r="X162" s="587"/>
      <c r="Y162" s="587"/>
      <c r="Z162" s="589">
        <v>2009</v>
      </c>
      <c r="AA162" s="589"/>
      <c r="AB162" s="589"/>
      <c r="AC162" s="589"/>
      <c r="AD162" s="589"/>
      <c r="AE162" s="589"/>
      <c r="AF162" s="589"/>
      <c r="AG162" s="589"/>
      <c r="AH162" s="589"/>
      <c r="AI162" s="589"/>
      <c r="AJ162" s="589"/>
      <c r="AK162" s="589"/>
      <c r="AL162" s="587">
        <v>2010</v>
      </c>
      <c r="AM162" s="587"/>
      <c r="AN162" s="587"/>
      <c r="AO162" s="587"/>
      <c r="AP162" s="587"/>
      <c r="AQ162" s="587"/>
      <c r="AR162" s="587"/>
      <c r="AS162" s="587"/>
      <c r="AT162" s="587"/>
      <c r="AU162" s="587"/>
      <c r="AV162" s="587"/>
      <c r="AW162" s="587"/>
      <c r="AX162" s="587">
        <v>2011</v>
      </c>
      <c r="AY162" s="587"/>
      <c r="AZ162" s="587"/>
      <c r="BA162" s="587"/>
      <c r="BB162" s="587"/>
      <c r="BC162" s="587"/>
      <c r="BD162" s="587"/>
      <c r="BE162" s="587"/>
      <c r="BF162" s="587"/>
      <c r="BG162" s="587"/>
      <c r="BH162" s="587"/>
      <c r="BI162" s="587"/>
      <c r="BJ162" s="587">
        <v>2012</v>
      </c>
      <c r="BK162" s="587"/>
      <c r="BL162" s="587"/>
      <c r="BM162" s="587"/>
      <c r="BN162" s="587"/>
      <c r="BO162" s="587"/>
      <c r="BP162" s="587"/>
      <c r="BQ162" s="587"/>
      <c r="BR162" s="587"/>
      <c r="BS162" s="587"/>
      <c r="BT162" s="587"/>
      <c r="BU162" s="587"/>
      <c r="BV162" s="587">
        <v>2013</v>
      </c>
      <c r="BW162" s="587"/>
      <c r="BX162" s="587"/>
      <c r="BY162" s="587"/>
      <c r="BZ162" s="587"/>
      <c r="CA162" s="587"/>
      <c r="CB162" s="587"/>
      <c r="CC162" s="587"/>
      <c r="CD162" s="587"/>
      <c r="CE162" s="587"/>
      <c r="CF162" s="587"/>
      <c r="CG162" s="587"/>
      <c r="CH162" s="587">
        <v>2014</v>
      </c>
      <c r="CI162" s="587"/>
      <c r="CJ162" s="587"/>
      <c r="CK162" s="587"/>
      <c r="CL162" s="587"/>
      <c r="CM162" s="587"/>
      <c r="CN162" s="587"/>
      <c r="CO162" s="587"/>
      <c r="CP162" s="587"/>
      <c r="CQ162" s="587"/>
      <c r="CR162" s="587"/>
      <c r="CS162" s="587"/>
      <c r="CT162" s="587">
        <v>2015</v>
      </c>
      <c r="CU162" s="587"/>
      <c r="CV162" s="587"/>
      <c r="CW162" s="587"/>
      <c r="CX162" s="587"/>
      <c r="CY162" s="587"/>
      <c r="CZ162" s="587"/>
      <c r="DA162" s="587"/>
      <c r="DB162" s="587"/>
      <c r="DC162" s="587"/>
      <c r="DD162" s="587"/>
      <c r="DE162" s="587"/>
      <c r="DF162" s="587">
        <v>2016</v>
      </c>
      <c r="DG162" s="587"/>
      <c r="DH162" s="587"/>
      <c r="DI162" s="587"/>
      <c r="DJ162" s="587"/>
      <c r="DK162" s="587"/>
      <c r="DL162" s="587"/>
      <c r="DM162" s="587"/>
      <c r="DN162" s="587"/>
      <c r="DO162" s="587"/>
      <c r="DP162" s="587"/>
      <c r="DQ162" s="587"/>
      <c r="DR162" s="587">
        <v>2017</v>
      </c>
      <c r="DS162" s="587"/>
      <c r="DT162" s="587"/>
      <c r="DU162" s="587"/>
      <c r="DV162" s="587"/>
      <c r="DW162" s="587"/>
      <c r="DX162" s="587"/>
      <c r="DY162" s="587"/>
      <c r="DZ162" s="587"/>
      <c r="EA162" s="587"/>
      <c r="EB162" s="587"/>
      <c r="EC162" s="587"/>
      <c r="ED162" s="587">
        <v>2018</v>
      </c>
      <c r="EE162" s="587"/>
      <c r="EF162" s="587"/>
      <c r="EG162" s="587"/>
      <c r="EH162" s="587"/>
      <c r="EI162" s="587"/>
      <c r="EJ162" s="587"/>
      <c r="EK162" s="587"/>
      <c r="EL162" s="587"/>
      <c r="EM162" s="587"/>
      <c r="EN162" s="587"/>
      <c r="EO162" s="587"/>
      <c r="EP162" s="587">
        <v>2019</v>
      </c>
      <c r="EQ162" s="587"/>
      <c r="ER162" s="587"/>
      <c r="ES162" s="587"/>
      <c r="ET162" s="587"/>
      <c r="EU162" s="587"/>
      <c r="EV162" s="587"/>
      <c r="EW162" s="587"/>
      <c r="EX162" s="587"/>
      <c r="EY162" s="587"/>
      <c r="EZ162" s="587"/>
      <c r="FA162" s="587"/>
      <c r="FB162" s="587">
        <v>2020</v>
      </c>
      <c r="FC162" s="587"/>
      <c r="FD162" s="587"/>
      <c r="FE162" s="587"/>
      <c r="FF162" s="587"/>
      <c r="FG162" s="587"/>
      <c r="FH162" s="587"/>
      <c r="FI162" s="587"/>
      <c r="FJ162" s="587"/>
      <c r="FK162" s="587"/>
      <c r="FL162" s="587"/>
      <c r="FM162" s="587"/>
      <c r="FN162" s="588">
        <v>2021</v>
      </c>
      <c r="FO162" s="588"/>
      <c r="FP162" s="588"/>
      <c r="FQ162" s="588"/>
      <c r="FR162" s="588"/>
      <c r="FS162" s="588"/>
      <c r="FT162" s="588"/>
      <c r="FU162" s="588"/>
      <c r="FV162" s="588"/>
      <c r="FW162" s="588"/>
      <c r="FX162" s="547"/>
      <c r="FY162" s="547"/>
      <c r="FZ162" s="548">
        <v>2022</v>
      </c>
      <c r="GA162" s="548"/>
      <c r="GB162" s="548"/>
      <c r="GC162" s="548"/>
      <c r="GD162" s="548"/>
      <c r="GE162" s="548"/>
      <c r="GF162" s="548"/>
    </row>
    <row r="163" spans="1:188" x14ac:dyDescent="0.2">
      <c r="A163" s="593"/>
      <c r="B163" s="549" t="s">
        <v>159</v>
      </c>
      <c r="C163" s="549" t="s">
        <v>379</v>
      </c>
      <c r="D163" s="527" t="s">
        <v>380</v>
      </c>
      <c r="E163" s="527" t="s">
        <v>459</v>
      </c>
      <c r="F163" s="527" t="s">
        <v>376</v>
      </c>
      <c r="G163" s="527" t="s">
        <v>378</v>
      </c>
      <c r="H163" s="527" t="s">
        <v>157</v>
      </c>
      <c r="I163" s="527" t="s">
        <v>381</v>
      </c>
      <c r="J163" s="527" t="s">
        <v>377</v>
      </c>
      <c r="K163" s="527" t="s">
        <v>158</v>
      </c>
      <c r="L163" s="527" t="s">
        <v>468</v>
      </c>
      <c r="M163" s="527" t="s">
        <v>469</v>
      </c>
      <c r="N163" s="527" t="s">
        <v>159</v>
      </c>
      <c r="O163" s="527" t="s">
        <v>379</v>
      </c>
      <c r="P163" s="527" t="s">
        <v>380</v>
      </c>
      <c r="Q163" s="527" t="s">
        <v>459</v>
      </c>
      <c r="R163" s="527" t="s">
        <v>376</v>
      </c>
      <c r="S163" s="527" t="s">
        <v>378</v>
      </c>
      <c r="T163" s="527" t="s">
        <v>157</v>
      </c>
      <c r="U163" s="527" t="s">
        <v>381</v>
      </c>
      <c r="V163" s="527" t="s">
        <v>377</v>
      </c>
      <c r="W163" s="527" t="s">
        <v>158</v>
      </c>
      <c r="X163" s="527" t="s">
        <v>470</v>
      </c>
      <c r="Y163" s="527" t="s">
        <v>471</v>
      </c>
      <c r="Z163" s="527" t="s">
        <v>159</v>
      </c>
      <c r="AA163" s="527" t="s">
        <v>379</v>
      </c>
      <c r="AB163" s="527" t="s">
        <v>472</v>
      </c>
      <c r="AC163" s="527" t="s">
        <v>459</v>
      </c>
      <c r="AD163" s="527" t="s">
        <v>376</v>
      </c>
      <c r="AE163" s="527" t="s">
        <v>378</v>
      </c>
      <c r="AF163" s="527" t="s">
        <v>157</v>
      </c>
      <c r="AG163" s="527" t="s">
        <v>381</v>
      </c>
      <c r="AH163" s="527" t="s">
        <v>377</v>
      </c>
      <c r="AI163" s="527" t="s">
        <v>158</v>
      </c>
      <c r="AJ163" s="527" t="s">
        <v>473</v>
      </c>
      <c r="AK163" s="527" t="s">
        <v>474</v>
      </c>
      <c r="AL163" s="527" t="s">
        <v>159</v>
      </c>
      <c r="AM163" s="527" t="s">
        <v>475</v>
      </c>
      <c r="AN163" s="527" t="s">
        <v>380</v>
      </c>
      <c r="AO163" s="527" t="s">
        <v>459</v>
      </c>
      <c r="AP163" s="527" t="s">
        <v>376</v>
      </c>
      <c r="AQ163" s="527" t="s">
        <v>378</v>
      </c>
      <c r="AR163" s="527" t="s">
        <v>157</v>
      </c>
      <c r="AS163" s="527" t="s">
        <v>381</v>
      </c>
      <c r="AT163" s="527" t="s">
        <v>377</v>
      </c>
      <c r="AU163" s="527" t="s">
        <v>158</v>
      </c>
      <c r="AV163" s="527" t="s">
        <v>476</v>
      </c>
      <c r="AW163" s="527" t="s">
        <v>477</v>
      </c>
      <c r="AX163" s="549" t="s">
        <v>159</v>
      </c>
      <c r="AY163" s="549" t="s">
        <v>475</v>
      </c>
      <c r="AZ163" s="549" t="s">
        <v>380</v>
      </c>
      <c r="BA163" s="549" t="s">
        <v>459</v>
      </c>
      <c r="BB163" s="549" t="s">
        <v>376</v>
      </c>
      <c r="BC163" s="549" t="s">
        <v>378</v>
      </c>
      <c r="BD163" s="549" t="s">
        <v>157</v>
      </c>
      <c r="BE163" s="549" t="s">
        <v>381</v>
      </c>
      <c r="BF163" s="549" t="s">
        <v>377</v>
      </c>
      <c r="BG163" s="549" t="s">
        <v>158</v>
      </c>
      <c r="BH163" s="527" t="s">
        <v>478</v>
      </c>
      <c r="BI163" s="527" t="s">
        <v>479</v>
      </c>
      <c r="BJ163" s="549" t="s">
        <v>159</v>
      </c>
      <c r="BK163" s="549" t="s">
        <v>379</v>
      </c>
      <c r="BL163" s="549" t="s">
        <v>380</v>
      </c>
      <c r="BM163" s="549" t="s">
        <v>459</v>
      </c>
      <c r="BN163" s="549" t="s">
        <v>376</v>
      </c>
      <c r="BO163" s="549" t="s">
        <v>378</v>
      </c>
      <c r="BP163" s="549" t="s">
        <v>157</v>
      </c>
      <c r="BQ163" s="549" t="s">
        <v>381</v>
      </c>
      <c r="BR163" s="549" t="s">
        <v>377</v>
      </c>
      <c r="BS163" s="549" t="s">
        <v>158</v>
      </c>
      <c r="BT163" s="527" t="s">
        <v>480</v>
      </c>
      <c r="BU163" s="527" t="s">
        <v>481</v>
      </c>
      <c r="BV163" s="549" t="s">
        <v>159</v>
      </c>
      <c r="BW163" s="549" t="s">
        <v>379</v>
      </c>
      <c r="BX163" s="549" t="s">
        <v>380</v>
      </c>
      <c r="BY163" s="549" t="s">
        <v>459</v>
      </c>
      <c r="BZ163" s="549" t="s">
        <v>376</v>
      </c>
      <c r="CA163" s="549" t="s">
        <v>378</v>
      </c>
      <c r="CB163" s="549" t="s">
        <v>157</v>
      </c>
      <c r="CC163" s="549" t="s">
        <v>381</v>
      </c>
      <c r="CD163" s="549" t="s">
        <v>377</v>
      </c>
      <c r="CE163" s="549" t="s">
        <v>158</v>
      </c>
      <c r="CF163" s="527" t="s">
        <v>482</v>
      </c>
      <c r="CG163" s="527" t="s">
        <v>483</v>
      </c>
      <c r="CH163" s="549" t="s">
        <v>159</v>
      </c>
      <c r="CI163" s="549" t="s">
        <v>379</v>
      </c>
      <c r="CJ163" s="549" t="s">
        <v>380</v>
      </c>
      <c r="CK163" s="549" t="s">
        <v>459</v>
      </c>
      <c r="CL163" s="549" t="s">
        <v>484</v>
      </c>
      <c r="CM163" s="549" t="s">
        <v>378</v>
      </c>
      <c r="CN163" s="549" t="s">
        <v>157</v>
      </c>
      <c r="CO163" s="549" t="s">
        <v>381</v>
      </c>
      <c r="CP163" s="549" t="s">
        <v>377</v>
      </c>
      <c r="CQ163" s="549" t="s">
        <v>158</v>
      </c>
      <c r="CR163" s="549" t="s">
        <v>485</v>
      </c>
      <c r="CS163" s="527" t="s">
        <v>486</v>
      </c>
      <c r="CT163" s="549" t="s">
        <v>159</v>
      </c>
      <c r="CU163" s="549" t="s">
        <v>379</v>
      </c>
      <c r="CV163" s="549" t="s">
        <v>380</v>
      </c>
      <c r="CW163" s="549" t="s">
        <v>459</v>
      </c>
      <c r="CX163" s="549" t="s">
        <v>376</v>
      </c>
      <c r="CY163" s="549" t="s">
        <v>378</v>
      </c>
      <c r="CZ163" s="549" t="s">
        <v>157</v>
      </c>
      <c r="DA163" s="549" t="s">
        <v>381</v>
      </c>
      <c r="DB163" s="549" t="s">
        <v>377</v>
      </c>
      <c r="DC163" s="549" t="s">
        <v>158</v>
      </c>
      <c r="DD163" s="549" t="s">
        <v>487</v>
      </c>
      <c r="DE163" s="549" t="s">
        <v>488</v>
      </c>
      <c r="DF163" s="549" t="s">
        <v>489</v>
      </c>
      <c r="DG163" s="549" t="s">
        <v>490</v>
      </c>
      <c r="DH163" s="549" t="s">
        <v>380</v>
      </c>
      <c r="DI163" s="549" t="s">
        <v>459</v>
      </c>
      <c r="DJ163" s="549" t="s">
        <v>376</v>
      </c>
      <c r="DK163" s="549" t="s">
        <v>378</v>
      </c>
      <c r="DL163" s="549" t="s">
        <v>157</v>
      </c>
      <c r="DM163" s="549" t="s">
        <v>381</v>
      </c>
      <c r="DN163" s="549" t="s">
        <v>377</v>
      </c>
      <c r="DO163" s="549" t="s">
        <v>158</v>
      </c>
      <c r="DP163" s="549" t="s">
        <v>491</v>
      </c>
      <c r="DQ163" s="549" t="s">
        <v>492</v>
      </c>
      <c r="DR163" s="549" t="s">
        <v>159</v>
      </c>
      <c r="DS163" s="549" t="s">
        <v>379</v>
      </c>
      <c r="DT163" s="549" t="s">
        <v>380</v>
      </c>
      <c r="DU163" s="549" t="s">
        <v>459</v>
      </c>
      <c r="DV163" s="549" t="s">
        <v>376</v>
      </c>
      <c r="DW163" s="549" t="s">
        <v>378</v>
      </c>
      <c r="DX163" s="549" t="s">
        <v>157</v>
      </c>
      <c r="DY163" s="549" t="s">
        <v>381</v>
      </c>
      <c r="DZ163" s="549" t="s">
        <v>377</v>
      </c>
      <c r="EA163" s="549" t="s">
        <v>158</v>
      </c>
      <c r="EB163" s="549" t="s">
        <v>493</v>
      </c>
      <c r="EC163" s="549" t="s">
        <v>494</v>
      </c>
      <c r="ED163" s="549" t="s">
        <v>159</v>
      </c>
      <c r="EE163" s="549" t="s">
        <v>379</v>
      </c>
      <c r="EF163" s="549" t="s">
        <v>380</v>
      </c>
      <c r="EG163" s="549" t="s">
        <v>459</v>
      </c>
      <c r="EH163" s="549" t="s">
        <v>376</v>
      </c>
      <c r="EI163" s="549" t="s">
        <v>378</v>
      </c>
      <c r="EJ163" s="549" t="s">
        <v>157</v>
      </c>
      <c r="EK163" s="549" t="s">
        <v>381</v>
      </c>
      <c r="EL163" s="549" t="s">
        <v>377</v>
      </c>
      <c r="EM163" s="549" t="s">
        <v>158</v>
      </c>
      <c r="EN163" s="549" t="s">
        <v>495</v>
      </c>
      <c r="EO163" s="549" t="s">
        <v>496</v>
      </c>
      <c r="EP163" s="549" t="s">
        <v>159</v>
      </c>
      <c r="EQ163" s="549" t="s">
        <v>379</v>
      </c>
      <c r="ER163" s="549" t="s">
        <v>380</v>
      </c>
      <c r="ES163" s="549" t="s">
        <v>459</v>
      </c>
      <c r="ET163" s="549" t="s">
        <v>376</v>
      </c>
      <c r="EU163" s="549" t="s">
        <v>378</v>
      </c>
      <c r="EV163" s="549" t="s">
        <v>157</v>
      </c>
      <c r="EW163" s="549" t="s">
        <v>381</v>
      </c>
      <c r="EX163" s="549" t="s">
        <v>377</v>
      </c>
      <c r="EY163" s="549" t="s">
        <v>158</v>
      </c>
      <c r="EZ163" s="549" t="s">
        <v>497</v>
      </c>
      <c r="FA163" s="549" t="s">
        <v>498</v>
      </c>
      <c r="FB163" s="549" t="s">
        <v>499</v>
      </c>
      <c r="FC163" s="549" t="s">
        <v>500</v>
      </c>
      <c r="FD163" s="549" t="s">
        <v>501</v>
      </c>
      <c r="FE163" s="549" t="s">
        <v>502</v>
      </c>
      <c r="FF163" s="549" t="s">
        <v>503</v>
      </c>
      <c r="FG163" s="549" t="s">
        <v>504</v>
      </c>
      <c r="FH163" s="549" t="s">
        <v>505</v>
      </c>
      <c r="FI163" s="549" t="s">
        <v>506</v>
      </c>
      <c r="FJ163" s="549" t="s">
        <v>377</v>
      </c>
      <c r="FK163" s="549" t="s">
        <v>158</v>
      </c>
      <c r="FL163" s="549" t="s">
        <v>507</v>
      </c>
      <c r="FM163" s="549" t="s">
        <v>508</v>
      </c>
      <c r="FN163" s="528" t="s">
        <v>159</v>
      </c>
      <c r="FO163" s="528" t="s">
        <v>379</v>
      </c>
      <c r="FP163" s="528" t="s">
        <v>380</v>
      </c>
      <c r="FQ163" s="528" t="s">
        <v>363</v>
      </c>
      <c r="FR163" s="528" t="s">
        <v>376</v>
      </c>
      <c r="FS163" s="528" t="s">
        <v>378</v>
      </c>
      <c r="FT163" s="528" t="s">
        <v>157</v>
      </c>
      <c r="FU163" s="528" t="s">
        <v>381</v>
      </c>
      <c r="FV163" s="528" t="s">
        <v>377</v>
      </c>
      <c r="FW163" s="528" t="s">
        <v>158</v>
      </c>
      <c r="FX163" s="528" t="s">
        <v>385</v>
      </c>
      <c r="FY163" s="528" t="s">
        <v>386</v>
      </c>
      <c r="FZ163" s="528" t="s">
        <v>159</v>
      </c>
      <c r="GA163" s="528" t="s">
        <v>379</v>
      </c>
      <c r="GB163" s="528" t="s">
        <v>380</v>
      </c>
      <c r="GC163" s="528" t="s">
        <v>459</v>
      </c>
      <c r="GD163" s="528" t="s">
        <v>376</v>
      </c>
      <c r="GE163" s="528" t="s">
        <v>378</v>
      </c>
      <c r="GF163" s="528" t="s">
        <v>157</v>
      </c>
    </row>
    <row r="164" spans="1:188" x14ac:dyDescent="0.2">
      <c r="A164" s="529" t="s">
        <v>160</v>
      </c>
      <c r="B164" s="530">
        <v>76.693979164584164</v>
      </c>
      <c r="C164" s="530">
        <v>76.741136149663149</v>
      </c>
      <c r="D164" s="530">
        <v>76.787774920776272</v>
      </c>
      <c r="E164" s="530">
        <v>76.835946489794253</v>
      </c>
      <c r="F164" s="530">
        <v>76.883393330444036</v>
      </c>
      <c r="G164" s="530">
        <v>76.931117358034541</v>
      </c>
      <c r="H164" s="530">
        <v>76.978476143710623</v>
      </c>
      <c r="I164" s="530">
        <v>77.025703239866118</v>
      </c>
      <c r="J164" s="530">
        <v>77.072822848864803</v>
      </c>
      <c r="K164" s="530">
        <v>77.119346109239515</v>
      </c>
      <c r="L164" s="530">
        <v>77.166085223756681</v>
      </c>
      <c r="M164" s="530">
        <v>77.212820721932744</v>
      </c>
      <c r="N164" s="530">
        <v>77.258698124934057</v>
      </c>
      <c r="O164" s="530">
        <v>77.304791251751197</v>
      </c>
      <c r="P164" s="530">
        <v>77.349948149453695</v>
      </c>
      <c r="Q164" s="530">
        <v>77.396280735426643</v>
      </c>
      <c r="R164" s="530">
        <v>77.44203453659793</v>
      </c>
      <c r="S164" s="530">
        <v>77.488398566862898</v>
      </c>
      <c r="T164" s="530">
        <v>77.534713928728493</v>
      </c>
      <c r="U164" s="530">
        <v>77.581105450216242</v>
      </c>
      <c r="V164" s="530">
        <v>77.627362996641921</v>
      </c>
      <c r="W164" s="530">
        <v>77.673130452216341</v>
      </c>
      <c r="X164" s="530">
        <v>77.719044229933701</v>
      </c>
      <c r="Y164" s="530">
        <v>77.765096245458082</v>
      </c>
      <c r="Z164" s="530">
        <v>77.809928843713266</v>
      </c>
      <c r="AA164" s="530">
        <v>77.854720353390789</v>
      </c>
      <c r="AB164" s="530">
        <v>77.898767910373195</v>
      </c>
      <c r="AC164" s="530">
        <v>77.944332193540021</v>
      </c>
      <c r="AD164" s="530">
        <v>77.988969978341345</v>
      </c>
      <c r="AE164" s="530">
        <v>78.033980160464452</v>
      </c>
      <c r="AF164" s="530">
        <v>78.078539538526059</v>
      </c>
      <c r="AG164" s="530">
        <v>78.123240074526777</v>
      </c>
      <c r="AH164" s="530">
        <v>78.167562402685604</v>
      </c>
      <c r="AI164" s="530">
        <v>78.211288885087058</v>
      </c>
      <c r="AJ164" s="530">
        <v>78.254905562082044</v>
      </c>
      <c r="AK164" s="530">
        <v>78.298374338945749</v>
      </c>
      <c r="AL164" s="530">
        <v>78.340659004750691</v>
      </c>
      <c r="AM164" s="530">
        <v>78.382914368971427</v>
      </c>
      <c r="AN164" s="530">
        <v>78.424430706213428</v>
      </c>
      <c r="AO164" s="530">
        <v>78.46696886122227</v>
      </c>
      <c r="AP164" s="530">
        <v>78.508841803409283</v>
      </c>
      <c r="AQ164" s="530">
        <v>78.550820425874306</v>
      </c>
      <c r="AR164" s="530">
        <v>78.59251869579424</v>
      </c>
      <c r="AS164" s="530">
        <v>78.633863912110741</v>
      </c>
      <c r="AT164" s="530">
        <v>78.675128257334819</v>
      </c>
      <c r="AU164" s="530">
        <v>78.715972821243227</v>
      </c>
      <c r="AV164" s="530">
        <v>78.756729233238261</v>
      </c>
      <c r="AW164" s="530">
        <v>78.797198106123048</v>
      </c>
      <c r="AX164" s="530">
        <v>78.836391341975485</v>
      </c>
      <c r="AY164" s="530">
        <v>78.875406783022953</v>
      </c>
      <c r="AZ164" s="530">
        <v>78.913607159443984</v>
      </c>
      <c r="BA164" s="530">
        <v>78.952671612786858</v>
      </c>
      <c r="BB164" s="530">
        <v>78.991162761508676</v>
      </c>
      <c r="BC164" s="530">
        <v>79.029720932592681</v>
      </c>
      <c r="BD164" s="530">
        <v>79.067899120785327</v>
      </c>
      <c r="BE164" s="530">
        <v>79.105597729659067</v>
      </c>
      <c r="BF164" s="530">
        <v>79.143188814849779</v>
      </c>
      <c r="BG164" s="530">
        <v>79.180004833871195</v>
      </c>
      <c r="BH164" s="530">
        <v>79.217361849942264</v>
      </c>
      <c r="BI164" s="530">
        <v>79.254289234131662</v>
      </c>
      <c r="BJ164" s="530">
        <v>79.290685133677698</v>
      </c>
      <c r="BK164" s="530">
        <v>79.32673379662458</v>
      </c>
      <c r="BL164" s="530">
        <v>79.362200452096445</v>
      </c>
      <c r="BM164" s="530">
        <v>79.398397229404267</v>
      </c>
      <c r="BN164" s="530">
        <v>79.434045500390454</v>
      </c>
      <c r="BO164" s="530">
        <v>79.47002288277713</v>
      </c>
      <c r="BP164" s="530">
        <v>79.505968361068028</v>
      </c>
      <c r="BQ164" s="530">
        <v>79.5417900085708</v>
      </c>
      <c r="BR164" s="530">
        <v>79.577591725869709</v>
      </c>
      <c r="BS164" s="530">
        <v>79.612716384328834</v>
      </c>
      <c r="BT164" s="530">
        <v>79.648175116559997</v>
      </c>
      <c r="BU164" s="530">
        <v>79.683427472768017</v>
      </c>
      <c r="BV164" s="530">
        <v>79.718040788340019</v>
      </c>
      <c r="BW164" s="530">
        <v>79.752539809033863</v>
      </c>
      <c r="BX164" s="530">
        <v>79.786425628924533</v>
      </c>
      <c r="BY164" s="530">
        <v>79.821215826965471</v>
      </c>
      <c r="BZ164" s="530">
        <v>79.855518751498337</v>
      </c>
      <c r="CA164" s="530">
        <v>79.890160759695164</v>
      </c>
      <c r="CB164" s="530">
        <v>79.924609978917786</v>
      </c>
      <c r="CC164" s="530">
        <v>79.958654582581545</v>
      </c>
      <c r="CD164" s="530">
        <v>79.992586435423362</v>
      </c>
      <c r="CE164" s="530">
        <v>80.026080493632008</v>
      </c>
      <c r="CF164" s="530">
        <v>80.060001054815615</v>
      </c>
      <c r="CG164" s="530">
        <v>80.093897977357713</v>
      </c>
      <c r="CH164" s="530">
        <v>80.126797754163022</v>
      </c>
      <c r="CI164" s="530">
        <v>80.159539811844084</v>
      </c>
      <c r="CJ164" s="530">
        <v>80.191721913635547</v>
      </c>
      <c r="CK164" s="530">
        <v>80.224927611498444</v>
      </c>
      <c r="CL164" s="530">
        <v>80.257851609475068</v>
      </c>
      <c r="CM164" s="530">
        <v>80.290891120989613</v>
      </c>
      <c r="CN164" s="530">
        <v>80.323958841404647</v>
      </c>
      <c r="CO164" s="530">
        <v>80.356793869430575</v>
      </c>
      <c r="CP164" s="530">
        <v>80.389564658369181</v>
      </c>
      <c r="CQ164" s="530">
        <v>80.421879932315392</v>
      </c>
      <c r="CR164" s="530">
        <v>80.454218121905157</v>
      </c>
      <c r="CS164" s="530">
        <v>80.486477513769799</v>
      </c>
      <c r="CT164" s="530">
        <v>80.517688266979604</v>
      </c>
      <c r="CU164" s="530">
        <v>80.548754265062854</v>
      </c>
      <c r="CV164" s="530">
        <v>80.579049554979292</v>
      </c>
      <c r="CW164" s="530">
        <v>80.609967917481129</v>
      </c>
      <c r="CX164" s="530">
        <v>80.640000799598425</v>
      </c>
      <c r="CY164" s="530">
        <v>80.669885134010329</v>
      </c>
      <c r="CZ164" s="530">
        <v>80.699570289473726</v>
      </c>
      <c r="DA164" s="530">
        <v>80.729013405773614</v>
      </c>
      <c r="DB164" s="530">
        <v>80.758001670221972</v>
      </c>
      <c r="DC164" s="530">
        <v>80.786141716247641</v>
      </c>
      <c r="DD164" s="530">
        <v>80.814061842420358</v>
      </c>
      <c r="DE164" s="530">
        <v>80.841672579850069</v>
      </c>
      <c r="DF164" s="530">
        <v>80.868510182634097</v>
      </c>
      <c r="DG164" s="530">
        <v>80.894942686428465</v>
      </c>
      <c r="DH164" s="530">
        <v>80.920820794157905</v>
      </c>
      <c r="DI164" s="530">
        <v>80.946757366215607</v>
      </c>
      <c r="DJ164" s="530">
        <v>80.972108262892718</v>
      </c>
      <c r="DK164" s="530">
        <v>80.997130899018003</v>
      </c>
      <c r="DL164" s="530">
        <v>81.021804695253877</v>
      </c>
      <c r="DM164" s="530">
        <v>81.045983263828219</v>
      </c>
      <c r="DN164" s="530">
        <v>81.069816957170318</v>
      </c>
      <c r="DO164" s="530">
        <v>81.092972922558673</v>
      </c>
      <c r="DP164" s="530">
        <v>81.115735598698762</v>
      </c>
      <c r="DQ164" s="530">
        <v>81.13798451141156</v>
      </c>
      <c r="DR164" s="530">
        <v>81.159267969047661</v>
      </c>
      <c r="DS164" s="530">
        <v>81.179921865854766</v>
      </c>
      <c r="DT164" s="530">
        <v>81.19978332250129</v>
      </c>
      <c r="DU164" s="530">
        <v>81.219705634629065</v>
      </c>
      <c r="DV164" s="530">
        <v>81.238803770557126</v>
      </c>
      <c r="DW164" s="530">
        <v>81.257291776321722</v>
      </c>
      <c r="DX164" s="530">
        <v>81.275119937995242</v>
      </c>
      <c r="DY164" s="530">
        <v>81.292714862430088</v>
      </c>
      <c r="DZ164" s="530">
        <v>81.309899545377093</v>
      </c>
      <c r="EA164" s="530">
        <v>81.326564853030831</v>
      </c>
      <c r="EB164" s="530">
        <v>81.343242621969068</v>
      </c>
      <c r="EC164" s="530">
        <v>81.359607922774771</v>
      </c>
      <c r="ED164" s="530">
        <v>81.375593517529921</v>
      </c>
      <c r="EE164" s="530">
        <v>81.391515595646041</v>
      </c>
      <c r="EF164" s="530">
        <v>81.407691233025361</v>
      </c>
      <c r="EG164" s="530">
        <v>81.424715478817802</v>
      </c>
      <c r="EH164" s="530">
        <v>81.441861897524532</v>
      </c>
      <c r="EI164" s="530">
        <v>81.459752865775968</v>
      </c>
      <c r="EJ164" s="530">
        <v>81.477759138118444</v>
      </c>
      <c r="EK164" s="530">
        <v>81.496194132856914</v>
      </c>
      <c r="EL164" s="530">
        <v>81.514671675882539</v>
      </c>
      <c r="EM164" s="530">
        <v>81.53335003602524</v>
      </c>
      <c r="EN164" s="530">
        <v>81.552438090963278</v>
      </c>
      <c r="EO164" s="530">
        <v>81.571732535636727</v>
      </c>
      <c r="EP164" s="530">
        <v>81.590717867240684</v>
      </c>
      <c r="EQ164" s="530">
        <v>81.609483956488162</v>
      </c>
      <c r="ER164" s="530">
        <v>81.62779436258468</v>
      </c>
      <c r="ES164" s="530">
        <v>81.646598826476279</v>
      </c>
      <c r="ET164" s="530">
        <v>81.664983590002507</v>
      </c>
      <c r="EU164" s="530">
        <v>81.683206327168094</v>
      </c>
      <c r="EV164" s="530">
        <v>81.701030927835049</v>
      </c>
      <c r="EW164" s="530">
        <v>81.718464544006764</v>
      </c>
      <c r="EX164" s="530">
        <v>81.735842095554318</v>
      </c>
      <c r="EY164" s="530">
        <v>81.752594247028938</v>
      </c>
      <c r="EZ164" s="530">
        <v>81.769439955858616</v>
      </c>
      <c r="FA164" s="530">
        <v>81.785867956804182</v>
      </c>
      <c r="FB164" s="530">
        <v>81.802047838797009</v>
      </c>
      <c r="FC164" s="530">
        <v>81.818134250066066</v>
      </c>
      <c r="FD164" s="530">
        <v>81.833819542091149</v>
      </c>
      <c r="FE164" s="530">
        <v>81.849759663048232</v>
      </c>
      <c r="FF164" s="530">
        <v>81.865839563185986</v>
      </c>
      <c r="FG164" s="530">
        <v>81.883112016089754</v>
      </c>
      <c r="FH164" s="530">
        <v>81.901198336493053</v>
      </c>
      <c r="FI164" s="530">
        <v>81.919874075959626</v>
      </c>
      <c r="FJ164" s="530">
        <v>81.938463630451679</v>
      </c>
      <c r="FK164" s="530">
        <v>81.956817074056019</v>
      </c>
      <c r="FL164" s="530">
        <v>81.975031328694087</v>
      </c>
      <c r="FM164" s="530">
        <v>81.993093675309566</v>
      </c>
      <c r="FN164" s="530">
        <v>82.010637549743919</v>
      </c>
      <c r="FO164" s="530">
        <v>82.028003783708684</v>
      </c>
      <c r="FP164" s="530">
        <v>82.045051122664987</v>
      </c>
      <c r="FQ164" s="530">
        <v>82.062476182225382</v>
      </c>
      <c r="FR164" s="530">
        <v>82.079529641362882</v>
      </c>
      <c r="FS164" s="530">
        <v>82.096519406774036</v>
      </c>
      <c r="FT164" s="530">
        <v>82.113301042318582</v>
      </c>
      <c r="FU164" s="530">
        <v>82.12981848634152</v>
      </c>
      <c r="FV164" s="530">
        <v>82.146057876598761</v>
      </c>
      <c r="FW164" s="530">
        <v>82.162162993762578</v>
      </c>
      <c r="FX164" s="530">
        <v>82.178135643933658</v>
      </c>
      <c r="FY164" s="530">
        <v>82.194253902588954</v>
      </c>
      <c r="FZ164" s="530">
        <v>82.209693008698849</v>
      </c>
      <c r="GA164" s="530">
        <v>82.225386567914555</v>
      </c>
      <c r="GB164" s="530">
        <v>82.240747480738975</v>
      </c>
      <c r="GC164" s="530">
        <v>82.256779692134458</v>
      </c>
      <c r="GD164" s="530">
        <v>82.272487574483051</v>
      </c>
      <c r="GE164" s="530">
        <v>82.28857701761774</v>
      </c>
      <c r="GF164" s="530">
        <v>82.304636408202455</v>
      </c>
    </row>
    <row r="165" spans="1:188" x14ac:dyDescent="0.2">
      <c r="A165" s="531" t="s">
        <v>161</v>
      </c>
      <c r="B165" s="532">
        <v>62.210703322178937</v>
      </c>
      <c r="C165" s="532">
        <v>62.629010461543203</v>
      </c>
      <c r="D165" s="532">
        <v>62.358531652325865</v>
      </c>
      <c r="E165" s="532">
        <v>62.456036290257543</v>
      </c>
      <c r="F165" s="532">
        <v>61.163478302784704</v>
      </c>
      <c r="G165" s="532">
        <v>61.861047312946326</v>
      </c>
      <c r="H165" s="532">
        <v>60.97696757465387</v>
      </c>
      <c r="I165" s="532">
        <v>62.753756447155553</v>
      </c>
      <c r="J165" s="532">
        <v>62.772405237707652</v>
      </c>
      <c r="K165" s="532">
        <v>62.547925981398976</v>
      </c>
      <c r="L165" s="532">
        <v>61.036406748285621</v>
      </c>
      <c r="M165" s="532">
        <v>60.525518717520278</v>
      </c>
      <c r="N165" s="532">
        <v>60.674271989818443</v>
      </c>
      <c r="O165" s="532">
        <v>62.332026097139483</v>
      </c>
      <c r="P165" s="532">
        <v>62.402171987854459</v>
      </c>
      <c r="Q165" s="532">
        <v>62.777630116976759</v>
      </c>
      <c r="R165" s="532">
        <v>61.987616339188698</v>
      </c>
      <c r="S165" s="532">
        <v>63.054106418600433</v>
      </c>
      <c r="T165" s="532">
        <v>63.14594691895865</v>
      </c>
      <c r="U165" s="532">
        <v>63.782023365378826</v>
      </c>
      <c r="V165" s="532">
        <v>63.662661546147781</v>
      </c>
      <c r="W165" s="532">
        <v>64.497129466027587</v>
      </c>
      <c r="X165" s="532">
        <v>63.809283593945544</v>
      </c>
      <c r="Y165" s="532">
        <v>63.653695720769264</v>
      </c>
      <c r="Z165" s="532">
        <v>63.574637780619923</v>
      </c>
      <c r="AA165" s="532">
        <v>64.969713674278879</v>
      </c>
      <c r="AB165" s="532">
        <v>65.799801386445878</v>
      </c>
      <c r="AC165" s="532">
        <v>66.664865578778205</v>
      </c>
      <c r="AD165" s="532">
        <v>68.847146592123593</v>
      </c>
      <c r="AE165" s="532">
        <v>69.326725405284932</v>
      </c>
      <c r="AF165" s="532">
        <v>68.989500154673465</v>
      </c>
      <c r="AG165" s="532">
        <v>67.91524107529176</v>
      </c>
      <c r="AH165" s="532">
        <v>68.467327923644291</v>
      </c>
      <c r="AI165" s="532">
        <v>69.114758796673314</v>
      </c>
      <c r="AJ165" s="532">
        <v>68.405119167588637</v>
      </c>
      <c r="AK165" s="532">
        <v>67.604910373158319</v>
      </c>
      <c r="AL165" s="532">
        <v>67.637182833142532</v>
      </c>
      <c r="AM165" s="532">
        <v>66.952720588235294</v>
      </c>
      <c r="AN165" s="532">
        <v>67.034721513325962</v>
      </c>
      <c r="AO165" s="532">
        <v>67.474051488477457</v>
      </c>
      <c r="AP165" s="532">
        <v>68.771977120352574</v>
      </c>
      <c r="AQ165" s="532">
        <v>69.296028154483821</v>
      </c>
      <c r="AR165" s="532">
        <v>68.964365654872353</v>
      </c>
      <c r="AS165" s="532">
        <v>67.817437610211257</v>
      </c>
      <c r="AT165" s="532">
        <v>67.918472143652792</v>
      </c>
      <c r="AU165" s="532">
        <v>68.3277838171594</v>
      </c>
      <c r="AV165" s="532">
        <v>69.290236248531855</v>
      </c>
      <c r="AW165" s="532">
        <v>69.370051915166229</v>
      </c>
      <c r="AX165" s="532">
        <v>68.9426072622107</v>
      </c>
      <c r="AY165" s="532">
        <v>68.692185493432575</v>
      </c>
      <c r="AZ165" s="532">
        <v>68.674117057718092</v>
      </c>
      <c r="BA165" s="532">
        <v>69.303215123698919</v>
      </c>
      <c r="BB165" s="532">
        <v>69.229396958611545</v>
      </c>
      <c r="BC165" s="532">
        <v>68.936493473607669</v>
      </c>
      <c r="BD165" s="532">
        <v>69.230431098095281</v>
      </c>
      <c r="BE165" s="532">
        <v>70.276592896084395</v>
      </c>
      <c r="BF165" s="532">
        <v>70.656172998841683</v>
      </c>
      <c r="BG165" s="532">
        <v>70.029684246664388</v>
      </c>
      <c r="BH165" s="532">
        <v>69.179715580783707</v>
      </c>
      <c r="BI165" s="532">
        <v>68.882894478469581</v>
      </c>
      <c r="BJ165" s="532">
        <v>68.774268647484647</v>
      </c>
      <c r="BK165" s="532">
        <v>68.653939121753638</v>
      </c>
      <c r="BL165" s="532">
        <v>68.682868771239995</v>
      </c>
      <c r="BM165" s="532">
        <v>68.174928170660522</v>
      </c>
      <c r="BN165" s="532">
        <v>68.115473977860802</v>
      </c>
      <c r="BO165" s="532">
        <v>68.379126572803528</v>
      </c>
      <c r="BP165" s="532">
        <v>68.61270245118547</v>
      </c>
      <c r="BQ165" s="532">
        <v>68.653353538053011</v>
      </c>
      <c r="BR165" s="532">
        <v>68.535357480136057</v>
      </c>
      <c r="BS165" s="532">
        <v>68.28450956802034</v>
      </c>
      <c r="BT165" s="532">
        <v>66.972275511440657</v>
      </c>
      <c r="BU165" s="532">
        <v>65.292507152582047</v>
      </c>
      <c r="BV165" s="532">
        <v>63.890637577293994</v>
      </c>
      <c r="BW165" s="532">
        <v>63.565323944975781</v>
      </c>
      <c r="BX165" s="532">
        <v>63.556646914420497</v>
      </c>
      <c r="BY165" s="532">
        <v>63.155325732818604</v>
      </c>
      <c r="BZ165" s="532">
        <v>62.775657762602933</v>
      </c>
      <c r="CA165" s="532">
        <v>62.771131500537891</v>
      </c>
      <c r="CB165" s="532">
        <v>62.960878804270223</v>
      </c>
      <c r="CC165" s="532">
        <v>63.104041737849585</v>
      </c>
      <c r="CD165" s="532">
        <v>62.445621800146597</v>
      </c>
      <c r="CE165" s="532">
        <v>63.238614721894294</v>
      </c>
      <c r="CF165" s="532">
        <v>63.382159083502756</v>
      </c>
      <c r="CG165" s="532">
        <v>63.376495892858657</v>
      </c>
      <c r="CH165" s="532">
        <v>63.022658290096899</v>
      </c>
      <c r="CI165" s="532">
        <v>64.063025254131261</v>
      </c>
      <c r="CJ165" s="532">
        <v>64.821877443861013</v>
      </c>
      <c r="CK165" s="532">
        <v>64.906649887550159</v>
      </c>
      <c r="CL165" s="532">
        <v>64.236073845381881</v>
      </c>
      <c r="CM165" s="532">
        <v>65.034025351567436</v>
      </c>
      <c r="CN165" s="532">
        <v>66.582364413876775</v>
      </c>
      <c r="CO165" s="532">
        <v>66.962869283339316</v>
      </c>
      <c r="CP165" s="532">
        <v>67.849209324281176</v>
      </c>
      <c r="CQ165" s="532">
        <v>68.13240387189299</v>
      </c>
      <c r="CR165" s="532">
        <v>68.709930845853179</v>
      </c>
      <c r="CS165" s="532">
        <v>67.705802193756199</v>
      </c>
      <c r="CT165" s="532">
        <v>67.039924223830084</v>
      </c>
      <c r="CU165" s="532">
        <v>66.786202209381514</v>
      </c>
      <c r="CV165" s="532">
        <v>66.250640840313295</v>
      </c>
      <c r="CW165" s="532">
        <v>66.32776500673782</v>
      </c>
      <c r="CX165" s="532">
        <v>66.220875345756824</v>
      </c>
      <c r="CY165" s="532">
        <v>66.558257529482347</v>
      </c>
      <c r="CZ165" s="532">
        <v>66.831104523518476</v>
      </c>
      <c r="DA165" s="532">
        <v>67.424826946152166</v>
      </c>
      <c r="DB165" s="532">
        <v>67.371695264166277</v>
      </c>
      <c r="DC165" s="532">
        <v>67.493408284907318</v>
      </c>
      <c r="DD165" s="532">
        <v>68.419086123233015</v>
      </c>
      <c r="DE165" s="532">
        <v>69.79217865485225</v>
      </c>
      <c r="DF165" s="532">
        <v>69.196708437190566</v>
      </c>
      <c r="DG165" s="532">
        <v>67.78742250261962</v>
      </c>
      <c r="DH165" s="532">
        <v>66.709055979107916</v>
      </c>
      <c r="DI165" s="532">
        <v>67.015002495083024</v>
      </c>
      <c r="DJ165" s="532">
        <v>67.369711774855091</v>
      </c>
      <c r="DK165" s="532">
        <v>67.212674835389095</v>
      </c>
      <c r="DL165" s="532">
        <v>66.962244290630679</v>
      </c>
      <c r="DM165" s="532">
        <v>66.736404652061466</v>
      </c>
      <c r="DN165" s="532">
        <v>67.282049753925776</v>
      </c>
      <c r="DO165" s="532">
        <v>67.055564200228673</v>
      </c>
      <c r="DP165" s="532">
        <v>66.320455625264842</v>
      </c>
      <c r="DQ165" s="532">
        <v>66.711856716933852</v>
      </c>
      <c r="DR165" s="532">
        <v>67.114656177156178</v>
      </c>
      <c r="DS165" s="532">
        <v>68.197288422936495</v>
      </c>
      <c r="DT165" s="532">
        <v>68.356594751825455</v>
      </c>
      <c r="DU165" s="532">
        <v>68.650850494196547</v>
      </c>
      <c r="DV165" s="532">
        <v>68.750806252217188</v>
      </c>
      <c r="DW165" s="532">
        <v>67.603499058916412</v>
      </c>
      <c r="DX165" s="532">
        <v>67.30637298788254</v>
      </c>
      <c r="DY165" s="532">
        <v>66.737530015865531</v>
      </c>
      <c r="DZ165" s="532">
        <v>67.249932226420668</v>
      </c>
      <c r="EA165" s="532">
        <v>66.605321636762071</v>
      </c>
      <c r="EB165" s="532">
        <v>67.083899802584767</v>
      </c>
      <c r="EC165" s="532">
        <v>66.278959571057328</v>
      </c>
      <c r="ED165" s="532">
        <v>67.311797561791892</v>
      </c>
      <c r="EE165" s="532">
        <v>67.138422893096333</v>
      </c>
      <c r="EF165" s="532">
        <v>68.103609407354242</v>
      </c>
      <c r="EG165" s="532">
        <v>66.684248811710489</v>
      </c>
      <c r="EH165" s="532">
        <v>66.848817237542974</v>
      </c>
      <c r="EI165" s="532">
        <v>66.646396154697129</v>
      </c>
      <c r="EJ165" s="532">
        <v>67.030016184386923</v>
      </c>
      <c r="EK165" s="532">
        <v>66.905476289836088</v>
      </c>
      <c r="EL165" s="532">
        <v>66.488736197095449</v>
      </c>
      <c r="EM165" s="532">
        <v>66.593365522668734</v>
      </c>
      <c r="EN165" s="532">
        <v>65.703334248457551</v>
      </c>
      <c r="EO165" s="532">
        <v>65.194210430743269</v>
      </c>
      <c r="EP165" s="532">
        <v>65.266289728511623</v>
      </c>
      <c r="EQ165" s="532">
        <v>64.992489256371073</v>
      </c>
      <c r="ER165" s="532">
        <v>65.158601123617473</v>
      </c>
      <c r="ES165" s="532">
        <v>64.244150676009369</v>
      </c>
      <c r="ET165" s="532">
        <v>63.832683548726699</v>
      </c>
      <c r="EU165" s="532">
        <v>62.744298512881024</v>
      </c>
      <c r="EV165" s="532">
        <v>61.935517269271209</v>
      </c>
      <c r="EW165" s="532">
        <v>62.021183208202501</v>
      </c>
      <c r="EX165" s="532">
        <v>62.380554740571903</v>
      </c>
      <c r="EY165" s="532">
        <v>62.879618394075067</v>
      </c>
      <c r="EZ165" s="532">
        <v>62.649577263484758</v>
      </c>
      <c r="FA165" s="532">
        <v>62.009808639147558</v>
      </c>
      <c r="FB165" s="532">
        <v>59.719873529291192</v>
      </c>
      <c r="FC165" s="532">
        <v>56.119156719353057</v>
      </c>
      <c r="FD165" s="532">
        <v>55.310336020432601</v>
      </c>
      <c r="FE165" s="532">
        <v>55.879808571933111</v>
      </c>
      <c r="FF165" s="532">
        <v>56.914666765118128</v>
      </c>
      <c r="FG165" s="532">
        <v>57.801504998226491</v>
      </c>
      <c r="FH165" s="532">
        <v>58.594396785973679</v>
      </c>
      <c r="FI165" s="532">
        <v>60.6919254020304</v>
      </c>
      <c r="FJ165" s="532">
        <v>60.100458587752414</v>
      </c>
      <c r="FK165" s="532">
        <v>59.371429294495023</v>
      </c>
      <c r="FL165" s="532">
        <v>58.623315529109007</v>
      </c>
      <c r="FM165" s="532">
        <v>58.456479927383967</v>
      </c>
      <c r="FN165" s="532">
        <v>59.153080661056357</v>
      </c>
      <c r="FO165" s="532">
        <v>59.121709496664856</v>
      </c>
      <c r="FP165" s="532">
        <v>58.921197327528716</v>
      </c>
      <c r="FQ165" s="532">
        <v>58.210660329102559</v>
      </c>
      <c r="FR165" s="532">
        <v>57.59515878261535</v>
      </c>
      <c r="FS165" s="532">
        <v>57.916816094577214</v>
      </c>
      <c r="FT165" s="532">
        <v>58.293466668253188</v>
      </c>
      <c r="FU165" s="532">
        <v>58.74271151388448</v>
      </c>
      <c r="FV165" s="532">
        <v>58.26412585503077</v>
      </c>
      <c r="FW165" s="532">
        <v>57.957461257063102</v>
      </c>
      <c r="FX165" s="532">
        <v>58.130783320843449</v>
      </c>
      <c r="FY165" s="532">
        <v>58.757525163798988</v>
      </c>
      <c r="FZ165" s="532">
        <v>58.604848487110537</v>
      </c>
      <c r="GA165" s="532">
        <v>58.328440007829307</v>
      </c>
      <c r="GB165" s="532">
        <v>58.859091479000078</v>
      </c>
      <c r="GC165" s="532">
        <v>59.804939684562996</v>
      </c>
      <c r="GD165" s="532">
        <v>60.706619815476991</v>
      </c>
      <c r="GE165" s="532">
        <v>60.543509055391354</v>
      </c>
      <c r="GF165" s="532">
        <v>60.422325310108072</v>
      </c>
    </row>
    <row r="166" spans="1:188" x14ac:dyDescent="0.2">
      <c r="A166" s="529" t="s">
        <v>162</v>
      </c>
      <c r="B166" s="530">
        <v>52.632554278760104</v>
      </c>
      <c r="C166" s="530">
        <v>53.844872420618117</v>
      </c>
      <c r="D166" s="530">
        <v>53.860778249139393</v>
      </c>
      <c r="E166" s="530">
        <v>54.268036903888749</v>
      </c>
      <c r="F166" s="530">
        <v>53.184719096970042</v>
      </c>
      <c r="G166" s="530">
        <v>53.408755431702396</v>
      </c>
      <c r="H166" s="530">
        <v>52.947681243565647</v>
      </c>
      <c r="I166" s="530">
        <v>54.908412333808442</v>
      </c>
      <c r="J166" s="530">
        <v>55.472730437548677</v>
      </c>
      <c r="K166" s="530">
        <v>55.40641954006351</v>
      </c>
      <c r="L166" s="530">
        <v>53.287786576926898</v>
      </c>
      <c r="M166" s="530">
        <v>52.185032378859489</v>
      </c>
      <c r="N166" s="530">
        <v>51.581098023189263</v>
      </c>
      <c r="O166" s="530">
        <v>53.596864183606954</v>
      </c>
      <c r="P166" s="530">
        <v>54.079498488618647</v>
      </c>
      <c r="Q166" s="530">
        <v>54.865713552125413</v>
      </c>
      <c r="R166" s="530">
        <v>53.795656241387036</v>
      </c>
      <c r="S166" s="530">
        <v>54.472174514136597</v>
      </c>
      <c r="T166" s="530">
        <v>54.877972391441233</v>
      </c>
      <c r="U166" s="530">
        <v>56.118037048654976</v>
      </c>
      <c r="V166" s="530">
        <v>55.818877940723475</v>
      </c>
      <c r="W166" s="530">
        <v>55.901153309602556</v>
      </c>
      <c r="X166" s="530">
        <v>54.601143390921315</v>
      </c>
      <c r="Y166" s="530">
        <v>53.387082661242033</v>
      </c>
      <c r="Z166" s="530">
        <v>52.750589676909129</v>
      </c>
      <c r="AA166" s="530">
        <v>52.567723849937778</v>
      </c>
      <c r="AB166" s="530">
        <v>52.625455091128579</v>
      </c>
      <c r="AC166" s="530">
        <v>53.073373797888955</v>
      </c>
      <c r="AD166" s="530">
        <v>54.147385211524771</v>
      </c>
      <c r="AE166" s="530">
        <v>54.775795673246542</v>
      </c>
      <c r="AF166" s="530">
        <v>53.387377018266314</v>
      </c>
      <c r="AG166" s="530">
        <v>53.124465056129502</v>
      </c>
      <c r="AH166" s="530">
        <v>54.024120791230835</v>
      </c>
      <c r="AI166" s="530">
        <v>55.244622905861881</v>
      </c>
      <c r="AJ166" s="530">
        <v>54.588212675113503</v>
      </c>
      <c r="AK166" s="530">
        <v>53.301045017970928</v>
      </c>
      <c r="AL166" s="530">
        <v>52.984837832167067</v>
      </c>
      <c r="AM166" s="530">
        <v>52.678235294117648</v>
      </c>
      <c r="AN166" s="530">
        <v>53.008343474119513</v>
      </c>
      <c r="AO166" s="530">
        <v>53.594724261078952</v>
      </c>
      <c r="AP166" s="530">
        <v>54.896795442824327</v>
      </c>
      <c r="AQ166" s="530">
        <v>54.784250171026784</v>
      </c>
      <c r="AR166" s="530">
        <v>54.9737764601254</v>
      </c>
      <c r="AS166" s="530">
        <v>54.712370520021956</v>
      </c>
      <c r="AT166" s="530">
        <v>55.743458001154735</v>
      </c>
      <c r="AU166" s="530">
        <v>55.744204317336695</v>
      </c>
      <c r="AV166" s="530">
        <v>55.83501510870633</v>
      </c>
      <c r="AW166" s="530">
        <v>55.77687882853467</v>
      </c>
      <c r="AX166" s="530">
        <v>55.93742245646316</v>
      </c>
      <c r="AY166" s="530">
        <v>56.358182519183316</v>
      </c>
      <c r="AZ166" s="530">
        <v>57.231700501808305</v>
      </c>
      <c r="BA166" s="530">
        <v>57.882349538501579</v>
      </c>
      <c r="BB166" s="530">
        <v>57.672193071470105</v>
      </c>
      <c r="BC166" s="530">
        <v>56.95409052902987</v>
      </c>
      <c r="BD166" s="530">
        <v>57.777838629340948</v>
      </c>
      <c r="BE166" s="530">
        <v>59.197329229475791</v>
      </c>
      <c r="BF166" s="530">
        <v>60.166435745577928</v>
      </c>
      <c r="BG166" s="530">
        <v>59.728970546303614</v>
      </c>
      <c r="BH166" s="530">
        <v>58.28750130931558</v>
      </c>
      <c r="BI166" s="530">
        <v>57.481721746284521</v>
      </c>
      <c r="BJ166" s="530">
        <v>57.003115550261164</v>
      </c>
      <c r="BK166" s="530">
        <v>57.734643847097821</v>
      </c>
      <c r="BL166" s="530">
        <v>57.941300650032112</v>
      </c>
      <c r="BM166" s="530">
        <v>57.592857173442333</v>
      </c>
      <c r="BN166" s="530">
        <v>56.797852097890392</v>
      </c>
      <c r="BO166" s="530">
        <v>57.28085087896099</v>
      </c>
      <c r="BP166" s="530">
        <v>57.614313238336734</v>
      </c>
      <c r="BQ166" s="530">
        <v>58.448027338919019</v>
      </c>
      <c r="BR166" s="530">
        <v>58.356067114951749</v>
      </c>
      <c r="BS166" s="530">
        <v>57.806931423512587</v>
      </c>
      <c r="BT166" s="530">
        <v>55.89523642813964</v>
      </c>
      <c r="BU166" s="530">
        <v>54.453504499701587</v>
      </c>
      <c r="BV166" s="530">
        <v>53.939358787005972</v>
      </c>
      <c r="BW166" s="530">
        <v>54.671447530397458</v>
      </c>
      <c r="BX166" s="530">
        <v>54.925411913054347</v>
      </c>
      <c r="BY166" s="530">
        <v>54.304015416400098</v>
      </c>
      <c r="BZ166" s="530">
        <v>53.43615113300423</v>
      </c>
      <c r="CA166" s="530">
        <v>53.320744833645925</v>
      </c>
      <c r="CB166" s="530">
        <v>54.246693475720967</v>
      </c>
      <c r="CC166" s="530">
        <v>55.438281855574623</v>
      </c>
      <c r="CD166" s="530">
        <v>55.230347318371898</v>
      </c>
      <c r="CE166" s="530">
        <v>55.6643525387015</v>
      </c>
      <c r="CF166" s="530">
        <v>54.392950926862291</v>
      </c>
      <c r="CG166" s="530">
        <v>53.661979325661449</v>
      </c>
      <c r="CH166" s="530">
        <v>52.691314636915429</v>
      </c>
      <c r="CI166" s="530">
        <v>54.263010577591722</v>
      </c>
      <c r="CJ166" s="530">
        <v>55.418319182214283</v>
      </c>
      <c r="CK166" s="530">
        <v>55.578893471212297</v>
      </c>
      <c r="CL166" s="530">
        <v>55.15405362083505</v>
      </c>
      <c r="CM166" s="530">
        <v>56.244525796466149</v>
      </c>
      <c r="CN166" s="530">
        <v>58.354061114959912</v>
      </c>
      <c r="CO166" s="530">
        <v>59.420612116558559</v>
      </c>
      <c r="CP166" s="530">
        <v>60.063240173823708</v>
      </c>
      <c r="CQ166" s="530">
        <v>60.171208794561949</v>
      </c>
      <c r="CR166" s="530">
        <v>59.431137517129208</v>
      </c>
      <c r="CS166" s="530">
        <v>58.596018185102416</v>
      </c>
      <c r="CT166" s="530">
        <v>58.115413467554866</v>
      </c>
      <c r="CU166" s="530">
        <v>58.332838338308612</v>
      </c>
      <c r="CV166" s="530">
        <v>57.69943330051219</v>
      </c>
      <c r="CW166" s="530">
        <v>57.793440012682964</v>
      </c>
      <c r="CX166" s="530">
        <v>58.748189876529445</v>
      </c>
      <c r="CY166" s="530">
        <v>59.47561895013731</v>
      </c>
      <c r="CZ166" s="530">
        <v>60.211535937539729</v>
      </c>
      <c r="DA166" s="530">
        <v>60.698173770500809</v>
      </c>
      <c r="DB166" s="530">
        <v>60.833334476227577</v>
      </c>
      <c r="DC166" s="530">
        <v>60.730435330633838</v>
      </c>
      <c r="DD166" s="530">
        <v>60.212562264210334</v>
      </c>
      <c r="DE166" s="530">
        <v>61.525536233211639</v>
      </c>
      <c r="DF166" s="530">
        <v>60.648547136954967</v>
      </c>
      <c r="DG166" s="530">
        <v>60.749964525847012</v>
      </c>
      <c r="DH166" s="530">
        <v>59.670181163198166</v>
      </c>
      <c r="DI166" s="530">
        <v>60.092763986931608</v>
      </c>
      <c r="DJ166" s="530">
        <v>59.940914559378896</v>
      </c>
      <c r="DK166" s="530">
        <v>59.69546644057295</v>
      </c>
      <c r="DL166" s="530">
        <v>60.036213122642103</v>
      </c>
      <c r="DM166" s="530">
        <v>60.052405180858891</v>
      </c>
      <c r="DN166" s="530">
        <v>60.363662960597644</v>
      </c>
      <c r="DO166" s="530">
        <v>59.851905473882198</v>
      </c>
      <c r="DP166" s="530">
        <v>59.139234825839047</v>
      </c>
      <c r="DQ166" s="530">
        <v>59.947054724970826</v>
      </c>
      <c r="DR166" s="530">
        <v>60.318799641716303</v>
      </c>
      <c r="DS166" s="530">
        <v>61.574940990417637</v>
      </c>
      <c r="DT166" s="530">
        <v>61.822798546220248</v>
      </c>
      <c r="DU166" s="530">
        <v>62.046498928349735</v>
      </c>
      <c r="DV166" s="530">
        <v>62.289030669834347</v>
      </c>
      <c r="DW166" s="530">
        <v>61.039273123672622</v>
      </c>
      <c r="DX166" s="530">
        <v>61.383104215328686</v>
      </c>
      <c r="DY166" s="530">
        <v>60.805912589511614</v>
      </c>
      <c r="DZ166" s="530">
        <v>61.890096355622205</v>
      </c>
      <c r="EA166" s="530">
        <v>61.012714604508446</v>
      </c>
      <c r="EB166" s="530">
        <v>60.87470646593335</v>
      </c>
      <c r="EC166" s="530">
        <v>59.491504836550348</v>
      </c>
      <c r="ED166" s="530">
        <v>60.182112251442362</v>
      </c>
      <c r="EE166" s="530">
        <v>60.435475482194924</v>
      </c>
      <c r="EF166" s="530">
        <v>61.865985710836334</v>
      </c>
      <c r="EG166" s="530">
        <v>60.859022862324494</v>
      </c>
      <c r="EH166" s="530">
        <v>61.198478665694545</v>
      </c>
      <c r="EI166" s="530">
        <v>60.86466319815684</v>
      </c>
      <c r="EJ166" s="530">
        <v>61.568794226797031</v>
      </c>
      <c r="EK166" s="530">
        <v>61.242320674882599</v>
      </c>
      <c r="EL166" s="530">
        <v>61.090244892793478</v>
      </c>
      <c r="EM166" s="530">
        <v>61.023597177971759</v>
      </c>
      <c r="EN166" s="530">
        <v>60.262636267028881</v>
      </c>
      <c r="EO166" s="530">
        <v>59.494451739276656</v>
      </c>
      <c r="EP166" s="530">
        <v>59.107728366351964</v>
      </c>
      <c r="EQ166" s="530">
        <v>59.149783821205105</v>
      </c>
      <c r="ER166" s="530">
        <v>59.254524522579914</v>
      </c>
      <c r="ES166" s="530">
        <v>58.93413113651166</v>
      </c>
      <c r="ET166" s="530">
        <v>58.522374866941909</v>
      </c>
      <c r="EU166" s="530">
        <v>57.298875909191104</v>
      </c>
      <c r="EV166" s="530">
        <v>56.124047561271531</v>
      </c>
      <c r="EW166" s="530">
        <v>56.372047776874176</v>
      </c>
      <c r="EX166" s="530">
        <v>57.222170278208552</v>
      </c>
      <c r="EY166" s="530">
        <v>57.755812119593045</v>
      </c>
      <c r="EZ166" s="530">
        <v>56.525810191433166</v>
      </c>
      <c r="FA166" s="530">
        <v>55.117456015747202</v>
      </c>
      <c r="FB166" s="530">
        <v>52.418982904931745</v>
      </c>
      <c r="FC166" s="530">
        <v>47.192059629521857</v>
      </c>
      <c r="FD166" s="530">
        <v>44.075409051001671</v>
      </c>
      <c r="FE166" s="530">
        <v>41.944727600053817</v>
      </c>
      <c r="FF166" s="530">
        <v>43.070310898704903</v>
      </c>
      <c r="FG166" s="530">
        <v>45.605908624562815</v>
      </c>
      <c r="FH166" s="530">
        <v>47.619129246725279</v>
      </c>
      <c r="FI166" s="530">
        <v>51.014088740612316</v>
      </c>
      <c r="FJ166" s="530">
        <v>50.36028275355342</v>
      </c>
      <c r="FK166" s="530">
        <v>51.049747875766336</v>
      </c>
      <c r="FL166" s="530">
        <v>49.931306701988625</v>
      </c>
      <c r="FM166" s="530">
        <v>50.027111082215058</v>
      </c>
      <c r="FN166" s="530">
        <v>50.595615277864482</v>
      </c>
      <c r="FO166" s="530">
        <v>50.556591587421252</v>
      </c>
      <c r="FP166" s="530">
        <v>50.068070007675182</v>
      </c>
      <c r="FQ166" s="530">
        <v>48.670506573630831</v>
      </c>
      <c r="FR166" s="530">
        <v>48.0646240505463</v>
      </c>
      <c r="FS166" s="530">
        <v>49.60388019350809</v>
      </c>
      <c r="FT166" s="530">
        <v>50.669190076785739</v>
      </c>
      <c r="FU166" s="530">
        <v>51.657749394307331</v>
      </c>
      <c r="FV166" s="530">
        <v>51.255982169245939</v>
      </c>
      <c r="FW166" s="530">
        <v>51.484711605498326</v>
      </c>
      <c r="FX166" s="530">
        <v>51.459382555490571</v>
      </c>
      <c r="FY166" s="530">
        <v>51.455461803897037</v>
      </c>
      <c r="FZ166" s="530">
        <v>51.085220829422106</v>
      </c>
      <c r="GA166" s="530">
        <v>51.694954748389854</v>
      </c>
      <c r="GB166" s="530">
        <v>52.15355700632238</v>
      </c>
      <c r="GC166" s="530">
        <v>52.745395511417989</v>
      </c>
      <c r="GD166" s="530">
        <v>53.258259132328192</v>
      </c>
      <c r="GE166" s="530">
        <v>53.669106758232978</v>
      </c>
      <c r="GF166" s="530">
        <v>54.424307431472229</v>
      </c>
    </row>
    <row r="167" spans="1:188" x14ac:dyDescent="0.2">
      <c r="A167" s="531" t="s">
        <v>163</v>
      </c>
      <c r="B167" s="532">
        <v>15.396304064073874</v>
      </c>
      <c r="C167" s="532">
        <v>14.025669536490573</v>
      </c>
      <c r="D167" s="532">
        <v>13.627250639445299</v>
      </c>
      <c r="E167" s="532">
        <v>13.110020860250499</v>
      </c>
      <c r="F167" s="532">
        <v>13.044972958578697</v>
      </c>
      <c r="G167" s="532">
        <v>13.663350763099983</v>
      </c>
      <c r="H167" s="532">
        <v>13.167736359246932</v>
      </c>
      <c r="I167" s="532">
        <v>12.501792015180074</v>
      </c>
      <c r="J167" s="532">
        <v>11.628795761300168</v>
      </c>
      <c r="K167" s="532">
        <v>11.417655067362078</v>
      </c>
      <c r="L167" s="532">
        <v>12.695079187771649</v>
      </c>
      <c r="M167" s="532">
        <v>13.780115419869388</v>
      </c>
      <c r="N167" s="532">
        <v>14.986869504543957</v>
      </c>
      <c r="O167" s="532">
        <v>14.013922633755053</v>
      </c>
      <c r="P167" s="532">
        <v>13.337153554416927</v>
      </c>
      <c r="Q167" s="532">
        <v>12.603082580074295</v>
      </c>
      <c r="R167" s="532">
        <v>13.215478481469331</v>
      </c>
      <c r="S167" s="532">
        <v>13.610425065167631</v>
      </c>
      <c r="T167" s="532">
        <v>13.093436603506031</v>
      </c>
      <c r="U167" s="532">
        <v>12.015903403564623</v>
      </c>
      <c r="V167" s="532">
        <v>12.320854036927081</v>
      </c>
      <c r="W167" s="532">
        <v>13.32768795683802</v>
      </c>
      <c r="X167" s="532">
        <v>14.430721808084693</v>
      </c>
      <c r="Y167" s="532">
        <v>16.128856217223401</v>
      </c>
      <c r="Z167" s="532">
        <v>17.025733029912601</v>
      </c>
      <c r="AA167" s="532">
        <v>19.088878683677553</v>
      </c>
      <c r="AB167" s="532">
        <v>20.021863314482793</v>
      </c>
      <c r="AC167" s="532">
        <v>20.387788473870451</v>
      </c>
      <c r="AD167" s="532">
        <v>21.351300828212043</v>
      </c>
      <c r="AE167" s="532">
        <v>20.988918266758731</v>
      </c>
      <c r="AF167" s="532">
        <v>22.615214056489201</v>
      </c>
      <c r="AG167" s="532">
        <v>21.778286853202985</v>
      </c>
      <c r="AH167" s="532">
        <v>21.095035501272548</v>
      </c>
      <c r="AI167" s="532">
        <v>20.06826925590449</v>
      </c>
      <c r="AJ167" s="532">
        <v>20.198643991608169</v>
      </c>
      <c r="AK167" s="532">
        <v>21.158136277341342</v>
      </c>
      <c r="AL167" s="532">
        <v>21.663368621329969</v>
      </c>
      <c r="AM167" s="532">
        <v>21.320466483701736</v>
      </c>
      <c r="AN167" s="532">
        <v>20.924158648184079</v>
      </c>
      <c r="AO167" s="532">
        <v>20.569982487664731</v>
      </c>
      <c r="AP167" s="532">
        <v>20.175739473527234</v>
      </c>
      <c r="AQ167" s="532">
        <v>20.941927990708482</v>
      </c>
      <c r="AR167" s="532">
        <v>20.286905005367018</v>
      </c>
      <c r="AS167" s="532">
        <v>19.324145145528668</v>
      </c>
      <c r="AT167" s="532">
        <v>17.925924653821674</v>
      </c>
      <c r="AU167" s="532">
        <v>18.416383474583046</v>
      </c>
      <c r="AV167" s="532">
        <v>19.418639433648384</v>
      </c>
      <c r="AW167" s="532">
        <v>19.595160608002551</v>
      </c>
      <c r="AX167" s="532">
        <v>18.863784417500611</v>
      </c>
      <c r="AY167" s="532">
        <v>17.955361899888693</v>
      </c>
      <c r="AZ167" s="532">
        <v>16.661905600173718</v>
      </c>
      <c r="BA167" s="532">
        <v>16.47956096237715</v>
      </c>
      <c r="BB167" s="532">
        <v>16.694174179938781</v>
      </c>
      <c r="BC167" s="532">
        <v>17.38179930658244</v>
      </c>
      <c r="BD167" s="532">
        <v>16.542818451597189</v>
      </c>
      <c r="BE167" s="532">
        <v>15.765328384166763</v>
      </c>
      <c r="BF167" s="532">
        <v>14.846274159425496</v>
      </c>
      <c r="BG167" s="532">
        <v>14.709067749154393</v>
      </c>
      <c r="BH167" s="532">
        <v>15.744912975348111</v>
      </c>
      <c r="BI167" s="532">
        <v>16.551633731249492</v>
      </c>
      <c r="BJ167" s="532">
        <v>17.115739531146072</v>
      </c>
      <c r="BK167" s="532">
        <v>15.904834324642456</v>
      </c>
      <c r="BL167" s="532">
        <v>15.639370214695756</v>
      </c>
      <c r="BM167" s="532">
        <v>15.521939342170413</v>
      </c>
      <c r="BN167" s="532">
        <v>16.615241627906002</v>
      </c>
      <c r="BO167" s="532">
        <v>16.230398120219302</v>
      </c>
      <c r="BP167" s="532">
        <v>16.029565477079288</v>
      </c>
      <c r="BQ167" s="532">
        <v>14.865007568024218</v>
      </c>
      <c r="BR167" s="532">
        <v>14.852611468663621</v>
      </c>
      <c r="BS167" s="532">
        <v>15.343900503218352</v>
      </c>
      <c r="BT167" s="532">
        <v>16.539632452612164</v>
      </c>
      <c r="BU167" s="532">
        <v>16.600575357646694</v>
      </c>
      <c r="BV167" s="532">
        <v>15.575488315090135</v>
      </c>
      <c r="BW167" s="532">
        <v>13.991710987388602</v>
      </c>
      <c r="BX167" s="532">
        <v>13.580381313992513</v>
      </c>
      <c r="BY167" s="532">
        <v>14.015033059328092</v>
      </c>
      <c r="BZ167" s="532">
        <v>14.877368106727015</v>
      </c>
      <c r="CA167" s="532">
        <v>15.055082854213818</v>
      </c>
      <c r="CB167" s="532">
        <v>13.840411400430572</v>
      </c>
      <c r="CC167" s="532">
        <v>12.147699887299604</v>
      </c>
      <c r="CD167" s="532">
        <v>11.554379735620412</v>
      </c>
      <c r="CE167" s="532">
        <v>11.97716311490321</v>
      </c>
      <c r="CF167" s="532">
        <v>14.182442196931246</v>
      </c>
      <c r="CG167" s="532">
        <v>15.328263941288439</v>
      </c>
      <c r="CH167" s="532">
        <v>16.393173321967382</v>
      </c>
      <c r="CI167" s="532">
        <v>15.297567553120118</v>
      </c>
      <c r="CJ167" s="532">
        <v>14.50687400159207</v>
      </c>
      <c r="CK167" s="532">
        <v>14.371248475208365</v>
      </c>
      <c r="CL167" s="532">
        <v>14.138721538172783</v>
      </c>
      <c r="CM167" s="532">
        <v>13.515232230491868</v>
      </c>
      <c r="CN167" s="532">
        <v>12.358082160870163</v>
      </c>
      <c r="CO167" s="532">
        <v>11.263342278341252</v>
      </c>
      <c r="CP167" s="532">
        <v>11.475503762552499</v>
      </c>
      <c r="CQ167" s="532">
        <v>11.684887990008724</v>
      </c>
      <c r="CR167" s="532">
        <v>13.504297289340062</v>
      </c>
      <c r="CS167" s="532">
        <v>13.454953214473361</v>
      </c>
      <c r="CT167" s="532">
        <v>13.312232762194705</v>
      </c>
      <c r="CU167" s="532">
        <v>12.657350757227896</v>
      </c>
      <c r="CV167" s="532">
        <v>12.907358225277301</v>
      </c>
      <c r="CW167" s="532">
        <v>12.866896680730783</v>
      </c>
      <c r="CX167" s="532">
        <v>11.284590076656558</v>
      </c>
      <c r="CY167" s="532">
        <v>10.641365368874482</v>
      </c>
      <c r="CZ167" s="532">
        <v>9.9049217174755046</v>
      </c>
      <c r="DA167" s="532">
        <v>9.9764209051684638</v>
      </c>
      <c r="DB167" s="532">
        <v>9.7047040526345807</v>
      </c>
      <c r="DC167" s="532">
        <v>10.020197714308912</v>
      </c>
      <c r="DD167" s="532">
        <v>11.994494992583643</v>
      </c>
      <c r="DE167" s="532">
        <v>11.844850384445859</v>
      </c>
      <c r="DF167" s="532">
        <v>12.353619229395171</v>
      </c>
      <c r="DG167" s="532">
        <v>10.381858692961217</v>
      </c>
      <c r="DH167" s="532">
        <v>10.551705255931413</v>
      </c>
      <c r="DI167" s="532">
        <v>10.329386332051982</v>
      </c>
      <c r="DJ167" s="532">
        <v>11.026909600419135</v>
      </c>
      <c r="DK167" s="532">
        <v>11.184212521264154</v>
      </c>
      <c r="DL167" s="532">
        <v>10.343188525653497</v>
      </c>
      <c r="DM167" s="532">
        <v>10.015522271615371</v>
      </c>
      <c r="DN167" s="532">
        <v>10.282663531552787</v>
      </c>
      <c r="DO167" s="532">
        <v>10.74292113746084</v>
      </c>
      <c r="DP167" s="532">
        <v>10.828165029725813</v>
      </c>
      <c r="DQ167" s="532">
        <v>10.140430561965138</v>
      </c>
      <c r="DR167" s="532">
        <v>10.125741414068328</v>
      </c>
      <c r="DS167" s="532">
        <v>9.7105729357585151</v>
      </c>
      <c r="DT167" s="532">
        <v>9.5583991995603892</v>
      </c>
      <c r="DU167" s="532">
        <v>9.6202035638365597</v>
      </c>
      <c r="DV167" s="532">
        <v>9.3988360786306604</v>
      </c>
      <c r="DW167" s="532">
        <v>9.7098907994733583</v>
      </c>
      <c r="DX167" s="532">
        <v>8.8003578968973954</v>
      </c>
      <c r="DY167" s="532">
        <v>8.8878782676613604</v>
      </c>
      <c r="DZ167" s="532">
        <v>7.969825127876919</v>
      </c>
      <c r="EA167" s="532">
        <v>8.3966369275316914</v>
      </c>
      <c r="EB167" s="532">
        <v>9.2558622186901864</v>
      </c>
      <c r="EC167" s="532">
        <v>10.240738204754345</v>
      </c>
      <c r="ED167" s="532">
        <v>10.592029285511952</v>
      </c>
      <c r="EE167" s="532">
        <v>9.9838717036678517</v>
      </c>
      <c r="EF167" s="532">
        <v>9.1591183899266895</v>
      </c>
      <c r="EG167" s="532">
        <v>8.7355350824061979</v>
      </c>
      <c r="EH167" s="532">
        <v>8.4523144376089778</v>
      </c>
      <c r="EI167" s="532">
        <v>8.6752372073051713</v>
      </c>
      <c r="EJ167" s="532">
        <v>8.1474274787090977</v>
      </c>
      <c r="EK167" s="532">
        <v>8.4644126744133263</v>
      </c>
      <c r="EL167" s="532">
        <v>8.1193081664984614</v>
      </c>
      <c r="EM167" s="532">
        <v>8.3637499036616472</v>
      </c>
      <c r="EN167" s="532">
        <v>8.2805030918436486</v>
      </c>
      <c r="EO167" s="532">
        <v>8.742636959096787</v>
      </c>
      <c r="EP167" s="532">
        <v>9.4359522422655342</v>
      </c>
      <c r="EQ167" s="532">
        <v>8.9899168547500512</v>
      </c>
      <c r="ER167" s="532">
        <v>9.0611856138370985</v>
      </c>
      <c r="ES167" s="532">
        <v>8.2654756117322972</v>
      </c>
      <c r="ET167" s="532">
        <v>8.3191061170586202</v>
      </c>
      <c r="EU167" s="532">
        <v>8.6788561817000236</v>
      </c>
      <c r="EV167" s="532">
        <v>9.3832015512946967</v>
      </c>
      <c r="EW167" s="532">
        <v>9.1083967430360424</v>
      </c>
      <c r="EX167" s="532">
        <v>8.2692186432390908</v>
      </c>
      <c r="EY167" s="532">
        <v>8.1485963263492618</v>
      </c>
      <c r="EZ167" s="532">
        <v>9.7747368852963508</v>
      </c>
      <c r="FA167" s="532">
        <v>11.11493935339953</v>
      </c>
      <c r="FB167" s="532">
        <v>12.225227872893154</v>
      </c>
      <c r="FC167" s="532">
        <v>15.90739706670009</v>
      </c>
      <c r="FD167" s="532">
        <v>20.312527056932982</v>
      </c>
      <c r="FE167" s="532">
        <v>24.93759611567193</v>
      </c>
      <c r="FF167" s="532">
        <v>24.324759597640604</v>
      </c>
      <c r="FG167" s="532">
        <v>21.099098326311516</v>
      </c>
      <c r="FH167" s="532">
        <v>18.730916506125141</v>
      </c>
      <c r="FI167" s="532">
        <v>15.945734433495529</v>
      </c>
      <c r="FJ167" s="532">
        <v>16.206386310892647</v>
      </c>
      <c r="FK167" s="532">
        <v>14.016199793906054</v>
      </c>
      <c r="FL167" s="532">
        <v>14.826880309771001</v>
      </c>
      <c r="FM167" s="532">
        <v>14.419904954318252</v>
      </c>
      <c r="FN167" s="532">
        <v>14.46664364316991</v>
      </c>
      <c r="FO167" s="532">
        <v>14.487263616297799</v>
      </c>
      <c r="FP167" s="532">
        <v>15.025369003690034</v>
      </c>
      <c r="FQ167" s="532">
        <v>16.389014832566875</v>
      </c>
      <c r="FR167" s="532">
        <v>16.54734905659349</v>
      </c>
      <c r="FS167" s="532">
        <v>14.353125334909503</v>
      </c>
      <c r="FT167" s="532">
        <v>13.079019659031458</v>
      </c>
      <c r="FU167" s="532">
        <v>12.061006271224887</v>
      </c>
      <c r="FV167" s="532">
        <v>12.028231064895847</v>
      </c>
      <c r="FW167" s="532">
        <v>11.16810417705447</v>
      </c>
      <c r="FX167" s="532">
        <v>11.476536843708375</v>
      </c>
      <c r="FY167" s="532">
        <v>12.427452210667337</v>
      </c>
      <c r="FZ167" s="532">
        <v>12.831067482995506</v>
      </c>
      <c r="GA167" s="532">
        <v>11.372643016938321</v>
      </c>
      <c r="GB167" s="532">
        <v>11.392521196271144</v>
      </c>
      <c r="GC167" s="532">
        <v>11.804282740489482</v>
      </c>
      <c r="GD167" s="532">
        <v>12.269335332792664</v>
      </c>
      <c r="GE167" s="532">
        <v>11.354380587484037</v>
      </c>
      <c r="GF167" s="532">
        <v>9.9267217225201367</v>
      </c>
    </row>
    <row r="168" spans="1:188" x14ac:dyDescent="0.2">
      <c r="A168" s="529" t="s">
        <v>387</v>
      </c>
      <c r="B168" s="530">
        <v>6.0333681007552018</v>
      </c>
      <c r="C168" s="530">
        <v>7.572752088972341</v>
      </c>
      <c r="D168" s="530">
        <v>7.5736336861066471</v>
      </c>
      <c r="E168" s="530">
        <v>8.7312860938361716</v>
      </c>
      <c r="F168" s="530">
        <v>8.4355418113562486</v>
      </c>
      <c r="G168" s="530">
        <v>8.1332253342641039</v>
      </c>
      <c r="H168" s="530">
        <v>7.527916635758702</v>
      </c>
      <c r="I168" s="530">
        <v>7.6524181674235514</v>
      </c>
      <c r="J168" s="530">
        <v>8.5032660018487096</v>
      </c>
      <c r="K168" s="530">
        <v>8.5719518466175373</v>
      </c>
      <c r="L168" s="530">
        <v>9.0749296757913864</v>
      </c>
      <c r="M168" s="530">
        <v>8.9334658482646248</v>
      </c>
      <c r="N168" s="530">
        <v>9.7482184483230725</v>
      </c>
      <c r="O168" s="530">
        <v>8.5263073662320359</v>
      </c>
      <c r="P168" s="530">
        <v>8.3264993652771437</v>
      </c>
      <c r="Q168" s="530">
        <v>7.6798507227971973</v>
      </c>
      <c r="R168" s="530">
        <v>9.6128195684529345</v>
      </c>
      <c r="S168" s="530">
        <v>9.8451592720891554</v>
      </c>
      <c r="T168" s="530">
        <v>10.284123886003419</v>
      </c>
      <c r="U168" s="530">
        <v>8.9504073629813448</v>
      </c>
      <c r="V168" s="530">
        <v>9.7811755957772117</v>
      </c>
      <c r="W168" s="530">
        <v>9.5785841039747179</v>
      </c>
      <c r="X168" s="530">
        <v>10.259760359683558</v>
      </c>
      <c r="Y168" s="530">
        <v>9.9327324728714537</v>
      </c>
      <c r="Z168" s="530">
        <v>10.565258219523475</v>
      </c>
      <c r="AA168" s="530">
        <v>10.428935520161422</v>
      </c>
      <c r="AB168" s="530">
        <v>9.8013795947491396</v>
      </c>
      <c r="AC168" s="530">
        <v>9.2398952198501583</v>
      </c>
      <c r="AD168" s="530">
        <v>9.0421474830473336</v>
      </c>
      <c r="AE168" s="530">
        <v>9.2245058530685835</v>
      </c>
      <c r="AF168" s="530">
        <v>9.3265068278504071</v>
      </c>
      <c r="AG168" s="530">
        <v>9.095854897206447</v>
      </c>
      <c r="AH168" s="530">
        <v>9.796588865381068</v>
      </c>
      <c r="AI168" s="530">
        <v>10.714792782023387</v>
      </c>
      <c r="AJ168" s="530">
        <v>11.625615376989824</v>
      </c>
      <c r="AK168" s="530">
        <v>12.370952021071316</v>
      </c>
      <c r="AL168" s="530">
        <v>12.647514057510072</v>
      </c>
      <c r="AM168" s="530">
        <v>13.499100001427697</v>
      </c>
      <c r="AN168" s="530">
        <v>12.583329955400327</v>
      </c>
      <c r="AO168" s="530">
        <v>12.361251974350028</v>
      </c>
      <c r="AP168" s="530">
        <v>11.734641703665199</v>
      </c>
      <c r="AQ168" s="530">
        <v>12.168725583359731</v>
      </c>
      <c r="AR168" s="530">
        <v>12.06238668598016</v>
      </c>
      <c r="AS168" s="530">
        <v>12.40674412697866</v>
      </c>
      <c r="AT168" s="530">
        <v>12.278664295305326</v>
      </c>
      <c r="AU168" s="530">
        <v>13.002326277774404</v>
      </c>
      <c r="AV168" s="530">
        <v>12.216968507449371</v>
      </c>
      <c r="AW168" s="530">
        <v>12.997855488399953</v>
      </c>
      <c r="AX168" s="530">
        <v>12.145774552281766</v>
      </c>
      <c r="AY168" s="530">
        <v>12.622844452415743</v>
      </c>
      <c r="AZ168" s="530">
        <v>11.75955314140789</v>
      </c>
      <c r="BA168" s="530">
        <v>11.459111491350708</v>
      </c>
      <c r="BB168" s="530">
        <v>11.391970588173924</v>
      </c>
      <c r="BC168" s="530">
        <v>11.432285044220285</v>
      </c>
      <c r="BD168" s="530">
        <v>11.800224623433072</v>
      </c>
      <c r="BE168" s="530">
        <v>11.473319362589955</v>
      </c>
      <c r="BF168" s="530">
        <v>11.786919794726929</v>
      </c>
      <c r="BG168" s="530">
        <v>10.928702265962967</v>
      </c>
      <c r="BH168" s="530">
        <v>10.367045641922829</v>
      </c>
      <c r="BI168" s="530">
        <v>10.518594968236762</v>
      </c>
      <c r="BJ168" s="530">
        <v>11.55438370409386</v>
      </c>
      <c r="BK168" s="530">
        <v>12.226955969208655</v>
      </c>
      <c r="BL168" s="530">
        <v>11.739252990668886</v>
      </c>
      <c r="BM168" s="530">
        <v>12.018930317714039</v>
      </c>
      <c r="BN168" s="530">
        <v>11.934760674707674</v>
      </c>
      <c r="BO168" s="530">
        <v>12.02786758211542</v>
      </c>
      <c r="BP168" s="530">
        <v>11.607705772070414</v>
      </c>
      <c r="BQ168" s="530">
        <v>11.402351781643349</v>
      </c>
      <c r="BR168" s="530">
        <v>10.521713544494222</v>
      </c>
      <c r="BS168" s="530">
        <v>10.147059434616935</v>
      </c>
      <c r="BT168" s="530">
        <v>9.7290959671795658</v>
      </c>
      <c r="BU168" s="530">
        <v>8.708329673642309</v>
      </c>
      <c r="BV168" s="530">
        <v>6.8395665030738684</v>
      </c>
      <c r="BW168" s="530">
        <v>5.8307689571141426</v>
      </c>
      <c r="BX168" s="530">
        <v>5.9116665907578625</v>
      </c>
      <c r="BY168" s="530">
        <v>5.6451036454610435</v>
      </c>
      <c r="BZ168" s="530">
        <v>5.3400554111154523</v>
      </c>
      <c r="CA168" s="530">
        <v>6.0886126209388882</v>
      </c>
      <c r="CB168" s="530">
        <v>6.6888320602755718</v>
      </c>
      <c r="CC168" s="530">
        <v>7.6117315325027075</v>
      </c>
      <c r="CD168" s="530">
        <v>6.9967157745139144</v>
      </c>
      <c r="CE168" s="530">
        <v>6.5706514746140972</v>
      </c>
      <c r="CF168" s="530">
        <v>6.2689696121325911</v>
      </c>
      <c r="CG168" s="530">
        <v>5.6884279324017228</v>
      </c>
      <c r="CH168" s="530">
        <v>6.4022305690970285</v>
      </c>
      <c r="CI168" s="530">
        <v>6.6243458510291298</v>
      </c>
      <c r="CJ168" s="530">
        <v>7.2307624362715472</v>
      </c>
      <c r="CK168" s="530">
        <v>6.4987559849750935</v>
      </c>
      <c r="CL168" s="530">
        <v>6.2316307500024415</v>
      </c>
      <c r="CM168" s="530">
        <v>6.4935037127758886</v>
      </c>
      <c r="CN168" s="530">
        <v>8.5963453414176527</v>
      </c>
      <c r="CO168" s="530">
        <v>9.5071321391436445</v>
      </c>
      <c r="CP168" s="530">
        <v>10.107684201372013</v>
      </c>
      <c r="CQ168" s="530">
        <v>9.563879131605761</v>
      </c>
      <c r="CR168" s="530">
        <v>9.0829895098549276</v>
      </c>
      <c r="CS168" s="530">
        <v>8.4905968962295582</v>
      </c>
      <c r="CT168" s="530">
        <v>9.0852087677720217</v>
      </c>
      <c r="CU168" s="530">
        <v>10.214406565813258</v>
      </c>
      <c r="CV168" s="530">
        <v>12.059990626464614</v>
      </c>
      <c r="CW168" s="530">
        <v>12.438634049009623</v>
      </c>
      <c r="CX168" s="530">
        <v>11.721112372776314</v>
      </c>
      <c r="CY168" s="530">
        <v>10.210605296447262</v>
      </c>
      <c r="CZ168" s="530">
        <v>9.0340305603624209</v>
      </c>
      <c r="DA168" s="530">
        <v>9.6551099237853624</v>
      </c>
      <c r="DB168" s="530">
        <v>10.49526093364493</v>
      </c>
      <c r="DC168" s="530">
        <v>11.328684814160727</v>
      </c>
      <c r="DD168" s="530">
        <v>11.186847193036325</v>
      </c>
      <c r="DE168" s="530">
        <v>10.536363191145503</v>
      </c>
      <c r="DF168" s="530">
        <v>10.276704806756658</v>
      </c>
      <c r="DG168" s="530">
        <v>10.241570105045358</v>
      </c>
      <c r="DH168" s="530">
        <v>9.9695971624018256</v>
      </c>
      <c r="DI168" s="530">
        <v>9.7611075442717006</v>
      </c>
      <c r="DJ168" s="530">
        <v>10.374586241044684</v>
      </c>
      <c r="DK168" s="530">
        <v>9.9315605034058017</v>
      </c>
      <c r="DL168" s="530">
        <v>9.3068933644677951</v>
      </c>
      <c r="DM168" s="530">
        <v>7.5096099927671096</v>
      </c>
      <c r="DN168" s="530">
        <v>7.908277787731584</v>
      </c>
      <c r="DO168" s="530">
        <v>7.9610151792605608</v>
      </c>
      <c r="DP168" s="530">
        <v>8.2051193210652773</v>
      </c>
      <c r="DQ168" s="530">
        <v>8.1930646976431625</v>
      </c>
      <c r="DR168" s="530">
        <v>9.131126024814634</v>
      </c>
      <c r="DS168" s="530">
        <v>9.4061572784588119</v>
      </c>
      <c r="DT168" s="530">
        <v>9.9241512563002114</v>
      </c>
      <c r="DU168" s="530">
        <v>9.907132571193463</v>
      </c>
      <c r="DV168" s="530">
        <v>10.354991131329617</v>
      </c>
      <c r="DW168" s="530">
        <v>10.504022288901817</v>
      </c>
      <c r="DX168" s="530">
        <v>10.120650710762112</v>
      </c>
      <c r="DY168" s="530">
        <v>9.089868656051129</v>
      </c>
      <c r="DZ168" s="530">
        <v>7.8607353408110257</v>
      </c>
      <c r="EA168" s="530">
        <v>6.6412046658915616</v>
      </c>
      <c r="EB168" s="530">
        <v>5.9915828637782305</v>
      </c>
      <c r="EC168" s="530">
        <v>5.9960004511072258</v>
      </c>
      <c r="ED168" s="530">
        <v>6.0070559384180191</v>
      </c>
      <c r="EE168" s="530">
        <v>7.2234136045056072</v>
      </c>
      <c r="EF168" s="530">
        <v>7.7006096572362859</v>
      </c>
      <c r="EG168" s="530">
        <v>8.4317917370652591</v>
      </c>
      <c r="EH168" s="530">
        <v>7.9201868103404642</v>
      </c>
      <c r="EI168" s="530">
        <v>7.5632006138664654</v>
      </c>
      <c r="EJ168" s="530">
        <v>7.4714271195438204</v>
      </c>
      <c r="EK168" s="530">
        <v>7.8767021891845497</v>
      </c>
      <c r="EL168" s="530">
        <v>7.7474367541008951</v>
      </c>
      <c r="EM168" s="530">
        <v>7.3853474800851329</v>
      </c>
      <c r="EN168" s="530">
        <v>7.0777529204077663</v>
      </c>
      <c r="EO168" s="530">
        <v>6.4701245055274343</v>
      </c>
      <c r="EP168" s="530">
        <v>6.356302214344363</v>
      </c>
      <c r="EQ168" s="530">
        <v>6.4523487477967612</v>
      </c>
      <c r="ER168" s="530">
        <v>7.6651099131979885</v>
      </c>
      <c r="ES168" s="530">
        <v>7.5527669745584172</v>
      </c>
      <c r="ET168" s="530">
        <v>7.6456619369227292</v>
      </c>
      <c r="EU168" s="530">
        <v>6.4372582993157224</v>
      </c>
      <c r="EV168" s="530">
        <v>6.5508976780729169</v>
      </c>
      <c r="EW168" s="530">
        <v>6.1873150044055256</v>
      </c>
      <c r="EX168" s="530">
        <v>6.5841987912016346</v>
      </c>
      <c r="EY168" s="530">
        <v>6.185848807425109</v>
      </c>
      <c r="EZ168" s="530">
        <v>6.1138009560347131</v>
      </c>
      <c r="FA168" s="530">
        <v>5.8088920756419284</v>
      </c>
      <c r="FB168" s="533">
        <v>0</v>
      </c>
      <c r="FC168" s="533">
        <v>0</v>
      </c>
      <c r="FD168" s="533">
        <v>0</v>
      </c>
      <c r="FE168" s="533">
        <v>0</v>
      </c>
      <c r="FF168" s="533">
        <v>0</v>
      </c>
      <c r="FG168" s="533">
        <v>0</v>
      </c>
      <c r="FH168" s="533">
        <v>0</v>
      </c>
      <c r="FI168" s="530">
        <v>5.3694031059346701</v>
      </c>
      <c r="FJ168" s="530">
        <v>5.0829326695066204</v>
      </c>
      <c r="FK168" s="530">
        <v>5.0199966539039025</v>
      </c>
      <c r="FL168" s="530">
        <v>5.6014479552160132</v>
      </c>
      <c r="FM168" s="530">
        <v>5.7580276455299257</v>
      </c>
      <c r="FN168" s="530">
        <v>6.6500599037276746</v>
      </c>
      <c r="FO168" s="530">
        <v>7.2424600097152734</v>
      </c>
      <c r="FP168" s="530">
        <v>7.5353201448681144</v>
      </c>
      <c r="FQ168" s="530">
        <v>6.4242070945873007</v>
      </c>
      <c r="FR168" s="530">
        <v>5.9928354942735176</v>
      </c>
      <c r="FS168" s="530">
        <v>6.6822768325436215</v>
      </c>
      <c r="FT168" s="530">
        <v>8.0182076214602418</v>
      </c>
      <c r="FU168" s="530">
        <v>7.4725440897246251</v>
      </c>
      <c r="FV168" s="530">
        <v>6.787617111088232</v>
      </c>
      <c r="FW168" s="530">
        <v>5.540329085596932</v>
      </c>
      <c r="FX168" s="530">
        <v>5.1158410893202264</v>
      </c>
      <c r="FY168" s="530">
        <v>4.6548230236689152</v>
      </c>
      <c r="FZ168" s="530">
        <v>5.0482749250613512</v>
      </c>
      <c r="GA168" s="530">
        <v>5.3223607116224567</v>
      </c>
      <c r="GB168" s="530">
        <v>5.4879360526426799</v>
      </c>
      <c r="GC168" s="530">
        <v>5.4872612521459319</v>
      </c>
      <c r="GD168" s="530">
        <v>5.3488597471091994</v>
      </c>
      <c r="GE168" s="530">
        <v>5.4156832694763724</v>
      </c>
      <c r="GF168" s="530">
        <v>5.529718298913199</v>
      </c>
    </row>
    <row r="169" spans="1:188" x14ac:dyDescent="0.2">
      <c r="A169" s="531"/>
      <c r="B169" s="532"/>
      <c r="C169" s="532"/>
      <c r="D169" s="532"/>
      <c r="E169" s="532"/>
      <c r="F169" s="532"/>
      <c r="G169" s="532"/>
      <c r="H169" s="532"/>
      <c r="I169" s="532"/>
      <c r="J169" s="532"/>
      <c r="K169" s="532"/>
      <c r="L169" s="532"/>
      <c r="M169" s="532"/>
      <c r="N169" s="532"/>
      <c r="O169" s="532"/>
      <c r="P169" s="532"/>
      <c r="Q169" s="532"/>
      <c r="R169" s="532"/>
      <c r="S169" s="532"/>
      <c r="T169" s="532"/>
      <c r="U169" s="532"/>
      <c r="V169" s="532"/>
      <c r="W169" s="532"/>
      <c r="X169" s="532"/>
      <c r="Y169" s="532"/>
      <c r="Z169" s="532"/>
      <c r="AA169" s="532"/>
      <c r="AB169" s="532"/>
      <c r="AC169" s="532"/>
      <c r="AD169" s="532"/>
      <c r="AE169" s="532"/>
      <c r="AF169" s="532"/>
      <c r="AG169" s="532"/>
      <c r="AH169" s="532"/>
      <c r="AI169" s="532"/>
      <c r="AJ169" s="532"/>
      <c r="AK169" s="532"/>
      <c r="AL169" s="532"/>
      <c r="AM169" s="532"/>
      <c r="AN169" s="532"/>
      <c r="AO169" s="532"/>
      <c r="AP169" s="532"/>
      <c r="AQ169" s="532"/>
      <c r="AR169" s="532"/>
      <c r="AS169" s="532"/>
      <c r="AT169" s="532"/>
      <c r="AU169" s="532"/>
      <c r="AV169" s="532"/>
      <c r="AW169" s="532"/>
      <c r="AX169" s="532"/>
      <c r="AY169" s="532"/>
      <c r="AZ169" s="532"/>
      <c r="BA169" s="532"/>
      <c r="BB169" s="532"/>
      <c r="BC169" s="532"/>
      <c r="BD169" s="532"/>
      <c r="BE169" s="532"/>
      <c r="BF169" s="532"/>
      <c r="BG169" s="532"/>
      <c r="BH169" s="532"/>
      <c r="BI169" s="532"/>
      <c r="BJ169" s="532"/>
      <c r="BK169" s="532"/>
      <c r="BL169" s="532"/>
      <c r="BM169" s="532"/>
      <c r="BN169" s="532"/>
      <c r="BO169" s="532"/>
      <c r="BP169" s="532"/>
      <c r="BQ169" s="532"/>
      <c r="BR169" s="532"/>
      <c r="BS169" s="532"/>
      <c r="BT169" s="532"/>
      <c r="BU169" s="532"/>
      <c r="BV169" s="532"/>
      <c r="BW169" s="532"/>
      <c r="BX169" s="532"/>
      <c r="BY169" s="532"/>
      <c r="BZ169" s="532"/>
      <c r="CA169" s="532"/>
      <c r="CB169" s="532"/>
      <c r="CC169" s="532"/>
      <c r="CD169" s="532"/>
      <c r="CE169" s="532"/>
      <c r="CF169" s="532"/>
      <c r="CG169" s="532"/>
      <c r="CH169" s="532"/>
      <c r="CI169" s="532"/>
      <c r="CJ169" s="532"/>
      <c r="CK169" s="532"/>
      <c r="CL169" s="532"/>
      <c r="CM169" s="532"/>
      <c r="CN169" s="532"/>
      <c r="CO169" s="532"/>
      <c r="CP169" s="532"/>
      <c r="CQ169" s="532"/>
      <c r="CR169" s="532"/>
      <c r="CS169" s="532"/>
      <c r="CT169" s="532"/>
      <c r="CU169" s="532"/>
      <c r="CV169" s="532"/>
      <c r="CW169" s="532"/>
      <c r="CX169" s="532"/>
      <c r="CY169" s="532"/>
      <c r="CZ169" s="532"/>
      <c r="DA169" s="532"/>
      <c r="DB169" s="532"/>
      <c r="DC169" s="532"/>
      <c r="DD169" s="532"/>
      <c r="DE169" s="532"/>
      <c r="DF169" s="532"/>
      <c r="DG169" s="532"/>
      <c r="DH169" s="532"/>
      <c r="DI169" s="532"/>
      <c r="DJ169" s="532"/>
      <c r="DK169" s="532"/>
      <c r="DL169" s="532"/>
      <c r="DM169" s="532"/>
      <c r="DN169" s="532"/>
      <c r="DO169" s="532"/>
      <c r="DP169" s="532"/>
      <c r="DQ169" s="532"/>
      <c r="DR169" s="532"/>
      <c r="DS169" s="532"/>
      <c r="DT169" s="532"/>
      <c r="DU169" s="532"/>
      <c r="DV169" s="532"/>
      <c r="DW169" s="532"/>
      <c r="DX169" s="532"/>
      <c r="DY169" s="532"/>
      <c r="DZ169" s="532"/>
      <c r="EA169" s="532"/>
      <c r="EB169" s="532"/>
      <c r="EC169" s="532"/>
      <c r="ED169" s="532"/>
      <c r="EE169" s="532"/>
      <c r="EF169" s="532"/>
      <c r="EG169" s="532"/>
      <c r="EH169" s="532"/>
      <c r="EI169" s="532"/>
      <c r="EJ169" s="532"/>
      <c r="EK169" s="532"/>
      <c r="EL169" s="532"/>
      <c r="EM169" s="532"/>
      <c r="EN169" s="532"/>
      <c r="EO169" s="532"/>
      <c r="EP169" s="532"/>
      <c r="EQ169" s="532"/>
      <c r="ER169" s="532"/>
      <c r="ES169" s="532"/>
      <c r="ET169" s="532"/>
      <c r="EU169" s="532"/>
      <c r="EV169" s="532"/>
      <c r="EW169" s="532"/>
      <c r="EX169" s="532"/>
      <c r="EY169" s="532"/>
      <c r="EZ169" s="532"/>
      <c r="FA169" s="532"/>
      <c r="FB169" s="532"/>
      <c r="FC169" s="532"/>
      <c r="FD169" s="532"/>
      <c r="FE169" s="532"/>
      <c r="FF169" s="532"/>
      <c r="FG169" s="532"/>
      <c r="FH169" s="532"/>
      <c r="FI169" s="532"/>
      <c r="FJ169" s="532"/>
      <c r="FK169" s="532"/>
      <c r="FL169" s="532"/>
      <c r="FM169" s="532"/>
      <c r="FN169" s="532"/>
      <c r="FO169" s="532"/>
      <c r="FP169" s="532"/>
      <c r="FQ169" s="532"/>
      <c r="FR169" s="532"/>
      <c r="FS169" s="532"/>
      <c r="FT169" s="532"/>
      <c r="FU169" s="532"/>
      <c r="FV169" s="532"/>
      <c r="FW169" s="532"/>
      <c r="FX169" s="532"/>
      <c r="FY169" s="532"/>
      <c r="FZ169" s="532"/>
      <c r="GA169" s="532"/>
      <c r="GB169" s="532"/>
      <c r="GC169" s="532"/>
      <c r="GD169" s="532"/>
      <c r="GE169" s="532"/>
      <c r="GF169" s="532"/>
    </row>
    <row r="170" spans="1:188" x14ac:dyDescent="0.2">
      <c r="A170" s="534" t="s">
        <v>164</v>
      </c>
      <c r="B170" s="535">
        <v>563.55966666666666</v>
      </c>
      <c r="C170" s="535">
        <v>564.00433333333331</v>
      </c>
      <c r="D170" s="535">
        <v>564.43533333333335</v>
      </c>
      <c r="E170" s="535">
        <v>564.87666666666655</v>
      </c>
      <c r="F170" s="535">
        <v>565.30499999999995</v>
      </c>
      <c r="G170" s="535">
        <v>565.73033333333342</v>
      </c>
      <c r="H170" s="535">
        <v>566.14699999999993</v>
      </c>
      <c r="I170" s="535">
        <v>566.55633333333333</v>
      </c>
      <c r="J170" s="535">
        <v>566.96033333333332</v>
      </c>
      <c r="K170" s="535">
        <v>567.35266666666666</v>
      </c>
      <c r="L170" s="535">
        <v>567.74466666666672</v>
      </c>
      <c r="M170" s="535">
        <v>568.13233333333335</v>
      </c>
      <c r="N170" s="535">
        <v>568.51333333333332</v>
      </c>
      <c r="O170" s="535">
        <v>568.89100000000008</v>
      </c>
      <c r="P170" s="535">
        <v>569.26433333333341</v>
      </c>
      <c r="Q170" s="535">
        <v>569.64666666666665</v>
      </c>
      <c r="R170" s="535">
        <v>570.02333333333331</v>
      </c>
      <c r="S170" s="535">
        <v>570.4036666666666</v>
      </c>
      <c r="T170" s="535">
        <v>570.78433333333328</v>
      </c>
      <c r="U170" s="535">
        <v>571.16999999999996</v>
      </c>
      <c r="V170" s="535">
        <v>571.55533333333335</v>
      </c>
      <c r="W170" s="535">
        <v>571.93866666666656</v>
      </c>
      <c r="X170" s="535">
        <v>572.32733333333329</v>
      </c>
      <c r="Y170" s="535">
        <v>572.71966666666663</v>
      </c>
      <c r="Z170" s="535">
        <v>573.10466666666662</v>
      </c>
      <c r="AA170" s="535">
        <v>573.49166666666667</v>
      </c>
      <c r="AB170" s="535">
        <v>573.87599999999998</v>
      </c>
      <c r="AC170" s="535">
        <v>574.27566666666678</v>
      </c>
      <c r="AD170" s="535">
        <v>574.67400000000009</v>
      </c>
      <c r="AE170" s="535">
        <v>575.08066666666662</v>
      </c>
      <c r="AF170" s="535">
        <v>575.48933333333332</v>
      </c>
      <c r="AG170" s="535">
        <v>575.90033333333338</v>
      </c>
      <c r="AH170" s="535">
        <v>576.31066666666663</v>
      </c>
      <c r="AI170" s="535">
        <v>576.72066666666672</v>
      </c>
      <c r="AJ170" s="535">
        <v>577.13400000000001</v>
      </c>
      <c r="AK170" s="535">
        <v>577.54966666666667</v>
      </c>
      <c r="AL170" s="535">
        <v>577.95233333333329</v>
      </c>
      <c r="AM170" s="535">
        <v>578.35733333333337</v>
      </c>
      <c r="AN170" s="535">
        <v>578.75799999999992</v>
      </c>
      <c r="AO170" s="535">
        <v>579.17066666666665</v>
      </c>
      <c r="AP170" s="535">
        <v>579.57633333333331</v>
      </c>
      <c r="AQ170" s="535">
        <v>579.98333333333323</v>
      </c>
      <c r="AR170" s="535">
        <v>580.38900000000001</v>
      </c>
      <c r="AS170" s="535">
        <v>580.79133333333323</v>
      </c>
      <c r="AT170" s="535">
        <v>581.18833333333339</v>
      </c>
      <c r="AU170" s="535">
        <v>581.58166666666659</v>
      </c>
      <c r="AV170" s="535">
        <v>581.97566666666671</v>
      </c>
      <c r="AW170" s="535">
        <v>582.36800000000005</v>
      </c>
      <c r="AX170" s="535">
        <v>582.7503333333334</v>
      </c>
      <c r="AY170" s="535">
        <v>583.13233333333335</v>
      </c>
      <c r="AZ170" s="535">
        <v>583.50900000000001</v>
      </c>
      <c r="BA170" s="535">
        <v>583.89199999999994</v>
      </c>
      <c r="BB170" s="535">
        <v>584.27</v>
      </c>
      <c r="BC170" s="535">
        <v>584.64966666666669</v>
      </c>
      <c r="BD170" s="535">
        <v>585.02966666666669</v>
      </c>
      <c r="BE170" s="535">
        <v>585.404</v>
      </c>
      <c r="BF170" s="535">
        <v>585.77666666666676</v>
      </c>
      <c r="BG170" s="535">
        <v>586.14166666666677</v>
      </c>
      <c r="BH170" s="535">
        <v>586.51199999999994</v>
      </c>
      <c r="BI170" s="535">
        <v>586.87633333333326</v>
      </c>
      <c r="BJ170" s="535">
        <v>587.23333333333335</v>
      </c>
      <c r="BK170" s="535">
        <v>587.58333333333337</v>
      </c>
      <c r="BL170" s="535">
        <v>587.9276666666666</v>
      </c>
      <c r="BM170" s="535">
        <v>588.27300000000002</v>
      </c>
      <c r="BN170" s="535">
        <v>588.61033333333341</v>
      </c>
      <c r="BO170" s="535">
        <v>588.94366666666667</v>
      </c>
      <c r="BP170" s="535">
        <v>589.274</v>
      </c>
      <c r="BQ170" s="535">
        <v>589.59866666666665</v>
      </c>
      <c r="BR170" s="535">
        <v>589.91899999999998</v>
      </c>
      <c r="BS170" s="535">
        <v>590.23066666666671</v>
      </c>
      <c r="BT170" s="535">
        <v>590.54</v>
      </c>
      <c r="BU170" s="535">
        <v>590.84933333333322</v>
      </c>
      <c r="BV170" s="535">
        <v>591.14933333333329</v>
      </c>
      <c r="BW170" s="535">
        <v>591.44866666666667</v>
      </c>
      <c r="BX170" s="535">
        <v>591.73766666666666</v>
      </c>
      <c r="BY170" s="535">
        <v>592.03600000000006</v>
      </c>
      <c r="BZ170" s="535">
        <v>592.32600000000002</v>
      </c>
      <c r="CA170" s="535">
        <v>592.62366666666674</v>
      </c>
      <c r="CB170" s="535">
        <v>592.91666666666663</v>
      </c>
      <c r="CC170" s="535">
        <v>593.21366666666665</v>
      </c>
      <c r="CD170" s="535">
        <v>593.50666666666666</v>
      </c>
      <c r="CE170" s="535">
        <v>593.8026666666666</v>
      </c>
      <c r="CF170" s="535">
        <v>594.10066666666671</v>
      </c>
      <c r="CG170" s="535">
        <v>594.404</v>
      </c>
      <c r="CH170" s="535">
        <v>594.70033333333333</v>
      </c>
      <c r="CI170" s="535">
        <v>595.00300000000004</v>
      </c>
      <c r="CJ170" s="535">
        <v>595.30666666666673</v>
      </c>
      <c r="CK170" s="535">
        <v>595.62866666666662</v>
      </c>
      <c r="CL170" s="535">
        <v>595.94999999999993</v>
      </c>
      <c r="CM170" s="535">
        <v>596.28266666666661</v>
      </c>
      <c r="CN170" s="535">
        <v>596.61900000000003</v>
      </c>
      <c r="CO170" s="535">
        <v>596.96466666666663</v>
      </c>
      <c r="CP170" s="535">
        <v>597.31633333333332</v>
      </c>
      <c r="CQ170" s="535">
        <v>597.67399999999998</v>
      </c>
      <c r="CR170" s="535">
        <v>598.0386666666667</v>
      </c>
      <c r="CS170" s="535">
        <v>598.41066666666666</v>
      </c>
      <c r="CT170" s="535">
        <v>598.77733333333333</v>
      </c>
      <c r="CU170" s="535">
        <v>599.15099999999995</v>
      </c>
      <c r="CV170" s="535">
        <v>599.52266666666662</v>
      </c>
      <c r="CW170" s="535">
        <v>599.91133333333335</v>
      </c>
      <c r="CX170" s="535">
        <v>600.30133333333333</v>
      </c>
      <c r="CY170" s="535">
        <v>600.69999999999993</v>
      </c>
      <c r="CZ170" s="535">
        <v>601.10233333333338</v>
      </c>
      <c r="DA170" s="535">
        <v>601.50699999999995</v>
      </c>
      <c r="DB170" s="535">
        <v>601.91600000000005</v>
      </c>
      <c r="DC170" s="535">
        <v>602.32566666666662</v>
      </c>
      <c r="DD170" s="535">
        <v>602.74699999999996</v>
      </c>
      <c r="DE170" s="535">
        <v>603.17200000000003</v>
      </c>
      <c r="DF170" s="535">
        <v>603.59299999999996</v>
      </c>
      <c r="DG170" s="535">
        <v>604.01633333333336</v>
      </c>
      <c r="DH170" s="535">
        <v>604.43899999999996</v>
      </c>
      <c r="DI170" s="535">
        <v>604.87866666666662</v>
      </c>
      <c r="DJ170" s="535">
        <v>605.31666666666661</v>
      </c>
      <c r="DK170" s="535">
        <v>605.76466666666659</v>
      </c>
      <c r="DL170" s="535">
        <v>606.21500000000003</v>
      </c>
      <c r="DM170" s="535">
        <v>606.67000000000007</v>
      </c>
      <c r="DN170" s="535">
        <v>607.12566666666669</v>
      </c>
      <c r="DO170" s="535">
        <v>607.57833333333338</v>
      </c>
      <c r="DP170" s="535">
        <v>608.03533333333337</v>
      </c>
      <c r="DQ170" s="535">
        <v>608.49099999999999</v>
      </c>
      <c r="DR170" s="535">
        <v>608.93599999999992</v>
      </c>
      <c r="DS170" s="535">
        <v>609.37933333333331</v>
      </c>
      <c r="DT170" s="535">
        <v>609.81566666666663</v>
      </c>
      <c r="DU170" s="535">
        <v>610.26200000000006</v>
      </c>
      <c r="DV170" s="535">
        <v>610.6966666666666</v>
      </c>
      <c r="DW170" s="535">
        <v>611.13366666666661</v>
      </c>
      <c r="DX170" s="535">
        <v>611.56599999999992</v>
      </c>
      <c r="DY170" s="535">
        <v>612.00400000000002</v>
      </c>
      <c r="DZ170" s="535">
        <v>612.44900000000007</v>
      </c>
      <c r="EA170" s="535">
        <v>612.90633333333335</v>
      </c>
      <c r="EB170" s="535">
        <v>613.38633333333337</v>
      </c>
      <c r="EC170" s="535">
        <v>613.89266666666674</v>
      </c>
      <c r="ED170" s="535">
        <v>614.41600000000005</v>
      </c>
      <c r="EE170" s="535">
        <v>614.97933333333333</v>
      </c>
      <c r="EF170" s="535">
        <v>615.57533333333333</v>
      </c>
      <c r="EG170" s="535">
        <v>616.2399999999999</v>
      </c>
      <c r="EH170" s="535">
        <v>616.94766666666669</v>
      </c>
      <c r="EI170" s="535">
        <v>617.721</v>
      </c>
      <c r="EJ170" s="535">
        <v>618.55366666666669</v>
      </c>
      <c r="EK170" s="535">
        <v>619.43833333333328</v>
      </c>
      <c r="EL170" s="535">
        <v>620.36766666666665</v>
      </c>
      <c r="EM170" s="535">
        <v>621.32366666666667</v>
      </c>
      <c r="EN170" s="535">
        <v>622.32433333333336</v>
      </c>
      <c r="EO170" s="535">
        <v>623.35033333333331</v>
      </c>
      <c r="EP170" s="535">
        <v>624.36800000000005</v>
      </c>
      <c r="EQ170" s="535">
        <v>625.39300000000003</v>
      </c>
      <c r="ER170" s="535">
        <v>626.41</v>
      </c>
      <c r="ES170" s="535">
        <v>627.45499999999993</v>
      </c>
      <c r="ET170" s="535">
        <v>628.47866666666675</v>
      </c>
      <c r="EU170" s="535">
        <v>629.49699999999996</v>
      </c>
      <c r="EV170" s="535">
        <v>630.5</v>
      </c>
      <c r="EW170" s="535">
        <v>631.48233333333337</v>
      </c>
      <c r="EX170" s="535">
        <v>632.44999999999993</v>
      </c>
      <c r="EY170" s="535">
        <v>633.38866666666661</v>
      </c>
      <c r="EZ170" s="535">
        <v>634.32499999999993</v>
      </c>
      <c r="FA170" s="535">
        <v>635.24666666666667</v>
      </c>
      <c r="FB170" s="535">
        <v>636.15033333333338</v>
      </c>
      <c r="FC170" s="535">
        <v>637.04499999999996</v>
      </c>
      <c r="FD170" s="535">
        <v>637.92899999999997</v>
      </c>
      <c r="FE170" s="535">
        <v>638.82533333333322</v>
      </c>
      <c r="FF170" s="535">
        <v>639.66199999999992</v>
      </c>
      <c r="FG170" s="535">
        <v>640.40800000000002</v>
      </c>
      <c r="FH170" s="535">
        <v>641.05533333333335</v>
      </c>
      <c r="FI170" s="535">
        <v>641.65666666666664</v>
      </c>
      <c r="FJ170" s="535">
        <v>642.25433333333342</v>
      </c>
      <c r="FK170" s="535">
        <v>642.84666666666669</v>
      </c>
      <c r="FL170" s="535">
        <v>643.44633333333343</v>
      </c>
      <c r="FM170" s="535">
        <v>644.04733333333343</v>
      </c>
      <c r="FN170" s="535">
        <v>644.6346666666667</v>
      </c>
      <c r="FO170" s="535">
        <v>645.22233333333327</v>
      </c>
      <c r="FP170" s="535">
        <v>645.79966666666667</v>
      </c>
      <c r="FQ170" s="535">
        <v>646.40099999999995</v>
      </c>
      <c r="FR170" s="535">
        <v>646.99566666666669</v>
      </c>
      <c r="FS170" s="535">
        <v>647.60033333333331</v>
      </c>
      <c r="FT170" s="535">
        <v>648.20233333333329</v>
      </c>
      <c r="FU170" s="535">
        <v>648.80333333333328</v>
      </c>
      <c r="FV170" s="535">
        <v>649.40466666666669</v>
      </c>
      <c r="FW170" s="535">
        <v>650.00033333333329</v>
      </c>
      <c r="FX170" s="535">
        <v>650.60533333333331</v>
      </c>
      <c r="FY170" s="535">
        <v>651.21300000000008</v>
      </c>
      <c r="FZ170" s="535">
        <v>651.81000000000006</v>
      </c>
      <c r="GA170" s="535">
        <v>652.40800000000002</v>
      </c>
      <c r="GB170" s="535">
        <v>653.00233333333324</v>
      </c>
      <c r="GC170" s="535">
        <v>653.61866666666663</v>
      </c>
      <c r="GD170" s="535">
        <v>654.23166666666668</v>
      </c>
      <c r="GE170" s="535">
        <v>654.85233333333326</v>
      </c>
      <c r="GF170" s="535">
        <v>655.47866666666664</v>
      </c>
    </row>
    <row r="171" spans="1:188" x14ac:dyDescent="0.2">
      <c r="A171" s="536" t="s">
        <v>165</v>
      </c>
      <c r="B171" s="537">
        <v>432.2163333333333</v>
      </c>
      <c r="C171" s="537">
        <v>432.82333333333327</v>
      </c>
      <c r="D171" s="537">
        <v>433.41733333333332</v>
      </c>
      <c r="E171" s="537">
        <v>434.02833333333336</v>
      </c>
      <c r="F171" s="537">
        <v>434.62566666666663</v>
      </c>
      <c r="G171" s="537">
        <v>435.22266666666673</v>
      </c>
      <c r="H171" s="537">
        <v>435.81133333333332</v>
      </c>
      <c r="I171" s="537">
        <v>436.39400000000001</v>
      </c>
      <c r="J171" s="537">
        <v>436.97233333333332</v>
      </c>
      <c r="K171" s="537">
        <v>437.53866666666664</v>
      </c>
      <c r="L171" s="537">
        <v>438.10633333333334</v>
      </c>
      <c r="M171" s="537">
        <v>438.67099999999999</v>
      </c>
      <c r="N171" s="537">
        <v>439.22600000000006</v>
      </c>
      <c r="O171" s="537">
        <v>439.78000000000003</v>
      </c>
      <c r="P171" s="537">
        <v>440.32566666666662</v>
      </c>
      <c r="Q171" s="537">
        <v>440.88533333333334</v>
      </c>
      <c r="R171" s="537">
        <v>441.4376666666667</v>
      </c>
      <c r="S171" s="537">
        <v>441.99666666666667</v>
      </c>
      <c r="T171" s="537">
        <v>442.55600000000004</v>
      </c>
      <c r="U171" s="537">
        <v>443.12000000000006</v>
      </c>
      <c r="V171" s="537">
        <v>443.68333333333339</v>
      </c>
      <c r="W171" s="537">
        <v>444.24266666666671</v>
      </c>
      <c r="X171" s="537">
        <v>444.80733333333336</v>
      </c>
      <c r="Y171" s="537">
        <v>445.37600000000003</v>
      </c>
      <c r="Z171" s="537">
        <v>445.93233333333336</v>
      </c>
      <c r="AA171" s="537">
        <v>446.49033333333335</v>
      </c>
      <c r="AB171" s="537">
        <v>447.04233333333332</v>
      </c>
      <c r="AC171" s="537">
        <v>447.61533333333335</v>
      </c>
      <c r="AD171" s="537">
        <v>448.18233333333336</v>
      </c>
      <c r="AE171" s="537">
        <v>448.75833333333338</v>
      </c>
      <c r="AF171" s="537">
        <v>449.33366666666666</v>
      </c>
      <c r="AG171" s="537">
        <v>449.91199999999998</v>
      </c>
      <c r="AH171" s="537">
        <v>450.488</v>
      </c>
      <c r="AI171" s="537">
        <v>451.06066666666669</v>
      </c>
      <c r="AJ171" s="537">
        <v>451.63566666666662</v>
      </c>
      <c r="AK171" s="537">
        <v>452.21199999999999</v>
      </c>
      <c r="AL171" s="537">
        <v>452.7716666666667</v>
      </c>
      <c r="AM171" s="537">
        <v>453.33333333333331</v>
      </c>
      <c r="AN171" s="537">
        <v>453.88766666666669</v>
      </c>
      <c r="AO171" s="537">
        <v>454.45766666666668</v>
      </c>
      <c r="AP171" s="537">
        <v>455.01866666666666</v>
      </c>
      <c r="AQ171" s="537">
        <v>455.58166666666665</v>
      </c>
      <c r="AR171" s="537">
        <v>456.14233333333328</v>
      </c>
      <c r="AS171" s="537">
        <v>456.69866666666667</v>
      </c>
      <c r="AT171" s="537">
        <v>457.25066666666663</v>
      </c>
      <c r="AU171" s="537">
        <v>457.79766666666666</v>
      </c>
      <c r="AV171" s="537">
        <v>458.34499999999997</v>
      </c>
      <c r="AW171" s="537">
        <v>458.8896666666667</v>
      </c>
      <c r="AX171" s="537">
        <v>459.41933333333333</v>
      </c>
      <c r="AY171" s="537">
        <v>459.94800000000004</v>
      </c>
      <c r="AZ171" s="537">
        <v>460.46800000000002</v>
      </c>
      <c r="BA171" s="537">
        <v>460.99833333333339</v>
      </c>
      <c r="BB171" s="537">
        <v>461.5216666666667</v>
      </c>
      <c r="BC171" s="537">
        <v>462.04700000000003</v>
      </c>
      <c r="BD171" s="537">
        <v>462.57066666666668</v>
      </c>
      <c r="BE171" s="537">
        <v>463.08733333333333</v>
      </c>
      <c r="BF171" s="537">
        <v>463.60233333333332</v>
      </c>
      <c r="BG171" s="537">
        <v>464.10699999999997</v>
      </c>
      <c r="BH171" s="537">
        <v>464.61933333333332</v>
      </c>
      <c r="BI171" s="537">
        <v>465.1246666666666</v>
      </c>
      <c r="BJ171" s="537">
        <v>465.62133333333333</v>
      </c>
      <c r="BK171" s="537">
        <v>466.11066666666665</v>
      </c>
      <c r="BL171" s="537">
        <v>466.59233333333333</v>
      </c>
      <c r="BM171" s="537">
        <v>467.07933333333335</v>
      </c>
      <c r="BN171" s="537">
        <v>467.55700000000002</v>
      </c>
      <c r="BO171" s="537">
        <v>468.0336666666667</v>
      </c>
      <c r="BP171" s="537">
        <v>468.50799999999998</v>
      </c>
      <c r="BQ171" s="537">
        <v>468.97733333333332</v>
      </c>
      <c r="BR171" s="537">
        <v>469.44333333333333</v>
      </c>
      <c r="BS171" s="537">
        <v>469.89866666666666</v>
      </c>
      <c r="BT171" s="537">
        <v>470.35433333333339</v>
      </c>
      <c r="BU171" s="537">
        <v>470.80899999999997</v>
      </c>
      <c r="BV171" s="537">
        <v>471.2526666666667</v>
      </c>
      <c r="BW171" s="537">
        <v>471.69533333333334</v>
      </c>
      <c r="BX171" s="537">
        <v>472.12633333333332</v>
      </c>
      <c r="BY171" s="537">
        <v>472.57033333333334</v>
      </c>
      <c r="BZ171" s="537">
        <v>473.00500000000005</v>
      </c>
      <c r="CA171" s="537">
        <v>473.44800000000004</v>
      </c>
      <c r="CB171" s="537">
        <v>473.88633333333331</v>
      </c>
      <c r="CC171" s="537">
        <v>474.32566666666668</v>
      </c>
      <c r="CD171" s="537">
        <v>474.76133333333337</v>
      </c>
      <c r="CE171" s="537">
        <v>475.19699999999995</v>
      </c>
      <c r="CF171" s="537">
        <v>475.637</v>
      </c>
      <c r="CG171" s="537">
        <v>476.0813333333333</v>
      </c>
      <c r="CH171" s="537">
        <v>476.5143333333333</v>
      </c>
      <c r="CI171" s="537">
        <v>476.95166666666665</v>
      </c>
      <c r="CJ171" s="537">
        <v>477.38666666666671</v>
      </c>
      <c r="CK171" s="537">
        <v>477.84266666666662</v>
      </c>
      <c r="CL171" s="537">
        <v>478.29666666666662</v>
      </c>
      <c r="CM171" s="537">
        <v>478.76066666666674</v>
      </c>
      <c r="CN171" s="537">
        <v>479.22800000000001</v>
      </c>
      <c r="CO171" s="537">
        <v>479.70166666666665</v>
      </c>
      <c r="CP171" s="537">
        <v>480.18</v>
      </c>
      <c r="CQ171" s="537">
        <v>480.66066666666666</v>
      </c>
      <c r="CR171" s="537">
        <v>481.14733333333334</v>
      </c>
      <c r="CS171" s="537">
        <v>481.63966666666664</v>
      </c>
      <c r="CT171" s="537">
        <v>482.12166666666667</v>
      </c>
      <c r="CU171" s="537">
        <v>482.60866666666669</v>
      </c>
      <c r="CV171" s="537">
        <v>483.08966666666669</v>
      </c>
      <c r="CW171" s="537">
        <v>483.58833333333331</v>
      </c>
      <c r="CX171" s="537">
        <v>484.08300000000003</v>
      </c>
      <c r="CY171" s="537">
        <v>484.584</v>
      </c>
      <c r="CZ171" s="537">
        <v>485.08699999999999</v>
      </c>
      <c r="DA171" s="537">
        <v>485.59066666666666</v>
      </c>
      <c r="DB171" s="537">
        <v>486.09533333333337</v>
      </c>
      <c r="DC171" s="537">
        <v>486.59566666666666</v>
      </c>
      <c r="DD171" s="537">
        <v>487.10433333333339</v>
      </c>
      <c r="DE171" s="537">
        <v>487.61433333333326</v>
      </c>
      <c r="DF171" s="537">
        <v>488.11666666666662</v>
      </c>
      <c r="DG171" s="537">
        <v>488.61866666666668</v>
      </c>
      <c r="DH171" s="537">
        <v>489.11700000000002</v>
      </c>
      <c r="DI171" s="537">
        <v>489.62966666666671</v>
      </c>
      <c r="DJ171" s="537">
        <v>490.13766666666669</v>
      </c>
      <c r="DK171" s="537">
        <v>490.65199999999999</v>
      </c>
      <c r="DL171" s="537">
        <v>491.16633333333328</v>
      </c>
      <c r="DM171" s="537">
        <v>491.68166666666667</v>
      </c>
      <c r="DN171" s="537">
        <v>492.19566666666668</v>
      </c>
      <c r="DO171" s="537">
        <v>492.70333333333332</v>
      </c>
      <c r="DP171" s="537">
        <v>493.21233333333333</v>
      </c>
      <c r="DQ171" s="537">
        <v>493.71733333333333</v>
      </c>
      <c r="DR171" s="537">
        <v>494.20800000000003</v>
      </c>
      <c r="DS171" s="537">
        <v>494.69366666666662</v>
      </c>
      <c r="DT171" s="537">
        <v>495.16900000000004</v>
      </c>
      <c r="DU171" s="537">
        <v>495.65300000000002</v>
      </c>
      <c r="DV171" s="537">
        <v>496.12266666666665</v>
      </c>
      <c r="DW171" s="537">
        <v>496.59066666666666</v>
      </c>
      <c r="DX171" s="537">
        <v>497.05099999999993</v>
      </c>
      <c r="DY171" s="537">
        <v>497.51466666666664</v>
      </c>
      <c r="DZ171" s="537">
        <v>497.98166666666663</v>
      </c>
      <c r="EA171" s="537">
        <v>498.45566666666673</v>
      </c>
      <c r="EB171" s="537">
        <v>498.94833333333332</v>
      </c>
      <c r="EC171" s="537">
        <v>499.46066666666667</v>
      </c>
      <c r="ED171" s="537">
        <v>499.98466666666667</v>
      </c>
      <c r="EE171" s="537">
        <v>500.541</v>
      </c>
      <c r="EF171" s="537">
        <v>501.12566666666663</v>
      </c>
      <c r="EG171" s="537">
        <v>501.7716666666667</v>
      </c>
      <c r="EH171" s="537">
        <v>502.45366666666661</v>
      </c>
      <c r="EI171" s="537">
        <v>503.19399999999996</v>
      </c>
      <c r="EJ171" s="537">
        <v>503.98366666666669</v>
      </c>
      <c r="EK171" s="537">
        <v>504.81866666666662</v>
      </c>
      <c r="EL171" s="537">
        <v>505.69066666666669</v>
      </c>
      <c r="EM171" s="537">
        <v>506.58600000000001</v>
      </c>
      <c r="EN171" s="537">
        <v>507.52066666666661</v>
      </c>
      <c r="EO171" s="537">
        <v>508.47766666666666</v>
      </c>
      <c r="EP171" s="537">
        <v>509.42633333333333</v>
      </c>
      <c r="EQ171" s="537">
        <v>510.38000000000005</v>
      </c>
      <c r="ER171" s="537">
        <v>511.3246666666667</v>
      </c>
      <c r="ES171" s="537">
        <v>512.29566666666665</v>
      </c>
      <c r="ET171" s="537">
        <v>513.24699999999996</v>
      </c>
      <c r="EU171" s="537">
        <v>514.19333333333327</v>
      </c>
      <c r="EV171" s="537">
        <v>515.125</v>
      </c>
      <c r="EW171" s="537">
        <v>516.03766666666661</v>
      </c>
      <c r="EX171" s="537">
        <v>516.93833333333328</v>
      </c>
      <c r="EY171" s="537">
        <v>517.81166666666661</v>
      </c>
      <c r="EZ171" s="537">
        <v>518.68400000000008</v>
      </c>
      <c r="FA171" s="537">
        <v>519.54200000000003</v>
      </c>
      <c r="FB171" s="537">
        <v>520.38400000000001</v>
      </c>
      <c r="FC171" s="537">
        <v>521.21833333333336</v>
      </c>
      <c r="FD171" s="537">
        <v>522.04166666666663</v>
      </c>
      <c r="FE171" s="537">
        <v>522.87699999999995</v>
      </c>
      <c r="FF171" s="537">
        <v>523.66466666666668</v>
      </c>
      <c r="FG171" s="537">
        <v>524.38600000000008</v>
      </c>
      <c r="FH171" s="537">
        <v>525.03200000000004</v>
      </c>
      <c r="FI171" s="537">
        <v>525.64433333333329</v>
      </c>
      <c r="FJ171" s="537">
        <v>526.25333333333333</v>
      </c>
      <c r="FK171" s="537">
        <v>526.85666666666668</v>
      </c>
      <c r="FL171" s="537">
        <v>527.46533333333343</v>
      </c>
      <c r="FM171" s="537">
        <v>528.07433333333336</v>
      </c>
      <c r="FN171" s="537">
        <v>528.66899999999998</v>
      </c>
      <c r="FO171" s="537">
        <v>529.26300000000003</v>
      </c>
      <c r="FP171" s="537">
        <v>529.84666666666669</v>
      </c>
      <c r="FQ171" s="537">
        <v>530.45266666666669</v>
      </c>
      <c r="FR171" s="537">
        <v>531.05100000000004</v>
      </c>
      <c r="FS171" s="537">
        <v>531.65733333333333</v>
      </c>
      <c r="FT171" s="537">
        <v>532.26033333333328</v>
      </c>
      <c r="FU171" s="537">
        <v>532.86099999999999</v>
      </c>
      <c r="FV171" s="537">
        <v>533.46033333333332</v>
      </c>
      <c r="FW171" s="537">
        <v>534.05433333333337</v>
      </c>
      <c r="FX171" s="537">
        <v>534.65533333333337</v>
      </c>
      <c r="FY171" s="537">
        <v>535.2596666666667</v>
      </c>
      <c r="FZ171" s="537">
        <v>535.851</v>
      </c>
      <c r="GA171" s="537">
        <v>536.44500000000005</v>
      </c>
      <c r="GB171" s="537">
        <v>537.03399999999999</v>
      </c>
      <c r="GC171" s="537">
        <v>537.64566666666667</v>
      </c>
      <c r="GD171" s="537">
        <v>538.25266666666664</v>
      </c>
      <c r="GE171" s="537">
        <v>538.86866666666674</v>
      </c>
      <c r="GF171" s="537">
        <v>539.48933333333332</v>
      </c>
    </row>
    <row r="172" spans="1:188" x14ac:dyDescent="0.2">
      <c r="A172" s="534" t="s">
        <v>388</v>
      </c>
      <c r="B172" s="535">
        <v>268.88482083999997</v>
      </c>
      <c r="C172" s="535">
        <v>271.07297071333329</v>
      </c>
      <c r="D172" s="535">
        <v>270.27268499333337</v>
      </c>
      <c r="E172" s="535">
        <v>271.07689337666665</v>
      </c>
      <c r="F172" s="535">
        <v>265.83217532999998</v>
      </c>
      <c r="G172" s="535">
        <v>269.23329974333336</v>
      </c>
      <c r="H172" s="535">
        <v>265.74453541333338</v>
      </c>
      <c r="I172" s="535">
        <v>273.85362791</v>
      </c>
      <c r="J172" s="535">
        <v>274.29804385666665</v>
      </c>
      <c r="K172" s="535">
        <v>273.67136136666664</v>
      </c>
      <c r="L172" s="535">
        <v>267.40436360333337</v>
      </c>
      <c r="M172" s="535">
        <v>265.50789821333336</v>
      </c>
      <c r="N172" s="535">
        <v>266.49717788999999</v>
      </c>
      <c r="O172" s="535">
        <v>274.12378437000001</v>
      </c>
      <c r="P172" s="535">
        <v>274.77277982000004</v>
      </c>
      <c r="Q172" s="535">
        <v>276.77736380000005</v>
      </c>
      <c r="R172" s="535">
        <v>273.63668719000003</v>
      </c>
      <c r="S172" s="535">
        <v>278.69704856666664</v>
      </c>
      <c r="T172" s="535">
        <v>279.45617684666666</v>
      </c>
      <c r="U172" s="535">
        <v>282.6309019366667</v>
      </c>
      <c r="V172" s="535">
        <v>282.4606188366667</v>
      </c>
      <c r="W172" s="535">
        <v>286.52376786333338</v>
      </c>
      <c r="X172" s="535">
        <v>283.82837277333334</v>
      </c>
      <c r="Y172" s="535">
        <v>283.49828385333336</v>
      </c>
      <c r="Z172" s="535">
        <v>283.49986566333331</v>
      </c>
      <c r="AA172" s="535">
        <v>290.08349114999999</v>
      </c>
      <c r="AB172" s="535">
        <v>294.15296744666665</v>
      </c>
      <c r="AC172" s="535">
        <v>298.40216027666668</v>
      </c>
      <c r="AD172" s="535">
        <v>308.56074803000001</v>
      </c>
      <c r="AE172" s="535">
        <v>311.1094574833333</v>
      </c>
      <c r="AF172" s="535">
        <v>309.99305065999994</v>
      </c>
      <c r="AG172" s="535">
        <v>305.55881942666667</v>
      </c>
      <c r="AH172" s="535">
        <v>308.4370962166667</v>
      </c>
      <c r="AI172" s="535">
        <v>311.74949179333333</v>
      </c>
      <c r="AJ172" s="535">
        <v>308.94191598666669</v>
      </c>
      <c r="AK172" s="535">
        <v>305.7175172966667</v>
      </c>
      <c r="AL172" s="535">
        <v>306.24200000000002</v>
      </c>
      <c r="AM172" s="535">
        <v>303.51900000000001</v>
      </c>
      <c r="AN172" s="535">
        <v>304.26233333333329</v>
      </c>
      <c r="AO172" s="535">
        <v>306.64099999999996</v>
      </c>
      <c r="AP172" s="535">
        <v>312.9253333333333</v>
      </c>
      <c r="AQ172" s="535">
        <v>315.7</v>
      </c>
      <c r="AR172" s="535">
        <v>314.57566666666668</v>
      </c>
      <c r="AS172" s="535">
        <v>309.72133333333335</v>
      </c>
      <c r="AT172" s="535">
        <v>310.55766666666665</v>
      </c>
      <c r="AU172" s="535">
        <v>312.80299999999994</v>
      </c>
      <c r="AV172" s="535">
        <v>317.58833333333331</v>
      </c>
      <c r="AW172" s="535">
        <v>318.33199999999994</v>
      </c>
      <c r="AX172" s="535">
        <v>316.73566666666665</v>
      </c>
      <c r="AY172" s="535">
        <v>315.94833333333332</v>
      </c>
      <c r="AZ172" s="535">
        <v>316.22233333333332</v>
      </c>
      <c r="BA172" s="535">
        <v>319.48666666666668</v>
      </c>
      <c r="BB172" s="535">
        <v>319.50866666666667</v>
      </c>
      <c r="BC172" s="535">
        <v>318.51900000000001</v>
      </c>
      <c r="BD172" s="535">
        <v>320.23966666666666</v>
      </c>
      <c r="BE172" s="535">
        <v>325.44200000000001</v>
      </c>
      <c r="BF172" s="535">
        <v>327.56366666666668</v>
      </c>
      <c r="BG172" s="535">
        <v>325.01266666666669</v>
      </c>
      <c r="BH172" s="535">
        <v>321.42233333333337</v>
      </c>
      <c r="BI172" s="535">
        <v>320.39133333333331</v>
      </c>
      <c r="BJ172" s="535">
        <v>320.22766666666666</v>
      </c>
      <c r="BK172" s="535">
        <v>320.00333333333333</v>
      </c>
      <c r="BL172" s="535">
        <v>320.46899999999999</v>
      </c>
      <c r="BM172" s="535">
        <v>318.43100000000004</v>
      </c>
      <c r="BN172" s="535">
        <v>318.47866666666664</v>
      </c>
      <c r="BO172" s="535">
        <v>320.03733333333338</v>
      </c>
      <c r="BP172" s="535">
        <v>321.45600000000002</v>
      </c>
      <c r="BQ172" s="535">
        <v>321.96866666666665</v>
      </c>
      <c r="BR172" s="535">
        <v>321.73466666666667</v>
      </c>
      <c r="BS172" s="535">
        <v>320.86799999999999</v>
      </c>
      <c r="BT172" s="535">
        <v>315.00700000000001</v>
      </c>
      <c r="BU172" s="535">
        <v>307.40299999999996</v>
      </c>
      <c r="BV172" s="535">
        <v>301.08633333333336</v>
      </c>
      <c r="BW172" s="535">
        <v>299.83466666666669</v>
      </c>
      <c r="BX172" s="535">
        <v>300.06766666666664</v>
      </c>
      <c r="BY172" s="535">
        <v>298.45333333333332</v>
      </c>
      <c r="BZ172" s="535">
        <v>296.93200000000002</v>
      </c>
      <c r="CA172" s="535">
        <v>297.18866666666668</v>
      </c>
      <c r="CB172" s="535">
        <v>298.363</v>
      </c>
      <c r="CC172" s="535">
        <v>299.31866666666662</v>
      </c>
      <c r="CD172" s="535">
        <v>296.46766666666667</v>
      </c>
      <c r="CE172" s="535">
        <v>300.50799999999998</v>
      </c>
      <c r="CF172" s="535">
        <v>301.46899999999999</v>
      </c>
      <c r="CG172" s="535">
        <v>301.7236666666667</v>
      </c>
      <c r="CH172" s="535">
        <v>300.31199999999995</v>
      </c>
      <c r="CI172" s="535">
        <v>305.54966666666661</v>
      </c>
      <c r="CJ172" s="535">
        <v>309.45099999999996</v>
      </c>
      <c r="CK172" s="535">
        <v>310.15166666666664</v>
      </c>
      <c r="CL172" s="535">
        <v>307.23899999999998</v>
      </c>
      <c r="CM172" s="535">
        <v>311.35733333333332</v>
      </c>
      <c r="CN172" s="535">
        <v>319.08133333333336</v>
      </c>
      <c r="CO172" s="535">
        <v>321.22200000000004</v>
      </c>
      <c r="CP172" s="535">
        <v>325.79833333333335</v>
      </c>
      <c r="CQ172" s="535">
        <v>327.48566666666665</v>
      </c>
      <c r="CR172" s="535">
        <v>330.596</v>
      </c>
      <c r="CS172" s="535">
        <v>326.09800000000001</v>
      </c>
      <c r="CT172" s="535">
        <v>323.214</v>
      </c>
      <c r="CU172" s="535">
        <v>322.31600000000003</v>
      </c>
      <c r="CV172" s="535">
        <v>320.05</v>
      </c>
      <c r="CW172" s="535">
        <v>320.75333333333333</v>
      </c>
      <c r="CX172" s="535">
        <v>320.56400000000002</v>
      </c>
      <c r="CY172" s="535">
        <v>322.53066666666672</v>
      </c>
      <c r="CZ172" s="535">
        <v>324.18900000000002</v>
      </c>
      <c r="DA172" s="535">
        <v>327.40866666666665</v>
      </c>
      <c r="DB172" s="535">
        <v>327.49066666666664</v>
      </c>
      <c r="DC172" s="535">
        <v>328.42</v>
      </c>
      <c r="DD172" s="535">
        <v>333.27233333333334</v>
      </c>
      <c r="DE172" s="535">
        <v>340.31666666666666</v>
      </c>
      <c r="DF172" s="535">
        <v>337.76066666666668</v>
      </c>
      <c r="DG172" s="535">
        <v>331.22199999999998</v>
      </c>
      <c r="DH172" s="535">
        <v>326.28533333333331</v>
      </c>
      <c r="DI172" s="535">
        <v>328.12533333333334</v>
      </c>
      <c r="DJ172" s="535">
        <v>330.20433333333335</v>
      </c>
      <c r="DK172" s="535">
        <v>329.78033333333332</v>
      </c>
      <c r="DL172" s="535">
        <v>328.89600000000002</v>
      </c>
      <c r="DM172" s="535">
        <v>328.13066666666668</v>
      </c>
      <c r="DN172" s="535">
        <v>331.15933333333334</v>
      </c>
      <c r="DO172" s="535">
        <v>330.38499999999999</v>
      </c>
      <c r="DP172" s="535">
        <v>327.10066666666665</v>
      </c>
      <c r="DQ172" s="535">
        <v>329.36799999999999</v>
      </c>
      <c r="DR172" s="535">
        <v>331.68599999999998</v>
      </c>
      <c r="DS172" s="535">
        <v>337.36766666666671</v>
      </c>
      <c r="DT172" s="535">
        <v>338.48066666666665</v>
      </c>
      <c r="DU172" s="535">
        <v>340.27000000000004</v>
      </c>
      <c r="DV172" s="535">
        <v>341.08833333333331</v>
      </c>
      <c r="DW172" s="535">
        <v>335.71266666666668</v>
      </c>
      <c r="DX172" s="535">
        <v>334.54700000000003</v>
      </c>
      <c r="DY172" s="535">
        <v>332.029</v>
      </c>
      <c r="DZ172" s="535">
        <v>334.89233333333334</v>
      </c>
      <c r="EA172" s="535">
        <v>331.99799999999999</v>
      </c>
      <c r="EB172" s="535">
        <v>334.714</v>
      </c>
      <c r="EC172" s="535">
        <v>331.03733333333338</v>
      </c>
      <c r="ED172" s="535">
        <v>336.54866666666669</v>
      </c>
      <c r="EE172" s="535">
        <v>336.05533333333329</v>
      </c>
      <c r="EF172" s="535">
        <v>341.28466666666668</v>
      </c>
      <c r="EG172" s="535">
        <v>334.60266666666661</v>
      </c>
      <c r="EH172" s="535">
        <v>335.88433333333336</v>
      </c>
      <c r="EI172" s="535">
        <v>335.36066666666665</v>
      </c>
      <c r="EJ172" s="535">
        <v>337.82033333333334</v>
      </c>
      <c r="EK172" s="535">
        <v>337.75133333333332</v>
      </c>
      <c r="EL172" s="535">
        <v>336.22733333333332</v>
      </c>
      <c r="EM172" s="535">
        <v>337.35266666666666</v>
      </c>
      <c r="EN172" s="535">
        <v>333.45800000000003</v>
      </c>
      <c r="EO172" s="535">
        <v>331.49799999999999</v>
      </c>
      <c r="EP172" s="535">
        <v>332.48366666666669</v>
      </c>
      <c r="EQ172" s="535">
        <v>331.70866666666672</v>
      </c>
      <c r="ER172" s="535">
        <v>333.17199999999997</v>
      </c>
      <c r="ES172" s="535">
        <v>329.12</v>
      </c>
      <c r="ET172" s="535">
        <v>327.61933333333332</v>
      </c>
      <c r="EU172" s="535">
        <v>322.62700000000001</v>
      </c>
      <c r="EV172" s="535">
        <v>319.0453333333333</v>
      </c>
      <c r="EW172" s="535">
        <v>320.05266666666665</v>
      </c>
      <c r="EX172" s="535">
        <v>322.46899999999999</v>
      </c>
      <c r="EY172" s="535">
        <v>325.59799999999996</v>
      </c>
      <c r="EZ172" s="535">
        <v>324.95333333333332</v>
      </c>
      <c r="FA172" s="535">
        <v>322.16700000000003</v>
      </c>
      <c r="FB172" s="535">
        <v>310.77266666666668</v>
      </c>
      <c r="FC172" s="535">
        <v>292.50333333333339</v>
      </c>
      <c r="FD172" s="535">
        <v>288.74299999999999</v>
      </c>
      <c r="FE172" s="535">
        <v>292.18266666666665</v>
      </c>
      <c r="FF172" s="535">
        <v>298.04199999999997</v>
      </c>
      <c r="FG172" s="535">
        <v>303.10300000000001</v>
      </c>
      <c r="FH172" s="535">
        <v>307.63933333333335</v>
      </c>
      <c r="FI172" s="535">
        <v>319.02366666666666</v>
      </c>
      <c r="FJ172" s="535">
        <v>316.28066666666666</v>
      </c>
      <c r="FK172" s="535">
        <v>312.80233333333337</v>
      </c>
      <c r="FL172" s="535">
        <v>309.21766666666667</v>
      </c>
      <c r="FM172" s="535">
        <v>308.69366666666667</v>
      </c>
      <c r="FN172" s="535">
        <v>312.72399999999999</v>
      </c>
      <c r="FO172" s="535">
        <v>312.90933333333334</v>
      </c>
      <c r="FP172" s="535">
        <v>312.19200000000001</v>
      </c>
      <c r="FQ172" s="535">
        <v>308.77999999999997</v>
      </c>
      <c r="FR172" s="535">
        <v>305.85966666666667</v>
      </c>
      <c r="FS172" s="535">
        <v>307.91900000000004</v>
      </c>
      <c r="FT172" s="535">
        <v>310.27299999999997</v>
      </c>
      <c r="FU172" s="535">
        <v>313.017</v>
      </c>
      <c r="FV172" s="535">
        <v>310.81599999999997</v>
      </c>
      <c r="FW172" s="535">
        <v>309.52433333333335</v>
      </c>
      <c r="FX172" s="535">
        <v>310.79933333333332</v>
      </c>
      <c r="FY172" s="535">
        <v>314.50533333333328</v>
      </c>
      <c r="FZ172" s="535">
        <v>314.03466666666668</v>
      </c>
      <c r="GA172" s="535">
        <v>312.89999999999998</v>
      </c>
      <c r="GB172" s="535">
        <v>316.09333333333331</v>
      </c>
      <c r="GC172" s="535">
        <v>321.53866666666664</v>
      </c>
      <c r="GD172" s="535">
        <v>326.755</v>
      </c>
      <c r="GE172" s="535">
        <v>326.25</v>
      </c>
      <c r="GF172" s="535">
        <v>325.97199999999998</v>
      </c>
    </row>
    <row r="173" spans="1:188" x14ac:dyDescent="0.2">
      <c r="A173" s="536" t="s">
        <v>166</v>
      </c>
      <c r="B173" s="537">
        <v>227.48649624333333</v>
      </c>
      <c r="C173" s="537">
        <v>233.05317163999999</v>
      </c>
      <c r="D173" s="537">
        <v>233.44194880000001</v>
      </c>
      <c r="E173" s="537">
        <v>235.53865610666665</v>
      </c>
      <c r="F173" s="537">
        <v>231.15443994</v>
      </c>
      <c r="G173" s="537">
        <v>232.44700962333334</v>
      </c>
      <c r="H173" s="537">
        <v>230.75199559666669</v>
      </c>
      <c r="I173" s="537">
        <v>239.61701692</v>
      </c>
      <c r="J173" s="537">
        <v>242.40048455666667</v>
      </c>
      <c r="K173" s="537">
        <v>242.42450930333334</v>
      </c>
      <c r="L173" s="537">
        <v>233.45716788666664</v>
      </c>
      <c r="M173" s="537">
        <v>228.92060338666667</v>
      </c>
      <c r="N173" s="537">
        <v>226.55759360333332</v>
      </c>
      <c r="O173" s="537">
        <v>235.70828930666667</v>
      </c>
      <c r="P173" s="537">
        <v>238.12591224999997</v>
      </c>
      <c r="Q173" s="537">
        <v>241.89488408</v>
      </c>
      <c r="R173" s="537">
        <v>237.47428968</v>
      </c>
      <c r="S173" s="537">
        <v>240.7651956133333</v>
      </c>
      <c r="T173" s="537">
        <v>242.86575949666667</v>
      </c>
      <c r="U173" s="537">
        <v>248.67024576999998</v>
      </c>
      <c r="V173" s="537">
        <v>247.65905827666666</v>
      </c>
      <c r="W173" s="537">
        <v>248.33677416</v>
      </c>
      <c r="X173" s="537">
        <v>242.86988988666667</v>
      </c>
      <c r="Y173" s="537">
        <v>237.77325327333335</v>
      </c>
      <c r="Z173" s="537">
        <v>235.23193539333337</v>
      </c>
      <c r="AA173" s="537">
        <v>234.70980544333335</v>
      </c>
      <c r="AB173" s="537">
        <v>235.25806236666668</v>
      </c>
      <c r="AC173" s="537">
        <v>237.56455903666665</v>
      </c>
      <c r="AD173" s="537">
        <v>242.67901448000001</v>
      </c>
      <c r="AE173" s="537">
        <v>245.81094773333334</v>
      </c>
      <c r="AF173" s="537">
        <v>239.88745869333334</v>
      </c>
      <c r="AG173" s="537">
        <v>239.01334322333332</v>
      </c>
      <c r="AH173" s="537">
        <v>243.37218126999997</v>
      </c>
      <c r="AI173" s="537">
        <v>249.18676437666667</v>
      </c>
      <c r="AJ173" s="537">
        <v>246.53983823666667</v>
      </c>
      <c r="AK173" s="537">
        <v>241.03372169666667</v>
      </c>
      <c r="AL173" s="537">
        <v>239.90033333333335</v>
      </c>
      <c r="AM173" s="537">
        <v>238.80799999999999</v>
      </c>
      <c r="AN173" s="537">
        <v>240.59833333333336</v>
      </c>
      <c r="AO173" s="537">
        <v>243.56533333333334</v>
      </c>
      <c r="AP173" s="537">
        <v>249.79066666666668</v>
      </c>
      <c r="AQ173" s="537">
        <v>249.58699999999999</v>
      </c>
      <c r="AR173" s="537">
        <v>250.7586666666667</v>
      </c>
      <c r="AS173" s="537">
        <v>249.87066666666669</v>
      </c>
      <c r="AT173" s="537">
        <v>254.88733333333334</v>
      </c>
      <c r="AU173" s="537">
        <v>255.19566666666665</v>
      </c>
      <c r="AV173" s="537">
        <v>255.917</v>
      </c>
      <c r="AW173" s="537">
        <v>255.95433333333335</v>
      </c>
      <c r="AX173" s="537">
        <v>256.98733333333331</v>
      </c>
      <c r="AY173" s="537">
        <v>259.21833333333331</v>
      </c>
      <c r="AZ173" s="537">
        <v>263.53366666666665</v>
      </c>
      <c r="BA173" s="537">
        <v>266.83666666666664</v>
      </c>
      <c r="BB173" s="537">
        <v>266.16966666666667</v>
      </c>
      <c r="BC173" s="537">
        <v>263.15466666666663</v>
      </c>
      <c r="BD173" s="537">
        <v>267.26333333333332</v>
      </c>
      <c r="BE173" s="537">
        <v>274.13533333333334</v>
      </c>
      <c r="BF173" s="537">
        <v>278.93299999999999</v>
      </c>
      <c r="BG173" s="537">
        <v>277.2063333333333</v>
      </c>
      <c r="BH173" s="537">
        <v>270.815</v>
      </c>
      <c r="BI173" s="537">
        <v>267.36166666666668</v>
      </c>
      <c r="BJ173" s="537">
        <v>265.4186666666667</v>
      </c>
      <c r="BK173" s="537">
        <v>269.10733333333332</v>
      </c>
      <c r="BL173" s="537">
        <v>270.34966666666668</v>
      </c>
      <c r="BM173" s="537">
        <v>269.00433333333331</v>
      </c>
      <c r="BN173" s="537">
        <v>265.56233333333336</v>
      </c>
      <c r="BO173" s="537">
        <v>268.09366666666671</v>
      </c>
      <c r="BP173" s="537">
        <v>269.92766666666665</v>
      </c>
      <c r="BQ173" s="537">
        <v>274.108</v>
      </c>
      <c r="BR173" s="537">
        <v>273.94866666666667</v>
      </c>
      <c r="BS173" s="537">
        <v>271.63400000000001</v>
      </c>
      <c r="BT173" s="537">
        <v>262.90566666666672</v>
      </c>
      <c r="BU173" s="537">
        <v>256.37200000000001</v>
      </c>
      <c r="BV173" s="537">
        <v>254.19066666666666</v>
      </c>
      <c r="BW173" s="537">
        <v>257.88266666666669</v>
      </c>
      <c r="BX173" s="537">
        <v>259.31733333333335</v>
      </c>
      <c r="BY173" s="537">
        <v>256.62466666666666</v>
      </c>
      <c r="BZ173" s="537">
        <v>252.75566666666668</v>
      </c>
      <c r="CA173" s="537">
        <v>252.446</v>
      </c>
      <c r="CB173" s="537">
        <v>257.06766666666664</v>
      </c>
      <c r="CC173" s="537">
        <v>262.95800000000003</v>
      </c>
      <c r="CD173" s="537">
        <v>262.21233333333333</v>
      </c>
      <c r="CE173" s="537">
        <v>264.51533333333333</v>
      </c>
      <c r="CF173" s="537">
        <v>258.71300000000002</v>
      </c>
      <c r="CG173" s="537">
        <v>255.47466666666665</v>
      </c>
      <c r="CH173" s="537">
        <v>251.08166666666662</v>
      </c>
      <c r="CI173" s="537">
        <v>258.80833333333334</v>
      </c>
      <c r="CJ173" s="537">
        <v>264.55966666666671</v>
      </c>
      <c r="CK173" s="537">
        <v>265.5796666666667</v>
      </c>
      <c r="CL173" s="537">
        <v>263.8</v>
      </c>
      <c r="CM173" s="537">
        <v>269.2766666666667</v>
      </c>
      <c r="CN173" s="537">
        <v>279.64900000000006</v>
      </c>
      <c r="CO173" s="537">
        <v>285.04166666666669</v>
      </c>
      <c r="CP173" s="537">
        <v>288.41166666666669</v>
      </c>
      <c r="CQ173" s="537">
        <v>289.2193333333334</v>
      </c>
      <c r="CR173" s="537">
        <v>285.95133333333337</v>
      </c>
      <c r="CS173" s="537">
        <v>282.22166666666664</v>
      </c>
      <c r="CT173" s="537">
        <v>280.18699999999995</v>
      </c>
      <c r="CU173" s="537">
        <v>281.51933333333335</v>
      </c>
      <c r="CV173" s="537">
        <v>278.74</v>
      </c>
      <c r="CW173" s="537">
        <v>279.48233333333332</v>
      </c>
      <c r="CX173" s="537">
        <v>284.39000000000004</v>
      </c>
      <c r="CY173" s="537">
        <v>288.2093333333334</v>
      </c>
      <c r="CZ173" s="537">
        <v>292.07833333333332</v>
      </c>
      <c r="DA173" s="537">
        <v>294.74466666666666</v>
      </c>
      <c r="DB173" s="537">
        <v>295.70800000000003</v>
      </c>
      <c r="DC173" s="537">
        <v>295.5116666666666</v>
      </c>
      <c r="DD173" s="537">
        <v>293.298</v>
      </c>
      <c r="DE173" s="537">
        <v>300.00733333333335</v>
      </c>
      <c r="DF173" s="537">
        <v>296.03566666666666</v>
      </c>
      <c r="DG173" s="537">
        <v>296.83566666666667</v>
      </c>
      <c r="DH173" s="537">
        <v>291.85699999999997</v>
      </c>
      <c r="DI173" s="537">
        <v>294.23199999999997</v>
      </c>
      <c r="DJ173" s="537">
        <v>293.79300000000001</v>
      </c>
      <c r="DK173" s="537">
        <v>292.89699999999999</v>
      </c>
      <c r="DL173" s="537">
        <v>294.8776666666667</v>
      </c>
      <c r="DM173" s="537">
        <v>295.26666666666671</v>
      </c>
      <c r="DN173" s="537">
        <v>297.10733333333332</v>
      </c>
      <c r="DO173" s="537">
        <v>294.89233333333334</v>
      </c>
      <c r="DP173" s="537">
        <v>291.68200000000002</v>
      </c>
      <c r="DQ173" s="537">
        <v>295.96899999999999</v>
      </c>
      <c r="DR173" s="537">
        <v>298.10033333333331</v>
      </c>
      <c r="DS173" s="537">
        <v>304.60733333333332</v>
      </c>
      <c r="DT173" s="537">
        <v>306.12733333333335</v>
      </c>
      <c r="DU173" s="537">
        <v>307.53533333333331</v>
      </c>
      <c r="DV173" s="537">
        <v>309.02999999999997</v>
      </c>
      <c r="DW173" s="537">
        <v>303.11533333333335</v>
      </c>
      <c r="DX173" s="537">
        <v>305.10533333333336</v>
      </c>
      <c r="DY173" s="537">
        <v>302.51833333333337</v>
      </c>
      <c r="DZ173" s="537">
        <v>308.20133333333337</v>
      </c>
      <c r="EA173" s="537">
        <v>304.12133333333333</v>
      </c>
      <c r="EB173" s="537">
        <v>303.73333333333335</v>
      </c>
      <c r="EC173" s="537">
        <v>297.1366666666666</v>
      </c>
      <c r="ED173" s="537">
        <v>300.9013333333333</v>
      </c>
      <c r="EE173" s="537">
        <v>302.50433333333331</v>
      </c>
      <c r="EF173" s="537">
        <v>310.0263333333333</v>
      </c>
      <c r="EG173" s="537">
        <v>305.37333333333333</v>
      </c>
      <c r="EH173" s="537">
        <v>307.49399999999997</v>
      </c>
      <c r="EI173" s="537">
        <v>306.26733333333334</v>
      </c>
      <c r="EJ173" s="537">
        <v>310.29666666666668</v>
      </c>
      <c r="EK173" s="537">
        <v>309.16266666666667</v>
      </c>
      <c r="EL173" s="537">
        <v>308.92766666666665</v>
      </c>
      <c r="EM173" s="537">
        <v>309.137</v>
      </c>
      <c r="EN173" s="537">
        <v>305.84533333333337</v>
      </c>
      <c r="EO173" s="537">
        <v>302.51600000000002</v>
      </c>
      <c r="EP173" s="537">
        <v>301.11033333333336</v>
      </c>
      <c r="EQ173" s="537">
        <v>301.88866666666667</v>
      </c>
      <c r="ER173" s="537">
        <v>302.983</v>
      </c>
      <c r="ES173" s="537">
        <v>301.91699999999997</v>
      </c>
      <c r="ET173" s="537">
        <v>300.36433333333332</v>
      </c>
      <c r="EU173" s="537">
        <v>294.62700000000001</v>
      </c>
      <c r="EV173" s="537">
        <v>289.10899999999998</v>
      </c>
      <c r="EW173" s="537">
        <v>290.90100000000001</v>
      </c>
      <c r="EX173" s="537">
        <v>295.80333333333328</v>
      </c>
      <c r="EY173" s="537">
        <v>299.06633333333338</v>
      </c>
      <c r="EZ173" s="537">
        <v>293.19033333333329</v>
      </c>
      <c r="FA173" s="537">
        <v>286.35833333333335</v>
      </c>
      <c r="FB173" s="537">
        <v>272.78000000000003</v>
      </c>
      <c r="FC173" s="537">
        <v>245.97366666666667</v>
      </c>
      <c r="FD173" s="537">
        <v>230.09199999999998</v>
      </c>
      <c r="FE173" s="537">
        <v>219.31933333333336</v>
      </c>
      <c r="FF173" s="537">
        <v>225.54400000000001</v>
      </c>
      <c r="FG173" s="537">
        <v>239.15099999999998</v>
      </c>
      <c r="FH173" s="537">
        <v>250.01566666666668</v>
      </c>
      <c r="FI173" s="537">
        <v>268.15266666666668</v>
      </c>
      <c r="FJ173" s="537">
        <v>265.02266666666668</v>
      </c>
      <c r="FK173" s="537">
        <v>268.959</v>
      </c>
      <c r="FL173" s="537">
        <v>263.37033333333335</v>
      </c>
      <c r="FM173" s="537">
        <v>264.18033333333329</v>
      </c>
      <c r="FN173" s="537">
        <v>267.48333333333335</v>
      </c>
      <c r="FO173" s="537">
        <v>267.57733333333334</v>
      </c>
      <c r="FP173" s="537">
        <v>265.28400000000005</v>
      </c>
      <c r="FQ173" s="537">
        <v>258.17400000000004</v>
      </c>
      <c r="FR173" s="537">
        <v>255.24766666666665</v>
      </c>
      <c r="FS173" s="537">
        <v>263.72266666666661</v>
      </c>
      <c r="FT173" s="537">
        <v>269.69200000000001</v>
      </c>
      <c r="FU173" s="537">
        <v>275.26399999999995</v>
      </c>
      <c r="FV173" s="537">
        <v>273.43033333333329</v>
      </c>
      <c r="FW173" s="537">
        <v>274.95633333333336</v>
      </c>
      <c r="FX173" s="537">
        <v>275.13033333333334</v>
      </c>
      <c r="FY173" s="537">
        <v>275.4203333333333</v>
      </c>
      <c r="FZ173" s="537">
        <v>273.74066666666664</v>
      </c>
      <c r="GA173" s="537">
        <v>277.315</v>
      </c>
      <c r="GB173" s="537">
        <v>280.08233333333334</v>
      </c>
      <c r="GC173" s="537">
        <v>283.58333333333331</v>
      </c>
      <c r="GD173" s="537">
        <v>286.66399999999999</v>
      </c>
      <c r="GE173" s="537">
        <v>289.20599999999996</v>
      </c>
      <c r="GF173" s="537">
        <v>293.61333333333329</v>
      </c>
    </row>
    <row r="174" spans="1:188" x14ac:dyDescent="0.2">
      <c r="A174" s="534" t="s">
        <v>167</v>
      </c>
      <c r="B174" s="535">
        <v>41.398324598666669</v>
      </c>
      <c r="C174" s="535">
        <v>38.019799075000002</v>
      </c>
      <c r="D174" s="535">
        <v>36.830736193999996</v>
      </c>
      <c r="E174" s="535">
        <v>35.538237269</v>
      </c>
      <c r="F174" s="535">
        <v>34.677735387000006</v>
      </c>
      <c r="G174" s="535">
        <v>36.786290115</v>
      </c>
      <c r="H174" s="535">
        <v>34.992539812333341</v>
      </c>
      <c r="I174" s="535">
        <v>34.236610987333329</v>
      </c>
      <c r="J174" s="535">
        <v>31.897559297333331</v>
      </c>
      <c r="K174" s="535">
        <v>31.246852059000002</v>
      </c>
      <c r="L174" s="535">
        <v>33.947195710999999</v>
      </c>
      <c r="M174" s="535">
        <v>36.587294822666671</v>
      </c>
      <c r="N174" s="535">
        <v>39.939584283666669</v>
      </c>
      <c r="O174" s="535">
        <v>38.415495062333328</v>
      </c>
      <c r="P174" s="535">
        <v>36.646867570333335</v>
      </c>
      <c r="Q174" s="535">
        <v>34.882479722666666</v>
      </c>
      <c r="R174" s="535">
        <v>36.162397513000002</v>
      </c>
      <c r="S174" s="535">
        <v>37.931852954</v>
      </c>
      <c r="T174" s="535">
        <v>36.590417350000003</v>
      </c>
      <c r="U174" s="535">
        <v>33.960656165333326</v>
      </c>
      <c r="V174" s="535">
        <v>34.801560558666665</v>
      </c>
      <c r="W174" s="535">
        <v>38.186993703000006</v>
      </c>
      <c r="X174" s="535">
        <v>40.958482887333332</v>
      </c>
      <c r="Y174" s="535">
        <v>45.725030580999999</v>
      </c>
      <c r="Z174" s="535">
        <v>48.267930267999994</v>
      </c>
      <c r="AA174" s="535">
        <v>55.373685707</v>
      </c>
      <c r="AB174" s="535">
        <v>58.894905077666664</v>
      </c>
      <c r="AC174" s="535">
        <v>60.837601238666672</v>
      </c>
      <c r="AD174" s="535">
        <v>65.881733549666663</v>
      </c>
      <c r="AE174" s="535">
        <v>65.298509751333327</v>
      </c>
      <c r="AF174" s="535">
        <v>70.105591966999995</v>
      </c>
      <c r="AG174" s="535">
        <v>66.545476199999996</v>
      </c>
      <c r="AH174" s="535">
        <v>65.064914946000002</v>
      </c>
      <c r="AI174" s="535">
        <v>62.562727416999998</v>
      </c>
      <c r="AJ174" s="535">
        <v>62.402077751</v>
      </c>
      <c r="AK174" s="535">
        <v>64.684128933333326</v>
      </c>
      <c r="AL174" s="535">
        <v>66.342333333333329</v>
      </c>
      <c r="AM174" s="535">
        <v>64.711666666666673</v>
      </c>
      <c r="AN174" s="535">
        <v>63.664333333333332</v>
      </c>
      <c r="AO174" s="535">
        <v>63.076000000000001</v>
      </c>
      <c r="AP174" s="535">
        <v>63.134999999999998</v>
      </c>
      <c r="AQ174" s="535">
        <v>66.113666666666674</v>
      </c>
      <c r="AR174" s="535">
        <v>63.817666666666668</v>
      </c>
      <c r="AS174" s="535">
        <v>59.850999999999999</v>
      </c>
      <c r="AT174" s="535">
        <v>55.670333333333332</v>
      </c>
      <c r="AU174" s="535">
        <v>57.606999999999999</v>
      </c>
      <c r="AV174" s="535">
        <v>61.671333333333337</v>
      </c>
      <c r="AW174" s="535">
        <v>62.37766666666667</v>
      </c>
      <c r="AX174" s="535">
        <v>59.748333333333335</v>
      </c>
      <c r="AY174" s="535">
        <v>56.729666666666667</v>
      </c>
      <c r="AZ174" s="535">
        <v>52.68866666666667</v>
      </c>
      <c r="BA174" s="535">
        <v>52.650000000000006</v>
      </c>
      <c r="BB174" s="535">
        <v>53.339333333333336</v>
      </c>
      <c r="BC174" s="535">
        <v>55.364333333333327</v>
      </c>
      <c r="BD174" s="535">
        <v>52.976666666666667</v>
      </c>
      <c r="BE174" s="535">
        <v>51.306999999999995</v>
      </c>
      <c r="BF174" s="535">
        <v>48.631</v>
      </c>
      <c r="BG174" s="535">
        <v>47.806333333333335</v>
      </c>
      <c r="BH174" s="535">
        <v>50.60766666666666</v>
      </c>
      <c r="BI174" s="535">
        <v>53.03</v>
      </c>
      <c r="BJ174" s="535">
        <v>54.809333333333335</v>
      </c>
      <c r="BK174" s="535">
        <v>50.896000000000008</v>
      </c>
      <c r="BL174" s="535">
        <v>50.119333333333337</v>
      </c>
      <c r="BM174" s="535">
        <v>49.426666666666669</v>
      </c>
      <c r="BN174" s="535">
        <v>52.915999999999997</v>
      </c>
      <c r="BO174" s="535">
        <v>51.943333333333328</v>
      </c>
      <c r="BP174" s="535">
        <v>51.527999999999999</v>
      </c>
      <c r="BQ174" s="535">
        <v>47.860666666666667</v>
      </c>
      <c r="BR174" s="535">
        <v>47.786000000000001</v>
      </c>
      <c r="BS174" s="535">
        <v>49.233666666666664</v>
      </c>
      <c r="BT174" s="535">
        <v>52.100999999999999</v>
      </c>
      <c r="BU174" s="535">
        <v>51.030666666666662</v>
      </c>
      <c r="BV174" s="535">
        <v>46.895666666666671</v>
      </c>
      <c r="BW174" s="535">
        <v>41.951999999999998</v>
      </c>
      <c r="BX174" s="535">
        <v>40.750333333333337</v>
      </c>
      <c r="BY174" s="535">
        <v>41.828333333333333</v>
      </c>
      <c r="BZ174" s="535">
        <v>44.175666666666665</v>
      </c>
      <c r="CA174" s="535">
        <v>44.741999999999997</v>
      </c>
      <c r="CB174" s="535">
        <v>41.294666666666664</v>
      </c>
      <c r="CC174" s="535">
        <v>36.360333333333337</v>
      </c>
      <c r="CD174" s="535">
        <v>34.255000000000003</v>
      </c>
      <c r="CE174" s="535">
        <v>35.992333333333335</v>
      </c>
      <c r="CF174" s="535">
        <v>42.755666666666663</v>
      </c>
      <c r="CG174" s="535">
        <v>46.248999999999995</v>
      </c>
      <c r="CH174" s="535">
        <v>49.230666666666671</v>
      </c>
      <c r="CI174" s="535">
        <v>46.741666666666667</v>
      </c>
      <c r="CJ174" s="535">
        <v>44.891666666666673</v>
      </c>
      <c r="CK174" s="535">
        <v>44.572666666666663</v>
      </c>
      <c r="CL174" s="535">
        <v>43.439666666666675</v>
      </c>
      <c r="CM174" s="535">
        <v>42.080666666666666</v>
      </c>
      <c r="CN174" s="535">
        <v>39.432333333333332</v>
      </c>
      <c r="CO174" s="535">
        <v>36.180333333333337</v>
      </c>
      <c r="CP174" s="535">
        <v>37.387</v>
      </c>
      <c r="CQ174" s="535">
        <v>38.266333333333336</v>
      </c>
      <c r="CR174" s="535">
        <v>44.644666666666666</v>
      </c>
      <c r="CS174" s="535">
        <v>43.876333333333342</v>
      </c>
      <c r="CT174" s="535">
        <v>43.026999999999994</v>
      </c>
      <c r="CU174" s="535">
        <v>40.796666666666667</v>
      </c>
      <c r="CV174" s="535">
        <v>41.31</v>
      </c>
      <c r="CW174" s="535">
        <v>41.271000000000008</v>
      </c>
      <c r="CX174" s="535">
        <v>36.17433333333333</v>
      </c>
      <c r="CY174" s="535">
        <v>34.321666666666665</v>
      </c>
      <c r="CZ174" s="535">
        <v>32.110666666666667</v>
      </c>
      <c r="DA174" s="535">
        <v>32.663666666666664</v>
      </c>
      <c r="DB174" s="535">
        <v>31.782</v>
      </c>
      <c r="DC174" s="535">
        <v>32.908333333333331</v>
      </c>
      <c r="DD174" s="535">
        <v>39.974333333333334</v>
      </c>
      <c r="DE174" s="535">
        <v>40.31</v>
      </c>
      <c r="DF174" s="535">
        <v>41.725666666666662</v>
      </c>
      <c r="DG174" s="535">
        <v>34.387</v>
      </c>
      <c r="DH174" s="535">
        <v>34.428666666666665</v>
      </c>
      <c r="DI174" s="535">
        <v>33.893333333333338</v>
      </c>
      <c r="DJ174" s="535">
        <v>36.411333333333339</v>
      </c>
      <c r="DK174" s="535">
        <v>36.883333333333333</v>
      </c>
      <c r="DL174" s="535">
        <v>34.018333333333331</v>
      </c>
      <c r="DM174" s="535">
        <v>32.863999999999997</v>
      </c>
      <c r="DN174" s="535">
        <v>34.052</v>
      </c>
      <c r="DO174" s="535">
        <v>35.492999999999995</v>
      </c>
      <c r="DP174" s="535">
        <v>35.418999999999997</v>
      </c>
      <c r="DQ174" s="535">
        <v>33.399333333333338</v>
      </c>
      <c r="DR174" s="535">
        <v>33.585666666666668</v>
      </c>
      <c r="DS174" s="535">
        <v>32.760333333333335</v>
      </c>
      <c r="DT174" s="535">
        <v>32.353333333333332</v>
      </c>
      <c r="DU174" s="535">
        <v>32.734666666666669</v>
      </c>
      <c r="DV174" s="535">
        <v>32.058333333333337</v>
      </c>
      <c r="DW174" s="535">
        <v>32.597333333333331</v>
      </c>
      <c r="DX174" s="535">
        <v>29.441333333333333</v>
      </c>
      <c r="DY174" s="535">
        <v>29.510333333333335</v>
      </c>
      <c r="DZ174" s="535">
        <v>26.690333333333331</v>
      </c>
      <c r="EA174" s="535">
        <v>27.876666666666665</v>
      </c>
      <c r="EB174" s="535">
        <v>30.980666666666668</v>
      </c>
      <c r="EC174" s="535">
        <v>33.900666666666666</v>
      </c>
      <c r="ED174" s="535">
        <v>35.647333333333336</v>
      </c>
      <c r="EE174" s="535">
        <v>33.551333333333339</v>
      </c>
      <c r="EF174" s="535">
        <v>31.258666666666667</v>
      </c>
      <c r="EG174" s="535">
        <v>29.229333333333333</v>
      </c>
      <c r="EH174" s="535">
        <v>28.39</v>
      </c>
      <c r="EI174" s="535">
        <v>29.093333333333334</v>
      </c>
      <c r="EJ174" s="535">
        <v>27.523666666666667</v>
      </c>
      <c r="EK174" s="535">
        <v>28.588666666666665</v>
      </c>
      <c r="EL174" s="535">
        <v>27.299333333333333</v>
      </c>
      <c r="EM174" s="535">
        <v>28.215333333333334</v>
      </c>
      <c r="EN174" s="535">
        <v>27.611999999999998</v>
      </c>
      <c r="EO174" s="535">
        <v>28.981666666666666</v>
      </c>
      <c r="EP174" s="535">
        <v>31.373000000000001</v>
      </c>
      <c r="EQ174" s="535">
        <v>29.820333333333338</v>
      </c>
      <c r="ER174" s="535">
        <v>30.189333333333334</v>
      </c>
      <c r="ES174" s="535">
        <v>27.203333333333333</v>
      </c>
      <c r="ET174" s="535">
        <v>27.254999999999999</v>
      </c>
      <c r="EU174" s="535">
        <v>28.000333333333334</v>
      </c>
      <c r="EV174" s="535">
        <v>29.936666666666667</v>
      </c>
      <c r="EW174" s="535">
        <v>29.151666666666667</v>
      </c>
      <c r="EX174" s="535">
        <v>26.665666666666667</v>
      </c>
      <c r="EY174" s="535">
        <v>26.531666666666666</v>
      </c>
      <c r="EZ174" s="535">
        <v>31.763333333333332</v>
      </c>
      <c r="FA174" s="535">
        <v>35.808666666666667</v>
      </c>
      <c r="FB174" s="535">
        <v>37.992666666666665</v>
      </c>
      <c r="FC174" s="535">
        <v>46.529666666666664</v>
      </c>
      <c r="FD174" s="535">
        <v>58.651000000000003</v>
      </c>
      <c r="FE174" s="535">
        <v>72.86333333333333</v>
      </c>
      <c r="FF174" s="535">
        <v>72.498000000000005</v>
      </c>
      <c r="FG174" s="535">
        <v>63.951999999999998</v>
      </c>
      <c r="FH174" s="535">
        <v>57.623666666666672</v>
      </c>
      <c r="FI174" s="535">
        <v>50.870666666666665</v>
      </c>
      <c r="FJ174" s="535">
        <v>51.257666666666665</v>
      </c>
      <c r="FK174" s="535">
        <v>43.842999999999996</v>
      </c>
      <c r="FL174" s="535">
        <v>45.847333333333331</v>
      </c>
      <c r="FM174" s="535">
        <v>44.513333333333343</v>
      </c>
      <c r="FN174" s="535">
        <v>45.240666666666669</v>
      </c>
      <c r="FO174" s="535">
        <v>45.332000000000001</v>
      </c>
      <c r="FP174" s="535">
        <v>46.907999999999994</v>
      </c>
      <c r="FQ174" s="535">
        <v>50.605999999999995</v>
      </c>
      <c r="FR174" s="535">
        <v>50.611666666666657</v>
      </c>
      <c r="FS174" s="535">
        <v>44.195999999999998</v>
      </c>
      <c r="FT174" s="535">
        <v>40.580666666666666</v>
      </c>
      <c r="FU174" s="535">
        <v>37.753000000000007</v>
      </c>
      <c r="FV174" s="535">
        <v>37.385666666666673</v>
      </c>
      <c r="FW174" s="535">
        <v>34.568000000000005</v>
      </c>
      <c r="FX174" s="535">
        <v>35.669000000000004</v>
      </c>
      <c r="FY174" s="535">
        <v>39.085000000000001</v>
      </c>
      <c r="FZ174" s="535">
        <v>40.293999999999997</v>
      </c>
      <c r="GA174" s="535">
        <v>35.585000000000001</v>
      </c>
      <c r="GB174" s="535">
        <v>36.010999999999996</v>
      </c>
      <c r="GC174" s="535">
        <v>37.955333333333336</v>
      </c>
      <c r="GD174" s="535">
        <v>40.090666666666671</v>
      </c>
      <c r="GE174" s="535">
        <v>37.043666666666667</v>
      </c>
      <c r="GF174" s="535">
        <v>32.358333333333334</v>
      </c>
    </row>
    <row r="175" spans="1:188" x14ac:dyDescent="0.2">
      <c r="A175" s="536" t="s">
        <v>389</v>
      </c>
      <c r="B175" s="537">
        <v>163.33151249333332</v>
      </c>
      <c r="C175" s="537">
        <v>161.75036262</v>
      </c>
      <c r="D175" s="537">
        <v>163.14464834</v>
      </c>
      <c r="E175" s="537">
        <v>162.95143995666669</v>
      </c>
      <c r="F175" s="537">
        <v>168.79349133666668</v>
      </c>
      <c r="G175" s="537">
        <v>165.98936692333334</v>
      </c>
      <c r="H175" s="537">
        <v>170.06679792</v>
      </c>
      <c r="I175" s="537">
        <v>162.54037209000001</v>
      </c>
      <c r="J175" s="537">
        <v>162.67428947666667</v>
      </c>
      <c r="K175" s="537">
        <v>163.8673053</v>
      </c>
      <c r="L175" s="537">
        <v>170.70196973</v>
      </c>
      <c r="M175" s="537">
        <v>173.16310178666672</v>
      </c>
      <c r="N175" s="537">
        <v>172.72882211000001</v>
      </c>
      <c r="O175" s="537">
        <v>165.65621562999999</v>
      </c>
      <c r="P175" s="537">
        <v>165.55288684666667</v>
      </c>
      <c r="Q175" s="537">
        <v>164.10796953333332</v>
      </c>
      <c r="R175" s="537">
        <v>167.8009794766667</v>
      </c>
      <c r="S175" s="537">
        <v>163.2996181</v>
      </c>
      <c r="T175" s="537">
        <v>163.09982315333335</v>
      </c>
      <c r="U175" s="537">
        <v>160.48909806333333</v>
      </c>
      <c r="V175" s="537">
        <v>161.22271449666664</v>
      </c>
      <c r="W175" s="537">
        <v>157.71889880333333</v>
      </c>
      <c r="X175" s="537">
        <v>160.97896055999999</v>
      </c>
      <c r="Y175" s="537">
        <v>161.87771614666664</v>
      </c>
      <c r="Z175" s="537">
        <v>162.43246766999999</v>
      </c>
      <c r="AA175" s="537">
        <v>156.40684218333334</v>
      </c>
      <c r="AB175" s="537">
        <v>152.88936588666667</v>
      </c>
      <c r="AC175" s="537">
        <v>149.21317305666665</v>
      </c>
      <c r="AD175" s="537">
        <v>139.62158530333332</v>
      </c>
      <c r="AE175" s="537">
        <v>137.64887585</v>
      </c>
      <c r="AF175" s="537">
        <v>139.34061600666666</v>
      </c>
      <c r="AG175" s="537">
        <v>144.35318057333333</v>
      </c>
      <c r="AH175" s="537">
        <v>142.05090378333333</v>
      </c>
      <c r="AI175" s="537">
        <v>139.31117487333333</v>
      </c>
      <c r="AJ175" s="537">
        <v>142.69375067999999</v>
      </c>
      <c r="AK175" s="537">
        <v>146.49448270333332</v>
      </c>
      <c r="AL175" s="537">
        <v>146.52966666666669</v>
      </c>
      <c r="AM175" s="537">
        <v>149.81433333333334</v>
      </c>
      <c r="AN175" s="537">
        <v>149.62533333333334</v>
      </c>
      <c r="AO175" s="537">
        <v>147.81666666666666</v>
      </c>
      <c r="AP175" s="537">
        <v>142.09333333333333</v>
      </c>
      <c r="AQ175" s="537">
        <v>139.88166666666669</v>
      </c>
      <c r="AR175" s="537">
        <v>141.56666666666669</v>
      </c>
      <c r="AS175" s="537">
        <v>146.97733333333335</v>
      </c>
      <c r="AT175" s="537">
        <v>146.69300000000001</v>
      </c>
      <c r="AU175" s="537">
        <v>144.99466666666669</v>
      </c>
      <c r="AV175" s="537">
        <v>140.75666666666666</v>
      </c>
      <c r="AW175" s="537">
        <v>140.55766666666668</v>
      </c>
      <c r="AX175" s="537">
        <v>142.68366666666668</v>
      </c>
      <c r="AY175" s="537">
        <v>143.99966666666668</v>
      </c>
      <c r="AZ175" s="537">
        <v>144.24566666666666</v>
      </c>
      <c r="BA175" s="537">
        <v>141.51166666666666</v>
      </c>
      <c r="BB175" s="537">
        <v>142.01300000000001</v>
      </c>
      <c r="BC175" s="537">
        <v>143.52800000000002</v>
      </c>
      <c r="BD175" s="537">
        <v>142.33100000000002</v>
      </c>
      <c r="BE175" s="537">
        <v>137.64533333333335</v>
      </c>
      <c r="BF175" s="537">
        <v>136.03866666666667</v>
      </c>
      <c r="BG175" s="537">
        <v>139.09433333333334</v>
      </c>
      <c r="BH175" s="537">
        <v>143.197</v>
      </c>
      <c r="BI175" s="537">
        <v>144.73333333333335</v>
      </c>
      <c r="BJ175" s="537">
        <v>145.39366666666669</v>
      </c>
      <c r="BK175" s="537">
        <v>146.10733333333334</v>
      </c>
      <c r="BL175" s="537">
        <v>146.12333333333333</v>
      </c>
      <c r="BM175" s="537">
        <v>148.64833333333331</v>
      </c>
      <c r="BN175" s="537">
        <v>149.07833333333335</v>
      </c>
      <c r="BO175" s="537">
        <v>147.99633333333333</v>
      </c>
      <c r="BP175" s="537">
        <v>147.05199999999999</v>
      </c>
      <c r="BQ175" s="537">
        <v>147.00866666666664</v>
      </c>
      <c r="BR175" s="537">
        <v>147.70866666666669</v>
      </c>
      <c r="BS175" s="537">
        <v>149.03066666666666</v>
      </c>
      <c r="BT175" s="537">
        <v>155.34733333333335</v>
      </c>
      <c r="BU175" s="537">
        <v>163.40599999999998</v>
      </c>
      <c r="BV175" s="537">
        <v>170.16633333333331</v>
      </c>
      <c r="BW175" s="537">
        <v>171.86066666666667</v>
      </c>
      <c r="BX175" s="537">
        <v>172.05866666666665</v>
      </c>
      <c r="BY175" s="537">
        <v>174.11699999999999</v>
      </c>
      <c r="BZ175" s="537">
        <v>176.07299999999998</v>
      </c>
      <c r="CA175" s="537">
        <v>176.25933333333333</v>
      </c>
      <c r="CB175" s="537">
        <v>175.52333333333331</v>
      </c>
      <c r="CC175" s="537">
        <v>175.00699999999998</v>
      </c>
      <c r="CD175" s="537">
        <v>178.29366666666667</v>
      </c>
      <c r="CE175" s="537">
        <v>174.68899999999999</v>
      </c>
      <c r="CF175" s="537">
        <v>174.16800000000001</v>
      </c>
      <c r="CG175" s="537">
        <v>174.35766666666666</v>
      </c>
      <c r="CH175" s="537">
        <v>176.20233333333331</v>
      </c>
      <c r="CI175" s="537">
        <v>171.40199999999996</v>
      </c>
      <c r="CJ175" s="537">
        <v>167.93566666666666</v>
      </c>
      <c r="CK175" s="537">
        <v>167.691</v>
      </c>
      <c r="CL175" s="537">
        <v>171.05766666666668</v>
      </c>
      <c r="CM175" s="537">
        <v>167.40333333333334</v>
      </c>
      <c r="CN175" s="537">
        <v>160.14666666666668</v>
      </c>
      <c r="CO175" s="537">
        <v>158.47966666666665</v>
      </c>
      <c r="CP175" s="537">
        <v>154.38166666666666</v>
      </c>
      <c r="CQ175" s="537">
        <v>153.17499999999998</v>
      </c>
      <c r="CR175" s="537">
        <v>150.55133333333333</v>
      </c>
      <c r="CS175" s="537">
        <v>155.54166666666666</v>
      </c>
      <c r="CT175" s="537">
        <v>158.90766666666664</v>
      </c>
      <c r="CU175" s="537">
        <v>160.29266666666666</v>
      </c>
      <c r="CV175" s="537">
        <v>163.03966666666668</v>
      </c>
      <c r="CW175" s="537">
        <v>162.83500000000001</v>
      </c>
      <c r="CX175" s="537">
        <v>163.51900000000001</v>
      </c>
      <c r="CY175" s="537">
        <v>162.05333333333331</v>
      </c>
      <c r="CZ175" s="537">
        <v>160.898</v>
      </c>
      <c r="DA175" s="537">
        <v>158.18199999999999</v>
      </c>
      <c r="DB175" s="537">
        <v>158.60466666666665</v>
      </c>
      <c r="DC175" s="537">
        <v>158.17566666666667</v>
      </c>
      <c r="DD175" s="537">
        <v>153.83199999999999</v>
      </c>
      <c r="DE175" s="537">
        <v>147.29766666666666</v>
      </c>
      <c r="DF175" s="537">
        <v>150.35599999999999</v>
      </c>
      <c r="DG175" s="537">
        <v>157.39666666666668</v>
      </c>
      <c r="DH175" s="537">
        <v>162.83166666666668</v>
      </c>
      <c r="DI175" s="537">
        <v>161.50433333333334</v>
      </c>
      <c r="DJ175" s="537">
        <v>159.93333333333337</v>
      </c>
      <c r="DK175" s="537">
        <v>160.87166666666667</v>
      </c>
      <c r="DL175" s="537">
        <v>162.27033333333333</v>
      </c>
      <c r="DM175" s="537">
        <v>163.55100000000002</v>
      </c>
      <c r="DN175" s="537">
        <v>161.03633333333335</v>
      </c>
      <c r="DO175" s="537">
        <v>162.31833333333333</v>
      </c>
      <c r="DP175" s="537">
        <v>166.11166666666668</v>
      </c>
      <c r="DQ175" s="537">
        <v>164.34933333333333</v>
      </c>
      <c r="DR175" s="537">
        <v>162.52200000000002</v>
      </c>
      <c r="DS175" s="537">
        <v>157.32599999999999</v>
      </c>
      <c r="DT175" s="537">
        <v>156.68833333333336</v>
      </c>
      <c r="DU175" s="537">
        <v>155.38300000000001</v>
      </c>
      <c r="DV175" s="537">
        <v>155.03433333333334</v>
      </c>
      <c r="DW175" s="537">
        <v>160.87800000000001</v>
      </c>
      <c r="DX175" s="537">
        <v>162.50399999999999</v>
      </c>
      <c r="DY175" s="537">
        <v>165.48566666666665</v>
      </c>
      <c r="DZ175" s="537">
        <v>163.08933333333334</v>
      </c>
      <c r="EA175" s="537">
        <v>166.45766666666665</v>
      </c>
      <c r="EB175" s="537">
        <v>164.23433333333332</v>
      </c>
      <c r="EC175" s="537">
        <v>168.42333333333332</v>
      </c>
      <c r="ED175" s="537">
        <v>163.43600000000001</v>
      </c>
      <c r="EE175" s="537">
        <v>164.48566666666667</v>
      </c>
      <c r="EF175" s="537">
        <v>159.84099999999998</v>
      </c>
      <c r="EG175" s="537">
        <v>167.16900000000001</v>
      </c>
      <c r="EH175" s="537">
        <v>166.56933333333333</v>
      </c>
      <c r="EI175" s="537">
        <v>167.83333333333334</v>
      </c>
      <c r="EJ175" s="537">
        <v>166.16333333333333</v>
      </c>
      <c r="EK175" s="537">
        <v>167.06733333333332</v>
      </c>
      <c r="EL175" s="537">
        <v>169.46333333333334</v>
      </c>
      <c r="EM175" s="537">
        <v>169.23333333333335</v>
      </c>
      <c r="EN175" s="537">
        <v>174.06266666666667</v>
      </c>
      <c r="EO175" s="537">
        <v>176.9796666666667</v>
      </c>
      <c r="EP175" s="537">
        <v>176.94266666666667</v>
      </c>
      <c r="EQ175" s="537">
        <v>178.67133333333334</v>
      </c>
      <c r="ER175" s="537">
        <v>178.15266666666665</v>
      </c>
      <c r="ES175" s="537">
        <v>183.17566666666667</v>
      </c>
      <c r="ET175" s="537">
        <v>185.62766666666667</v>
      </c>
      <c r="EU175" s="537">
        <v>191.56633333333335</v>
      </c>
      <c r="EV175" s="537">
        <v>196.07966666666667</v>
      </c>
      <c r="EW175" s="537">
        <v>195.98499999999999</v>
      </c>
      <c r="EX175" s="537">
        <v>194.46933333333334</v>
      </c>
      <c r="EY175" s="537">
        <v>192.21366666666665</v>
      </c>
      <c r="EZ175" s="537">
        <v>193.73066666666668</v>
      </c>
      <c r="FA175" s="537">
        <v>197.375</v>
      </c>
      <c r="FB175" s="537">
        <v>209.61133333333336</v>
      </c>
      <c r="FC175" s="537">
        <v>228.715</v>
      </c>
      <c r="FD175" s="537">
        <v>233.29866666666666</v>
      </c>
      <c r="FE175" s="537">
        <v>230.69433333333333</v>
      </c>
      <c r="FF175" s="537">
        <v>225.62266666666665</v>
      </c>
      <c r="FG175" s="537">
        <v>221.28299999999999</v>
      </c>
      <c r="FH175" s="537">
        <v>217.39266666666666</v>
      </c>
      <c r="FI175" s="537">
        <v>206.62066666666666</v>
      </c>
      <c r="FJ175" s="537">
        <v>209.97266666666667</v>
      </c>
      <c r="FK175" s="537">
        <v>214.05433333333335</v>
      </c>
      <c r="FL175" s="537">
        <v>218.24766666666667</v>
      </c>
      <c r="FM175" s="537">
        <v>219.38066666666668</v>
      </c>
      <c r="FN175" s="537">
        <v>215.94500000000002</v>
      </c>
      <c r="FO175" s="537">
        <v>216.35366666666667</v>
      </c>
      <c r="FP175" s="537">
        <v>217.65466666666666</v>
      </c>
      <c r="FQ175" s="537">
        <v>221.67266666666663</v>
      </c>
      <c r="FR175" s="537">
        <v>225.19133333333335</v>
      </c>
      <c r="FS175" s="537">
        <v>223.73833333333334</v>
      </c>
      <c r="FT175" s="537">
        <v>221.98733333333334</v>
      </c>
      <c r="FU175" s="537">
        <v>219.84400000000002</v>
      </c>
      <c r="FV175" s="537">
        <v>222.64433333333332</v>
      </c>
      <c r="FW175" s="537">
        <v>224.52999999999997</v>
      </c>
      <c r="FX175" s="537">
        <v>223.85599999999999</v>
      </c>
      <c r="FY175" s="537">
        <v>220.75433333333334</v>
      </c>
      <c r="FZ175" s="537">
        <v>221.81633333333335</v>
      </c>
      <c r="GA175" s="537">
        <v>223.54499999999999</v>
      </c>
      <c r="GB175" s="537">
        <v>220.94066666666666</v>
      </c>
      <c r="GC175" s="537">
        <v>216.107</v>
      </c>
      <c r="GD175" s="537">
        <v>211.49766666666665</v>
      </c>
      <c r="GE175" s="537">
        <v>212.61866666666666</v>
      </c>
      <c r="GF175" s="537">
        <v>213.51733333333331</v>
      </c>
    </row>
    <row r="176" spans="1:188" x14ac:dyDescent="0.2">
      <c r="A176" s="534" t="s">
        <v>390</v>
      </c>
      <c r="B176" s="535">
        <v>16.222811008333334</v>
      </c>
      <c r="C176" s="535">
        <v>20.527684052333331</v>
      </c>
      <c r="D176" s="535">
        <v>20.469463115</v>
      </c>
      <c r="E176" s="535">
        <v>23.668499095000001</v>
      </c>
      <c r="F176" s="535">
        <v>22.424384297999996</v>
      </c>
      <c r="G176" s="535">
        <v>21.897350943000003</v>
      </c>
      <c r="H176" s="535">
        <v>20.005027089999999</v>
      </c>
      <c r="I176" s="535">
        <v>20.956424774333332</v>
      </c>
      <c r="J176" s="535">
        <v>23.324292306999997</v>
      </c>
      <c r="K176" s="535">
        <v>23.458977314333335</v>
      </c>
      <c r="L176" s="535">
        <v>24.266757947000002</v>
      </c>
      <c r="M176" s="535">
        <v>23.719057411333335</v>
      </c>
      <c r="N176" s="535">
        <v>25.978727059333334</v>
      </c>
      <c r="O176" s="535">
        <v>23.372636419333332</v>
      </c>
      <c r="P176" s="535">
        <v>22.878953767666669</v>
      </c>
      <c r="Q176" s="535">
        <v>21.256088374333334</v>
      </c>
      <c r="R176" s="535">
        <v>26.304201012666667</v>
      </c>
      <c r="S176" s="535">
        <v>27.438168317999999</v>
      </c>
      <c r="T176" s="535">
        <v>28.739619434000002</v>
      </c>
      <c r="U176" s="535">
        <v>25.296617057000002</v>
      </c>
      <c r="V176" s="535">
        <v>27.627969117333333</v>
      </c>
      <c r="W176" s="535">
        <v>27.44492008266667</v>
      </c>
      <c r="X176" s="535">
        <v>29.120110879333335</v>
      </c>
      <c r="Y176" s="535">
        <v>28.159126100333335</v>
      </c>
      <c r="Z176" s="535">
        <v>29.952492859333333</v>
      </c>
      <c r="AA176" s="535">
        <v>30.252620246666666</v>
      </c>
      <c r="AB176" s="535">
        <v>28.831048928666664</v>
      </c>
      <c r="AC176" s="535">
        <v>27.572046943333334</v>
      </c>
      <c r="AD176" s="535">
        <v>27.900517911666668</v>
      </c>
      <c r="AE176" s="535">
        <v>28.698310114999998</v>
      </c>
      <c r="AF176" s="535">
        <v>28.911523035666665</v>
      </c>
      <c r="AG176" s="535">
        <v>27.793186840666664</v>
      </c>
      <c r="AH176" s="535">
        <v>30.216314224666665</v>
      </c>
      <c r="AI176" s="535">
        <v>33.40331204466667</v>
      </c>
      <c r="AJ176" s="535">
        <v>35.916397072666662</v>
      </c>
      <c r="AK176" s="535">
        <v>37.820174457666667</v>
      </c>
      <c r="AL176" s="535">
        <v>38.731999999999999</v>
      </c>
      <c r="AM176" s="535">
        <v>40.972333333333331</v>
      </c>
      <c r="AN176" s="535">
        <v>38.286333333333324</v>
      </c>
      <c r="AO176" s="535">
        <v>37.904666666666664</v>
      </c>
      <c r="AP176" s="535">
        <v>36.720666666666666</v>
      </c>
      <c r="AQ176" s="535">
        <v>38.416666666666664</v>
      </c>
      <c r="AR176" s="535">
        <v>37.94533333333333</v>
      </c>
      <c r="AS176" s="535">
        <v>38.426333333333332</v>
      </c>
      <c r="AT176" s="535">
        <v>38.132333333333328</v>
      </c>
      <c r="AU176" s="535">
        <v>40.67166666666666</v>
      </c>
      <c r="AV176" s="535">
        <v>38.799666666666667</v>
      </c>
      <c r="AW176" s="535">
        <v>41.376333333333328</v>
      </c>
      <c r="AX176" s="535">
        <v>38.47</v>
      </c>
      <c r="AY176" s="535">
        <v>39.881666666666668</v>
      </c>
      <c r="AZ176" s="535">
        <v>37.18633333333333</v>
      </c>
      <c r="BA176" s="535">
        <v>36.61033333333333</v>
      </c>
      <c r="BB176" s="535">
        <v>36.398333333333333</v>
      </c>
      <c r="BC176" s="535">
        <v>36.414000000000009</v>
      </c>
      <c r="BD176" s="535">
        <v>37.788999999999994</v>
      </c>
      <c r="BE176" s="535">
        <v>37.338999999999999</v>
      </c>
      <c r="BF176" s="535">
        <v>38.609666666666669</v>
      </c>
      <c r="BG176" s="535">
        <v>35.519666666666666</v>
      </c>
      <c r="BH176" s="535">
        <v>33.322000000000003</v>
      </c>
      <c r="BI176" s="535">
        <v>33.70066666666667</v>
      </c>
      <c r="BJ176" s="535">
        <v>37.000333333333337</v>
      </c>
      <c r="BK176" s="535">
        <v>39.126666666666665</v>
      </c>
      <c r="BL176" s="535">
        <v>37.620666666666672</v>
      </c>
      <c r="BM176" s="535">
        <v>38.271999999999998</v>
      </c>
      <c r="BN176" s="535">
        <v>38.009666666666668</v>
      </c>
      <c r="BO176" s="535">
        <v>38.49366666666667</v>
      </c>
      <c r="BP176" s="535">
        <v>37.31366666666667</v>
      </c>
      <c r="BQ176" s="535">
        <v>36.711999999999996</v>
      </c>
      <c r="BR176" s="535">
        <v>33.852000000000004</v>
      </c>
      <c r="BS176" s="535">
        <v>32.558666666666667</v>
      </c>
      <c r="BT176" s="535">
        <v>30.647333333333336</v>
      </c>
      <c r="BU176" s="535">
        <v>26.769666666666666</v>
      </c>
      <c r="BV176" s="535">
        <v>20.593</v>
      </c>
      <c r="BW176" s="535">
        <v>17.482666666666667</v>
      </c>
      <c r="BX176" s="535">
        <v>17.739000000000001</v>
      </c>
      <c r="BY176" s="535">
        <v>16.847999999999999</v>
      </c>
      <c r="BZ176" s="535">
        <v>15.856333333333334</v>
      </c>
      <c r="CA176" s="535">
        <v>18.094666666666669</v>
      </c>
      <c r="CB176" s="535">
        <v>19.957000000000004</v>
      </c>
      <c r="CC176" s="535">
        <v>22.783333333333335</v>
      </c>
      <c r="CD176" s="535">
        <v>20.742999999999999</v>
      </c>
      <c r="CE176" s="535">
        <v>19.745333333333331</v>
      </c>
      <c r="CF176" s="535">
        <v>18.899000000000001</v>
      </c>
      <c r="CG176" s="535">
        <v>17.163333333333334</v>
      </c>
      <c r="CH176" s="535">
        <v>19.226666666666667</v>
      </c>
      <c r="CI176" s="535">
        <v>20.240666666666666</v>
      </c>
      <c r="CJ176" s="535">
        <v>22.375666666666664</v>
      </c>
      <c r="CK176" s="535">
        <v>20.156000000000002</v>
      </c>
      <c r="CL176" s="535">
        <v>19.146000000000001</v>
      </c>
      <c r="CM176" s="535">
        <v>20.218</v>
      </c>
      <c r="CN176" s="535">
        <v>27.429333333333332</v>
      </c>
      <c r="CO176" s="535">
        <v>30.539000000000001</v>
      </c>
      <c r="CP176" s="535">
        <v>32.930666666666667</v>
      </c>
      <c r="CQ176" s="535">
        <v>31.320333333333334</v>
      </c>
      <c r="CR176" s="535">
        <v>30.027999999999995</v>
      </c>
      <c r="CS176" s="535">
        <v>27.687666666666669</v>
      </c>
      <c r="CT176" s="535">
        <v>29.364666666666665</v>
      </c>
      <c r="CU176" s="535">
        <v>32.922666666666665</v>
      </c>
      <c r="CV176" s="535">
        <v>38.597999999999999</v>
      </c>
      <c r="CW176" s="535">
        <v>39.897333333333336</v>
      </c>
      <c r="CX176" s="535">
        <v>37.573666666666668</v>
      </c>
      <c r="CY176" s="535">
        <v>32.932333333333332</v>
      </c>
      <c r="CZ176" s="535">
        <v>29.287333333333333</v>
      </c>
      <c r="DA176" s="535">
        <v>31.611666666666668</v>
      </c>
      <c r="DB176" s="535">
        <v>34.371000000000002</v>
      </c>
      <c r="DC176" s="535">
        <v>37.205666666666666</v>
      </c>
      <c r="DD176" s="535">
        <v>37.282666666666664</v>
      </c>
      <c r="DE176" s="535">
        <v>35.856999999999999</v>
      </c>
      <c r="DF176" s="535">
        <v>34.710666666666668</v>
      </c>
      <c r="DG176" s="535">
        <v>33.922333333333334</v>
      </c>
      <c r="DH176" s="535">
        <v>32.529333333333334</v>
      </c>
      <c r="DI176" s="535">
        <v>32.028666666666666</v>
      </c>
      <c r="DJ176" s="535">
        <v>34.257333333333328</v>
      </c>
      <c r="DK176" s="535">
        <v>32.752333333333333</v>
      </c>
      <c r="DL176" s="535">
        <v>30.610000000000003</v>
      </c>
      <c r="DM176" s="535">
        <v>24.641333333333336</v>
      </c>
      <c r="DN176" s="535">
        <v>26.188999999999997</v>
      </c>
      <c r="DO176" s="535">
        <v>26.302000000000003</v>
      </c>
      <c r="DP176" s="535">
        <v>26.838999999999999</v>
      </c>
      <c r="DQ176" s="535">
        <v>26.985333333333333</v>
      </c>
      <c r="DR176" s="535">
        <v>30.286666666666665</v>
      </c>
      <c r="DS176" s="535">
        <v>31.733333333333334</v>
      </c>
      <c r="DT176" s="535">
        <v>33.591333333333331</v>
      </c>
      <c r="DU176" s="535">
        <v>33.710999999999999</v>
      </c>
      <c r="DV176" s="535">
        <v>35.31966666666667</v>
      </c>
      <c r="DW176" s="535">
        <v>35.263333333333328</v>
      </c>
      <c r="DX176" s="535">
        <v>33.858333333333327</v>
      </c>
      <c r="DY176" s="535">
        <v>30.181000000000001</v>
      </c>
      <c r="DZ176" s="535">
        <v>26.324999999999999</v>
      </c>
      <c r="EA176" s="535">
        <v>22.048666666666666</v>
      </c>
      <c r="EB176" s="535">
        <v>20.054666666666666</v>
      </c>
      <c r="EC176" s="535">
        <v>19.849</v>
      </c>
      <c r="ED176" s="535">
        <v>20.216666666666665</v>
      </c>
      <c r="EE176" s="535">
        <v>24.274666666666665</v>
      </c>
      <c r="EF176" s="535">
        <v>26.281000000000002</v>
      </c>
      <c r="EG176" s="535">
        <v>28.213000000000005</v>
      </c>
      <c r="EH176" s="535">
        <v>26.602666666666668</v>
      </c>
      <c r="EI176" s="535">
        <v>25.364000000000001</v>
      </c>
      <c r="EJ176" s="535">
        <v>25.24</v>
      </c>
      <c r="EK176" s="535">
        <v>26.603666666666669</v>
      </c>
      <c r="EL176" s="535">
        <v>26.048999999999996</v>
      </c>
      <c r="EM176" s="535">
        <v>24.914666666666665</v>
      </c>
      <c r="EN176" s="535">
        <v>23.601333333333333</v>
      </c>
      <c r="EO176" s="535">
        <v>21.448333333333334</v>
      </c>
      <c r="EP176" s="535">
        <v>21.133666666666667</v>
      </c>
      <c r="EQ176" s="535">
        <v>21.403000000000002</v>
      </c>
      <c r="ER176" s="535">
        <v>25.538</v>
      </c>
      <c r="ES176" s="535">
        <v>24.857666666666663</v>
      </c>
      <c r="ET176" s="535">
        <v>25.048666666666666</v>
      </c>
      <c r="EU176" s="535">
        <v>20.768333333333334</v>
      </c>
      <c r="EV176" s="535">
        <v>20.900333333333332</v>
      </c>
      <c r="EW176" s="535">
        <v>19.802666666666667</v>
      </c>
      <c r="EX176" s="535">
        <v>21.231999999999999</v>
      </c>
      <c r="EY176" s="535">
        <v>20.141000000000002</v>
      </c>
      <c r="EZ176" s="535">
        <v>19.867000000000001</v>
      </c>
      <c r="FA176" s="535">
        <v>18.714333333333332</v>
      </c>
      <c r="FB176" s="533">
        <v>0</v>
      </c>
      <c r="FC176" s="533">
        <v>0</v>
      </c>
      <c r="FD176" s="533">
        <v>0</v>
      </c>
      <c r="FE176" s="533">
        <v>0</v>
      </c>
      <c r="FF176" s="533">
        <v>0</v>
      </c>
      <c r="FG176" s="533">
        <v>0</v>
      </c>
      <c r="FH176" s="533">
        <v>0</v>
      </c>
      <c r="FI176" s="535">
        <v>17.129666666666669</v>
      </c>
      <c r="FJ176" s="535">
        <v>16.076333333333334</v>
      </c>
      <c r="FK176" s="535">
        <v>15.702666666666667</v>
      </c>
      <c r="FL176" s="535">
        <v>17.320666666666668</v>
      </c>
      <c r="FM176" s="535">
        <v>17.774666666666665</v>
      </c>
      <c r="FN176" s="535">
        <v>20.796333333333333</v>
      </c>
      <c r="FO176" s="535">
        <v>22.662333333333333</v>
      </c>
      <c r="FP176" s="535">
        <v>23.524666666666665</v>
      </c>
      <c r="FQ176" s="535">
        <v>19.836666666666666</v>
      </c>
      <c r="FR176" s="535">
        <v>18.329666666666668</v>
      </c>
      <c r="FS176" s="535">
        <v>20.575999999999997</v>
      </c>
      <c r="FT176" s="535">
        <v>24.878333333333334</v>
      </c>
      <c r="FU176" s="535">
        <v>23.390333333333331</v>
      </c>
      <c r="FV176" s="535">
        <v>21.096999999999998</v>
      </c>
      <c r="FW176" s="535">
        <v>17.148666666666667</v>
      </c>
      <c r="FX176" s="535">
        <v>15.9</v>
      </c>
      <c r="FY176" s="535">
        <v>14.639666666666665</v>
      </c>
      <c r="FZ176" s="535">
        <v>15.853333333333333</v>
      </c>
      <c r="GA176" s="535">
        <v>16.653666666666666</v>
      </c>
      <c r="GB176" s="535">
        <v>17.347000000000001</v>
      </c>
      <c r="GC176" s="535">
        <v>17.643666666666665</v>
      </c>
      <c r="GD176" s="535">
        <v>17.477666666666664</v>
      </c>
      <c r="GE176" s="535">
        <v>17.668666666666667</v>
      </c>
      <c r="GF176" s="535">
        <v>18.025333333333332</v>
      </c>
    </row>
    <row r="177" spans="1:188" x14ac:dyDescent="0.2">
      <c r="A177" s="538" t="s">
        <v>391</v>
      </c>
      <c r="B177" s="539">
        <v>0</v>
      </c>
      <c r="C177" s="539">
        <v>0</v>
      </c>
      <c r="D177" s="539">
        <v>0</v>
      </c>
      <c r="E177" s="539">
        <v>0</v>
      </c>
      <c r="F177" s="539">
        <v>0</v>
      </c>
      <c r="G177" s="539">
        <v>0</v>
      </c>
      <c r="H177" s="539">
        <v>0</v>
      </c>
      <c r="I177" s="539">
        <v>0</v>
      </c>
      <c r="J177" s="539">
        <v>0</v>
      </c>
      <c r="K177" s="539">
        <v>0</v>
      </c>
      <c r="L177" s="539">
        <v>0</v>
      </c>
      <c r="M177" s="539">
        <v>0</v>
      </c>
      <c r="N177" s="539">
        <v>0</v>
      </c>
      <c r="O177" s="539">
        <v>0</v>
      </c>
      <c r="P177" s="539">
        <v>0</v>
      </c>
      <c r="Q177" s="539">
        <v>0</v>
      </c>
      <c r="R177" s="539">
        <v>0</v>
      </c>
      <c r="S177" s="539">
        <v>0</v>
      </c>
      <c r="T177" s="539">
        <v>0</v>
      </c>
      <c r="U177" s="539">
        <v>0</v>
      </c>
      <c r="V177" s="539">
        <v>0</v>
      </c>
      <c r="W177" s="539">
        <v>0</v>
      </c>
      <c r="X177" s="539">
        <v>0</v>
      </c>
      <c r="Y177" s="539">
        <v>0</v>
      </c>
      <c r="Z177" s="539">
        <v>0</v>
      </c>
      <c r="AA177" s="539">
        <v>0</v>
      </c>
      <c r="AB177" s="539">
        <v>0</v>
      </c>
      <c r="AC177" s="539">
        <v>0</v>
      </c>
      <c r="AD177" s="539">
        <v>0</v>
      </c>
      <c r="AE177" s="539">
        <v>0</v>
      </c>
      <c r="AF177" s="539">
        <v>0</v>
      </c>
      <c r="AG177" s="539">
        <v>0</v>
      </c>
      <c r="AH177" s="539">
        <v>0</v>
      </c>
      <c r="AI177" s="539">
        <v>0</v>
      </c>
      <c r="AJ177" s="539">
        <v>0</v>
      </c>
      <c r="AK177" s="539">
        <v>0</v>
      </c>
      <c r="AL177" s="539">
        <v>0</v>
      </c>
      <c r="AM177" s="539">
        <v>0</v>
      </c>
      <c r="AN177" s="539">
        <v>0</v>
      </c>
      <c r="AO177" s="539">
        <v>0</v>
      </c>
      <c r="AP177" s="539">
        <v>0</v>
      </c>
      <c r="AQ177" s="539">
        <v>0</v>
      </c>
      <c r="AR177" s="539">
        <v>0</v>
      </c>
      <c r="AS177" s="539">
        <v>0</v>
      </c>
      <c r="AT177" s="539">
        <v>0</v>
      </c>
      <c r="AU177" s="539">
        <v>0</v>
      </c>
      <c r="AV177" s="539">
        <v>0</v>
      </c>
      <c r="AW177" s="539">
        <v>0</v>
      </c>
      <c r="AX177" s="539">
        <v>0</v>
      </c>
      <c r="AY177" s="539">
        <v>0</v>
      </c>
      <c r="AZ177" s="539">
        <v>0</v>
      </c>
      <c r="BA177" s="539">
        <v>0</v>
      </c>
      <c r="BB177" s="539">
        <v>0</v>
      </c>
      <c r="BC177" s="539">
        <v>0</v>
      </c>
      <c r="BD177" s="539">
        <v>0</v>
      </c>
      <c r="BE177" s="539">
        <v>0</v>
      </c>
      <c r="BF177" s="539">
        <v>0</v>
      </c>
      <c r="BG177" s="539">
        <v>0</v>
      </c>
      <c r="BH177" s="539">
        <v>0</v>
      </c>
      <c r="BI177" s="539">
        <v>0</v>
      </c>
      <c r="BJ177" s="539">
        <v>0</v>
      </c>
      <c r="BK177" s="539">
        <v>0</v>
      </c>
      <c r="BL177" s="539">
        <v>0</v>
      </c>
      <c r="BM177" s="539">
        <v>0</v>
      </c>
      <c r="BN177" s="539">
        <v>0</v>
      </c>
      <c r="BO177" s="539">
        <v>0</v>
      </c>
      <c r="BP177" s="539">
        <v>0</v>
      </c>
      <c r="BQ177" s="539">
        <v>0</v>
      </c>
      <c r="BR177" s="539">
        <v>0</v>
      </c>
      <c r="BS177" s="539">
        <v>0</v>
      </c>
      <c r="BT177" s="539">
        <v>0</v>
      </c>
      <c r="BU177" s="539">
        <v>0</v>
      </c>
      <c r="BV177" s="539">
        <v>0</v>
      </c>
      <c r="BW177" s="539">
        <v>0</v>
      </c>
      <c r="BX177" s="539">
        <v>0</v>
      </c>
      <c r="BY177" s="539">
        <v>0</v>
      </c>
      <c r="BZ177" s="539">
        <v>0</v>
      </c>
      <c r="CA177" s="539">
        <v>0</v>
      </c>
      <c r="CB177" s="539">
        <v>0</v>
      </c>
      <c r="CC177" s="539">
        <v>0</v>
      </c>
      <c r="CD177" s="539">
        <v>0</v>
      </c>
      <c r="CE177" s="539">
        <v>0</v>
      </c>
      <c r="CF177" s="539">
        <v>0</v>
      </c>
      <c r="CG177" s="539">
        <v>0</v>
      </c>
      <c r="CH177" s="539">
        <v>0</v>
      </c>
      <c r="CI177" s="539">
        <v>0</v>
      </c>
      <c r="CJ177" s="539">
        <v>0</v>
      </c>
      <c r="CK177" s="539">
        <v>0</v>
      </c>
      <c r="CL177" s="539">
        <v>0</v>
      </c>
      <c r="CM177" s="539">
        <v>0</v>
      </c>
      <c r="CN177" s="539">
        <v>0</v>
      </c>
      <c r="CO177" s="539">
        <v>0</v>
      </c>
      <c r="CP177" s="539">
        <v>0</v>
      </c>
      <c r="CQ177" s="539">
        <v>0</v>
      </c>
      <c r="CR177" s="539">
        <v>0</v>
      </c>
      <c r="CS177" s="539">
        <v>0</v>
      </c>
      <c r="CT177" s="539">
        <v>0</v>
      </c>
      <c r="CU177" s="539">
        <v>0</v>
      </c>
      <c r="CV177" s="539">
        <v>0</v>
      </c>
      <c r="CW177" s="539">
        <v>0</v>
      </c>
      <c r="CX177" s="539">
        <v>0</v>
      </c>
      <c r="CY177" s="539">
        <v>0</v>
      </c>
      <c r="CZ177" s="539">
        <v>0</v>
      </c>
      <c r="DA177" s="539">
        <v>0</v>
      </c>
      <c r="DB177" s="539">
        <v>0</v>
      </c>
      <c r="DC177" s="539">
        <v>0</v>
      </c>
      <c r="DD177" s="539">
        <v>0</v>
      </c>
      <c r="DE177" s="539">
        <v>0</v>
      </c>
      <c r="DF177" s="539">
        <v>0</v>
      </c>
      <c r="DG177" s="539">
        <v>0</v>
      </c>
      <c r="DH177" s="539">
        <v>0</v>
      </c>
      <c r="DI177" s="539">
        <v>0</v>
      </c>
      <c r="DJ177" s="539">
        <v>0</v>
      </c>
      <c r="DK177" s="539">
        <v>0</v>
      </c>
      <c r="DL177" s="539">
        <v>0</v>
      </c>
      <c r="DM177" s="539">
        <v>0</v>
      </c>
      <c r="DN177" s="539">
        <v>0</v>
      </c>
      <c r="DO177" s="539">
        <v>0</v>
      </c>
      <c r="DP177" s="539">
        <v>0</v>
      </c>
      <c r="DQ177" s="539">
        <v>0</v>
      </c>
      <c r="DR177" s="539">
        <v>0</v>
      </c>
      <c r="DS177" s="539">
        <v>0</v>
      </c>
      <c r="DT177" s="539">
        <v>0</v>
      </c>
      <c r="DU177" s="539">
        <v>0</v>
      </c>
      <c r="DV177" s="539">
        <v>0</v>
      </c>
      <c r="DW177" s="539">
        <v>0</v>
      </c>
      <c r="DX177" s="539">
        <v>0</v>
      </c>
      <c r="DY177" s="539">
        <v>0</v>
      </c>
      <c r="DZ177" s="539">
        <v>0</v>
      </c>
      <c r="EA177" s="539">
        <v>0</v>
      </c>
      <c r="EB177" s="539">
        <v>0</v>
      </c>
      <c r="EC177" s="539">
        <v>0</v>
      </c>
      <c r="ED177" s="539">
        <v>0</v>
      </c>
      <c r="EE177" s="539">
        <v>0</v>
      </c>
      <c r="EF177" s="539">
        <v>0</v>
      </c>
      <c r="EG177" s="539">
        <v>0</v>
      </c>
      <c r="EH177" s="539">
        <v>0</v>
      </c>
      <c r="EI177" s="539">
        <v>0</v>
      </c>
      <c r="EJ177" s="539">
        <v>0</v>
      </c>
      <c r="EK177" s="539">
        <v>0</v>
      </c>
      <c r="EL177" s="539">
        <v>0</v>
      </c>
      <c r="EM177" s="539">
        <v>0</v>
      </c>
      <c r="EN177" s="539">
        <v>0</v>
      </c>
      <c r="EO177" s="539">
        <v>0</v>
      </c>
      <c r="EP177" s="539">
        <v>0</v>
      </c>
      <c r="EQ177" s="539">
        <v>0</v>
      </c>
      <c r="ER177" s="539">
        <v>0</v>
      </c>
      <c r="ES177" s="539">
        <v>0</v>
      </c>
      <c r="ET177" s="539">
        <v>0</v>
      </c>
      <c r="EU177" s="539">
        <v>0</v>
      </c>
      <c r="EV177" s="539">
        <v>0</v>
      </c>
      <c r="EW177" s="539">
        <v>0</v>
      </c>
      <c r="EX177" s="539">
        <v>0</v>
      </c>
      <c r="EY177" s="539">
        <v>0</v>
      </c>
      <c r="EZ177" s="539">
        <v>0</v>
      </c>
      <c r="FA177" s="539">
        <v>0</v>
      </c>
      <c r="FB177" s="539">
        <v>0</v>
      </c>
      <c r="FC177" s="539">
        <v>0</v>
      </c>
      <c r="FD177" s="539">
        <v>0</v>
      </c>
      <c r="FE177" s="539">
        <v>0</v>
      </c>
      <c r="FF177" s="539">
        <v>0</v>
      </c>
      <c r="FG177" s="539">
        <v>0</v>
      </c>
      <c r="FH177" s="539">
        <v>0</v>
      </c>
      <c r="FI177" s="539">
        <v>0</v>
      </c>
      <c r="FJ177" s="539">
        <v>0</v>
      </c>
      <c r="FK177" s="539">
        <v>0</v>
      </c>
      <c r="FL177" s="539">
        <v>0</v>
      </c>
      <c r="FM177" s="539">
        <v>0</v>
      </c>
      <c r="FN177" s="539">
        <v>16.095666666666666</v>
      </c>
      <c r="FO177" s="539">
        <v>10.806333333333335</v>
      </c>
      <c r="FP177" s="539">
        <v>10.393000000000001</v>
      </c>
      <c r="FQ177" s="539">
        <v>11.057</v>
      </c>
      <c r="FR177" s="539">
        <v>11.984</v>
      </c>
      <c r="FS177" s="539">
        <v>11.070333333333332</v>
      </c>
      <c r="FT177" s="539">
        <v>9.0353333333333339</v>
      </c>
      <c r="FU177" s="539">
        <v>8.456666666666667</v>
      </c>
      <c r="FV177" s="539">
        <v>8.1786666666666665</v>
      </c>
      <c r="FW177" s="539">
        <v>8.8920000000000012</v>
      </c>
      <c r="FX177" s="539">
        <v>9.945333333333334</v>
      </c>
      <c r="FY177" s="539">
        <v>11.737</v>
      </c>
      <c r="FZ177" s="539">
        <v>13.167999999999999</v>
      </c>
      <c r="GA177" s="539">
        <v>13.304</v>
      </c>
      <c r="GB177" s="539">
        <v>13.410666666666666</v>
      </c>
      <c r="GC177" s="539">
        <v>15.566999999999998</v>
      </c>
      <c r="GD177" s="539">
        <v>15.261666666666668</v>
      </c>
      <c r="GE177" s="539">
        <v>15.870333333333333</v>
      </c>
      <c r="GF177" s="539">
        <v>15.867666666666667</v>
      </c>
    </row>
    <row r="178" spans="1:188" x14ac:dyDescent="0.2">
      <c r="A178" s="541"/>
      <c r="B178" s="541"/>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541"/>
      <c r="Z178" s="541"/>
      <c r="AA178" s="541"/>
      <c r="AB178" s="541"/>
      <c r="AC178" s="541"/>
      <c r="AD178" s="541"/>
      <c r="AE178" s="541"/>
      <c r="AF178" s="541"/>
      <c r="AG178" s="541"/>
      <c r="AH178" s="541"/>
      <c r="AI178" s="541"/>
      <c r="AJ178" s="541"/>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541"/>
      <c r="BO178" s="541"/>
      <c r="BP178" s="541"/>
      <c r="BQ178" s="541"/>
      <c r="BR178" s="541"/>
      <c r="BS178" s="541"/>
      <c r="BT178" s="541"/>
      <c r="BU178" s="541"/>
      <c r="BV178" s="541"/>
      <c r="BW178" s="541"/>
      <c r="BX178" s="541"/>
      <c r="BY178" s="541"/>
      <c r="BZ178" s="541"/>
      <c r="CA178" s="541"/>
      <c r="CB178" s="541"/>
      <c r="CC178" s="541"/>
      <c r="CD178" s="541"/>
      <c r="CE178" s="541"/>
      <c r="CF178" s="541"/>
      <c r="CG178" s="541"/>
      <c r="CH178" s="541"/>
      <c r="CI178" s="541"/>
      <c r="CJ178" s="541"/>
      <c r="CK178" s="541"/>
      <c r="CL178" s="541"/>
      <c r="CM178" s="541"/>
      <c r="CN178" s="541"/>
      <c r="CO178" s="541"/>
      <c r="CP178" s="541"/>
      <c r="CQ178" s="541"/>
      <c r="CR178" s="541"/>
      <c r="CS178" s="541"/>
      <c r="CT178" s="541"/>
      <c r="CU178" s="541"/>
      <c r="CV178" s="541"/>
      <c r="CW178" s="541"/>
      <c r="CX178" s="541"/>
      <c r="CY178" s="541"/>
      <c r="CZ178" s="541"/>
      <c r="DA178" s="541"/>
      <c r="DB178" s="541"/>
      <c r="DC178" s="541"/>
      <c r="DD178" s="541"/>
      <c r="DE178" s="541"/>
      <c r="DF178" s="541"/>
      <c r="DG178" s="541"/>
      <c r="DH178" s="541"/>
      <c r="DI178" s="541"/>
      <c r="DJ178" s="541"/>
      <c r="DK178" s="541"/>
      <c r="DL178" s="541"/>
      <c r="DM178" s="541"/>
      <c r="DN178" s="541"/>
      <c r="DO178" s="541"/>
      <c r="DP178" s="541"/>
      <c r="DQ178" s="541"/>
      <c r="DR178" s="541"/>
      <c r="DS178" s="541"/>
      <c r="DT178" s="541"/>
      <c r="DU178" s="541"/>
      <c r="DV178" s="541"/>
      <c r="DW178" s="541"/>
      <c r="DX178" s="541"/>
      <c r="DY178" s="541"/>
      <c r="DZ178" s="541"/>
      <c r="EA178" s="541"/>
      <c r="EB178" s="541"/>
      <c r="EC178" s="541"/>
      <c r="ED178" s="541"/>
      <c r="EE178" s="541"/>
      <c r="EF178" s="541"/>
      <c r="EG178" s="541"/>
      <c r="EH178" s="541"/>
      <c r="EI178" s="541"/>
      <c r="EJ178" s="541"/>
      <c r="EK178" s="541"/>
      <c r="EL178" s="541"/>
      <c r="EM178" s="541"/>
      <c r="EN178" s="541"/>
      <c r="EO178" s="541"/>
      <c r="EP178" s="541"/>
      <c r="EQ178" s="541"/>
      <c r="ER178" s="541"/>
      <c r="ES178" s="541"/>
      <c r="ET178" s="541"/>
      <c r="EU178" s="541"/>
      <c r="EV178" s="541"/>
      <c r="EW178" s="541"/>
      <c r="EX178" s="541"/>
      <c r="EY178" s="541"/>
      <c r="EZ178" s="541"/>
      <c r="FA178" s="541"/>
      <c r="FB178" s="541"/>
      <c r="FC178" s="541"/>
      <c r="FD178" s="541"/>
      <c r="FE178" s="541"/>
      <c r="FF178" s="541"/>
      <c r="FG178" s="541"/>
      <c r="FH178" s="541"/>
      <c r="FI178" s="541"/>
      <c r="FJ178" s="541"/>
      <c r="FK178" s="541"/>
      <c r="FL178" s="541"/>
      <c r="FM178" s="541"/>
      <c r="FN178" s="541"/>
      <c r="FO178" s="541"/>
      <c r="FP178" s="541"/>
      <c r="FQ178" s="541"/>
      <c r="FR178" s="541"/>
      <c r="FS178" s="541"/>
      <c r="FT178" s="541"/>
      <c r="FU178" s="541"/>
      <c r="FV178" s="541"/>
      <c r="FW178" s="541"/>
      <c r="FX178" s="541"/>
      <c r="FY178" s="541"/>
      <c r="FZ178" s="541"/>
      <c r="GA178" s="541"/>
      <c r="GB178" s="541"/>
      <c r="GC178" s="541"/>
      <c r="GD178" s="541"/>
      <c r="GE178" s="541"/>
      <c r="GF178" s="542"/>
    </row>
    <row r="179" spans="1:188" x14ac:dyDescent="0.2">
      <c r="A179" s="543" t="s">
        <v>331</v>
      </c>
      <c r="B179" s="541"/>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541"/>
      <c r="Z179" s="541"/>
      <c r="AA179" s="541"/>
      <c r="AB179" s="541"/>
      <c r="AC179" s="541"/>
      <c r="AD179" s="541"/>
      <c r="AE179" s="541"/>
      <c r="AF179" s="541"/>
      <c r="AG179" s="541"/>
      <c r="AH179" s="541"/>
      <c r="AI179" s="541"/>
      <c r="AJ179" s="541"/>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541"/>
      <c r="BO179" s="541"/>
      <c r="BP179" s="541"/>
      <c r="BQ179" s="541"/>
      <c r="BR179" s="541"/>
      <c r="BS179" s="541"/>
      <c r="BT179" s="541"/>
      <c r="BU179" s="541"/>
      <c r="BV179" s="541"/>
      <c r="BW179" s="541"/>
      <c r="BX179" s="541"/>
      <c r="BY179" s="541"/>
      <c r="BZ179" s="541"/>
      <c r="CA179" s="541"/>
      <c r="CB179" s="541"/>
      <c r="CC179" s="541"/>
      <c r="CD179" s="541"/>
      <c r="CE179" s="541"/>
      <c r="CF179" s="541"/>
      <c r="CG179" s="541"/>
      <c r="CH179" s="541"/>
      <c r="CI179" s="541"/>
      <c r="CJ179" s="541"/>
      <c r="CK179" s="541"/>
      <c r="CL179" s="541"/>
      <c r="CM179" s="541"/>
      <c r="CN179" s="541"/>
      <c r="CO179" s="541"/>
      <c r="CP179" s="541"/>
      <c r="CQ179" s="541"/>
      <c r="CR179" s="541"/>
      <c r="CS179" s="541"/>
      <c r="CT179" s="541"/>
      <c r="CU179" s="541"/>
      <c r="CV179" s="541"/>
      <c r="CW179" s="541"/>
      <c r="CX179" s="541"/>
      <c r="CY179" s="541"/>
      <c r="CZ179" s="541"/>
      <c r="DA179" s="541"/>
      <c r="DB179" s="541"/>
      <c r="DC179" s="541"/>
      <c r="DD179" s="541"/>
      <c r="DE179" s="541"/>
      <c r="DF179" s="541"/>
      <c r="DG179" s="541"/>
      <c r="DH179" s="541"/>
      <c r="DI179" s="541"/>
      <c r="DJ179" s="541"/>
      <c r="DK179" s="541"/>
      <c r="DL179" s="541"/>
      <c r="DM179" s="541"/>
      <c r="DN179" s="541"/>
      <c r="DO179" s="541"/>
      <c r="DP179" s="541"/>
      <c r="DQ179" s="541"/>
      <c r="DR179" s="541"/>
      <c r="DS179" s="541"/>
      <c r="DT179" s="541"/>
      <c r="DU179" s="541"/>
      <c r="DV179" s="541"/>
      <c r="DW179" s="541"/>
      <c r="DX179" s="541"/>
      <c r="DY179" s="541"/>
      <c r="DZ179" s="541"/>
      <c r="EA179" s="541"/>
      <c r="EB179" s="541"/>
      <c r="EC179" s="541"/>
      <c r="ED179" s="541"/>
      <c r="EE179" s="541"/>
      <c r="EF179" s="541"/>
      <c r="EG179" s="541"/>
      <c r="EH179" s="541"/>
      <c r="EI179" s="541"/>
      <c r="EJ179" s="541"/>
      <c r="EK179" s="541"/>
      <c r="EL179" s="541"/>
      <c r="EM179" s="541"/>
      <c r="EN179" s="541"/>
      <c r="EO179" s="541"/>
      <c r="EP179" s="541"/>
      <c r="EQ179" s="541"/>
      <c r="ER179" s="541"/>
      <c r="ES179" s="541"/>
      <c r="ET179" s="541"/>
      <c r="EU179" s="541"/>
      <c r="EV179" s="541"/>
      <c r="EW179" s="541"/>
      <c r="EX179" s="541"/>
      <c r="EY179" s="541"/>
      <c r="EZ179" s="541"/>
      <c r="FA179" s="541"/>
      <c r="FB179" s="541"/>
      <c r="FC179" s="541"/>
      <c r="FD179" s="541"/>
      <c r="FE179" s="541"/>
      <c r="FF179" s="541"/>
      <c r="FG179" s="541"/>
      <c r="FH179" s="541"/>
      <c r="FI179" s="541"/>
      <c r="FJ179" s="541"/>
      <c r="FK179" s="541"/>
      <c r="FL179" s="541"/>
      <c r="FM179" s="541"/>
      <c r="FN179" s="541"/>
      <c r="FO179" s="541"/>
      <c r="FP179" s="541"/>
      <c r="FQ179" s="541"/>
      <c r="FR179" s="541"/>
      <c r="FS179" s="541"/>
      <c r="FT179" s="541"/>
      <c r="FU179" s="541"/>
      <c r="FV179" s="541"/>
      <c r="FW179" s="541"/>
      <c r="FX179" s="541"/>
      <c r="FY179" s="541"/>
      <c r="FZ179" s="541"/>
      <c r="GA179" s="541"/>
      <c r="GB179" s="541"/>
      <c r="GC179" s="541"/>
      <c r="GD179" s="541"/>
      <c r="GE179" s="541"/>
      <c r="GF179" s="542"/>
    </row>
    <row r="180" spans="1:188" x14ac:dyDescent="0.2">
      <c r="A180" s="546" t="s">
        <v>509</v>
      </c>
      <c r="B180" s="541"/>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c r="Z180" s="541"/>
      <c r="AA180" s="541"/>
      <c r="AB180" s="541"/>
      <c r="AC180" s="541"/>
      <c r="AD180" s="541"/>
      <c r="AE180" s="541"/>
      <c r="AF180" s="541"/>
      <c r="AG180" s="541"/>
      <c r="AH180" s="541"/>
      <c r="AI180" s="541"/>
      <c r="AJ180" s="541"/>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541"/>
      <c r="BO180" s="541"/>
      <c r="BP180" s="541"/>
      <c r="BQ180" s="541"/>
      <c r="BR180" s="541"/>
      <c r="BS180" s="541"/>
      <c r="BT180" s="541"/>
      <c r="BU180" s="541"/>
      <c r="BV180" s="541"/>
      <c r="BW180" s="541"/>
      <c r="BX180" s="541"/>
      <c r="BY180" s="541"/>
      <c r="BZ180" s="541"/>
      <c r="CA180" s="541"/>
      <c r="CB180" s="541"/>
      <c r="CC180" s="541"/>
      <c r="CD180" s="541"/>
      <c r="CE180" s="541"/>
      <c r="CF180" s="541"/>
      <c r="CG180" s="541"/>
      <c r="CH180" s="541"/>
      <c r="CI180" s="541"/>
      <c r="CJ180" s="541"/>
      <c r="CK180" s="541"/>
      <c r="CL180" s="541"/>
      <c r="CM180" s="541"/>
      <c r="CN180" s="541"/>
      <c r="CO180" s="541"/>
      <c r="CP180" s="541"/>
      <c r="CQ180" s="541"/>
      <c r="CR180" s="541"/>
      <c r="CS180" s="541"/>
      <c r="CT180" s="541"/>
      <c r="CU180" s="541"/>
      <c r="CV180" s="541"/>
      <c r="CW180" s="541"/>
      <c r="CX180" s="541"/>
      <c r="CY180" s="541"/>
      <c r="CZ180" s="541"/>
      <c r="DA180" s="541"/>
      <c r="DB180" s="541"/>
      <c r="DC180" s="541"/>
      <c r="DD180" s="541"/>
      <c r="DE180" s="541"/>
      <c r="DF180" s="541"/>
      <c r="DG180" s="541"/>
      <c r="DH180" s="541"/>
      <c r="DI180" s="541"/>
      <c r="DJ180" s="541"/>
      <c r="DK180" s="541"/>
      <c r="DL180" s="541"/>
      <c r="DM180" s="541"/>
      <c r="DN180" s="541"/>
      <c r="DO180" s="541"/>
      <c r="DP180" s="541"/>
      <c r="DQ180" s="541"/>
      <c r="DR180" s="541"/>
      <c r="DS180" s="541"/>
      <c r="DT180" s="541"/>
      <c r="DU180" s="541"/>
      <c r="DV180" s="541"/>
      <c r="DW180" s="541"/>
      <c r="DX180" s="541"/>
      <c r="DY180" s="541"/>
      <c r="DZ180" s="541"/>
      <c r="EA180" s="541"/>
      <c r="EB180" s="541"/>
      <c r="EC180" s="541"/>
      <c r="ED180" s="541"/>
      <c r="EE180" s="541"/>
      <c r="EF180" s="541"/>
      <c r="EG180" s="541"/>
      <c r="EH180" s="541"/>
      <c r="EI180" s="541"/>
      <c r="EJ180" s="541"/>
      <c r="EK180" s="541"/>
      <c r="EL180" s="541"/>
      <c r="EM180" s="541"/>
      <c r="EN180" s="541"/>
      <c r="EO180" s="541"/>
      <c r="EP180" s="541"/>
      <c r="EQ180" s="541"/>
      <c r="ER180" s="541"/>
      <c r="ES180" s="541"/>
      <c r="ET180" s="541"/>
      <c r="EU180" s="541"/>
      <c r="EV180" s="541"/>
      <c r="EW180" s="541"/>
      <c r="EX180" s="541"/>
      <c r="EY180" s="541"/>
      <c r="EZ180" s="541"/>
      <c r="FA180" s="541"/>
      <c r="FB180" s="541"/>
      <c r="FC180" s="541"/>
      <c r="FD180" s="541"/>
      <c r="FE180" s="541"/>
      <c r="FF180" s="541"/>
      <c r="FG180" s="541"/>
      <c r="FH180" s="541"/>
      <c r="FI180" s="541"/>
      <c r="FJ180" s="541"/>
      <c r="FK180" s="541"/>
      <c r="FL180" s="541"/>
      <c r="FM180" s="541"/>
      <c r="FN180" s="541"/>
      <c r="FO180" s="541"/>
      <c r="FP180" s="541"/>
      <c r="FQ180" s="541"/>
      <c r="FR180" s="541"/>
      <c r="FS180" s="541"/>
      <c r="FT180" s="541"/>
      <c r="FU180" s="541"/>
      <c r="FV180" s="541"/>
      <c r="FW180" s="541"/>
      <c r="FX180" s="541"/>
      <c r="FY180" s="541"/>
      <c r="FZ180" s="541"/>
      <c r="GA180" s="541"/>
      <c r="GB180" s="541"/>
      <c r="GC180" s="541"/>
      <c r="GD180" s="541"/>
      <c r="GE180" s="541"/>
      <c r="GF180" s="542"/>
    </row>
    <row r="181" spans="1:188" x14ac:dyDescent="0.2">
      <c r="A181" s="592" t="s">
        <v>156</v>
      </c>
      <c r="B181" s="587">
        <v>2007</v>
      </c>
      <c r="C181" s="587"/>
      <c r="D181" s="587"/>
      <c r="E181" s="587"/>
      <c r="F181" s="587"/>
      <c r="G181" s="587"/>
      <c r="H181" s="587"/>
      <c r="I181" s="587"/>
      <c r="J181" s="587"/>
      <c r="K181" s="587"/>
      <c r="L181" s="587"/>
      <c r="M181" s="587"/>
      <c r="N181" s="587">
        <v>2008</v>
      </c>
      <c r="O181" s="587"/>
      <c r="P181" s="587"/>
      <c r="Q181" s="587"/>
      <c r="R181" s="587"/>
      <c r="S181" s="587"/>
      <c r="T181" s="587"/>
      <c r="U181" s="587"/>
      <c r="V181" s="587"/>
      <c r="W181" s="587"/>
      <c r="X181" s="587"/>
      <c r="Y181" s="587"/>
      <c r="Z181" s="589">
        <v>2009</v>
      </c>
      <c r="AA181" s="589"/>
      <c r="AB181" s="589"/>
      <c r="AC181" s="589"/>
      <c r="AD181" s="589"/>
      <c r="AE181" s="589"/>
      <c r="AF181" s="589"/>
      <c r="AG181" s="589"/>
      <c r="AH181" s="589"/>
      <c r="AI181" s="589"/>
      <c r="AJ181" s="589"/>
      <c r="AK181" s="589"/>
      <c r="AL181" s="587">
        <v>2010</v>
      </c>
      <c r="AM181" s="587"/>
      <c r="AN181" s="587"/>
      <c r="AO181" s="587"/>
      <c r="AP181" s="587"/>
      <c r="AQ181" s="587"/>
      <c r="AR181" s="587"/>
      <c r="AS181" s="587"/>
      <c r="AT181" s="587"/>
      <c r="AU181" s="587"/>
      <c r="AV181" s="587"/>
      <c r="AW181" s="587"/>
      <c r="AX181" s="587">
        <v>2011</v>
      </c>
      <c r="AY181" s="587"/>
      <c r="AZ181" s="587"/>
      <c r="BA181" s="587"/>
      <c r="BB181" s="587"/>
      <c r="BC181" s="587"/>
      <c r="BD181" s="587"/>
      <c r="BE181" s="587"/>
      <c r="BF181" s="587"/>
      <c r="BG181" s="587"/>
      <c r="BH181" s="587"/>
      <c r="BI181" s="587"/>
      <c r="BJ181" s="587">
        <v>2012</v>
      </c>
      <c r="BK181" s="587"/>
      <c r="BL181" s="587"/>
      <c r="BM181" s="587"/>
      <c r="BN181" s="587"/>
      <c r="BO181" s="587"/>
      <c r="BP181" s="587"/>
      <c r="BQ181" s="587"/>
      <c r="BR181" s="587"/>
      <c r="BS181" s="587"/>
      <c r="BT181" s="587"/>
      <c r="BU181" s="587"/>
      <c r="BV181" s="587">
        <v>2013</v>
      </c>
      <c r="BW181" s="587"/>
      <c r="BX181" s="587"/>
      <c r="BY181" s="587"/>
      <c r="BZ181" s="587"/>
      <c r="CA181" s="587"/>
      <c r="CB181" s="587"/>
      <c r="CC181" s="587"/>
      <c r="CD181" s="587"/>
      <c r="CE181" s="587"/>
      <c r="CF181" s="587"/>
      <c r="CG181" s="587"/>
      <c r="CH181" s="587">
        <v>2014</v>
      </c>
      <c r="CI181" s="587"/>
      <c r="CJ181" s="587"/>
      <c r="CK181" s="587"/>
      <c r="CL181" s="587"/>
      <c r="CM181" s="587"/>
      <c r="CN181" s="587"/>
      <c r="CO181" s="587"/>
      <c r="CP181" s="587"/>
      <c r="CQ181" s="587"/>
      <c r="CR181" s="587"/>
      <c r="CS181" s="587"/>
      <c r="CT181" s="587">
        <v>2015</v>
      </c>
      <c r="CU181" s="587"/>
      <c r="CV181" s="587"/>
      <c r="CW181" s="587"/>
      <c r="CX181" s="587"/>
      <c r="CY181" s="587"/>
      <c r="CZ181" s="587"/>
      <c r="DA181" s="587"/>
      <c r="DB181" s="587"/>
      <c r="DC181" s="587"/>
      <c r="DD181" s="587"/>
      <c r="DE181" s="587"/>
      <c r="DF181" s="587">
        <v>2016</v>
      </c>
      <c r="DG181" s="587"/>
      <c r="DH181" s="587"/>
      <c r="DI181" s="587"/>
      <c r="DJ181" s="587"/>
      <c r="DK181" s="587"/>
      <c r="DL181" s="587"/>
      <c r="DM181" s="587"/>
      <c r="DN181" s="587"/>
      <c r="DO181" s="587"/>
      <c r="DP181" s="587"/>
      <c r="DQ181" s="587"/>
      <c r="DR181" s="587">
        <v>2017</v>
      </c>
      <c r="DS181" s="587"/>
      <c r="DT181" s="587"/>
      <c r="DU181" s="587"/>
      <c r="DV181" s="587"/>
      <c r="DW181" s="587"/>
      <c r="DX181" s="587"/>
      <c r="DY181" s="587"/>
      <c r="DZ181" s="587"/>
      <c r="EA181" s="587"/>
      <c r="EB181" s="587"/>
      <c r="EC181" s="587"/>
      <c r="ED181" s="587">
        <v>2018</v>
      </c>
      <c r="EE181" s="587"/>
      <c r="EF181" s="587"/>
      <c r="EG181" s="587"/>
      <c r="EH181" s="587"/>
      <c r="EI181" s="587"/>
      <c r="EJ181" s="587"/>
      <c r="EK181" s="587"/>
      <c r="EL181" s="587"/>
      <c r="EM181" s="587"/>
      <c r="EN181" s="587"/>
      <c r="EO181" s="587"/>
      <c r="EP181" s="587">
        <v>2019</v>
      </c>
      <c r="EQ181" s="587"/>
      <c r="ER181" s="587"/>
      <c r="ES181" s="587"/>
      <c r="ET181" s="587"/>
      <c r="EU181" s="587"/>
      <c r="EV181" s="587"/>
      <c r="EW181" s="587"/>
      <c r="EX181" s="587"/>
      <c r="EY181" s="587"/>
      <c r="EZ181" s="587"/>
      <c r="FA181" s="587"/>
      <c r="FB181" s="587">
        <v>2020</v>
      </c>
      <c r="FC181" s="587"/>
      <c r="FD181" s="587"/>
      <c r="FE181" s="587"/>
      <c r="FF181" s="587"/>
      <c r="FG181" s="587"/>
      <c r="FH181" s="587"/>
      <c r="FI181" s="587"/>
      <c r="FJ181" s="587"/>
      <c r="FK181" s="587"/>
      <c r="FL181" s="587"/>
      <c r="FM181" s="587"/>
      <c r="FN181" s="588">
        <v>2021</v>
      </c>
      <c r="FO181" s="588"/>
      <c r="FP181" s="588"/>
      <c r="FQ181" s="588"/>
      <c r="FR181" s="588"/>
      <c r="FS181" s="588"/>
      <c r="FT181" s="588"/>
      <c r="FU181" s="588"/>
      <c r="FV181" s="588"/>
      <c r="FW181" s="588"/>
      <c r="FX181" s="547"/>
      <c r="FY181" s="547"/>
      <c r="FZ181" s="548">
        <v>2022</v>
      </c>
      <c r="GA181" s="548"/>
      <c r="GB181" s="548"/>
      <c r="GC181" s="548"/>
      <c r="GD181" s="548"/>
      <c r="GE181" s="548"/>
      <c r="GF181" s="548"/>
    </row>
    <row r="182" spans="1:188" x14ac:dyDescent="0.2">
      <c r="A182" s="593"/>
      <c r="B182" s="549" t="s">
        <v>159</v>
      </c>
      <c r="C182" s="549" t="s">
        <v>379</v>
      </c>
      <c r="D182" s="527" t="s">
        <v>380</v>
      </c>
      <c r="E182" s="527" t="s">
        <v>459</v>
      </c>
      <c r="F182" s="527" t="s">
        <v>376</v>
      </c>
      <c r="G182" s="527" t="s">
        <v>378</v>
      </c>
      <c r="H182" s="527" t="s">
        <v>157</v>
      </c>
      <c r="I182" s="527" t="s">
        <v>381</v>
      </c>
      <c r="J182" s="527" t="s">
        <v>377</v>
      </c>
      <c r="K182" s="527" t="s">
        <v>158</v>
      </c>
      <c r="L182" s="527" t="s">
        <v>468</v>
      </c>
      <c r="M182" s="527" t="s">
        <v>469</v>
      </c>
      <c r="N182" s="527" t="s">
        <v>159</v>
      </c>
      <c r="O182" s="527" t="s">
        <v>379</v>
      </c>
      <c r="P182" s="527" t="s">
        <v>380</v>
      </c>
      <c r="Q182" s="527" t="s">
        <v>459</v>
      </c>
      <c r="R182" s="527" t="s">
        <v>376</v>
      </c>
      <c r="S182" s="527" t="s">
        <v>378</v>
      </c>
      <c r="T182" s="527" t="s">
        <v>157</v>
      </c>
      <c r="U182" s="527" t="s">
        <v>381</v>
      </c>
      <c r="V182" s="527" t="s">
        <v>377</v>
      </c>
      <c r="W182" s="527" t="s">
        <v>158</v>
      </c>
      <c r="X182" s="527" t="s">
        <v>470</v>
      </c>
      <c r="Y182" s="527" t="s">
        <v>471</v>
      </c>
      <c r="Z182" s="527" t="s">
        <v>159</v>
      </c>
      <c r="AA182" s="527" t="s">
        <v>379</v>
      </c>
      <c r="AB182" s="527" t="s">
        <v>472</v>
      </c>
      <c r="AC182" s="527" t="s">
        <v>459</v>
      </c>
      <c r="AD182" s="527" t="s">
        <v>376</v>
      </c>
      <c r="AE182" s="527" t="s">
        <v>378</v>
      </c>
      <c r="AF182" s="527" t="s">
        <v>157</v>
      </c>
      <c r="AG182" s="527" t="s">
        <v>381</v>
      </c>
      <c r="AH182" s="527" t="s">
        <v>377</v>
      </c>
      <c r="AI182" s="527" t="s">
        <v>158</v>
      </c>
      <c r="AJ182" s="527" t="s">
        <v>473</v>
      </c>
      <c r="AK182" s="527" t="s">
        <v>474</v>
      </c>
      <c r="AL182" s="527" t="s">
        <v>159</v>
      </c>
      <c r="AM182" s="527" t="s">
        <v>475</v>
      </c>
      <c r="AN182" s="527" t="s">
        <v>380</v>
      </c>
      <c r="AO182" s="527" t="s">
        <v>459</v>
      </c>
      <c r="AP182" s="527" t="s">
        <v>376</v>
      </c>
      <c r="AQ182" s="527" t="s">
        <v>378</v>
      </c>
      <c r="AR182" s="527" t="s">
        <v>157</v>
      </c>
      <c r="AS182" s="527" t="s">
        <v>381</v>
      </c>
      <c r="AT182" s="527" t="s">
        <v>377</v>
      </c>
      <c r="AU182" s="527" t="s">
        <v>158</v>
      </c>
      <c r="AV182" s="527" t="s">
        <v>476</v>
      </c>
      <c r="AW182" s="527" t="s">
        <v>477</v>
      </c>
      <c r="AX182" s="549" t="s">
        <v>159</v>
      </c>
      <c r="AY182" s="549" t="s">
        <v>475</v>
      </c>
      <c r="AZ182" s="549" t="s">
        <v>380</v>
      </c>
      <c r="BA182" s="549" t="s">
        <v>459</v>
      </c>
      <c r="BB182" s="549" t="s">
        <v>376</v>
      </c>
      <c r="BC182" s="549" t="s">
        <v>378</v>
      </c>
      <c r="BD182" s="549" t="s">
        <v>157</v>
      </c>
      <c r="BE182" s="549" t="s">
        <v>381</v>
      </c>
      <c r="BF182" s="549" t="s">
        <v>377</v>
      </c>
      <c r="BG182" s="549" t="s">
        <v>158</v>
      </c>
      <c r="BH182" s="527" t="s">
        <v>478</v>
      </c>
      <c r="BI182" s="527" t="s">
        <v>479</v>
      </c>
      <c r="BJ182" s="549" t="s">
        <v>159</v>
      </c>
      <c r="BK182" s="549" t="s">
        <v>379</v>
      </c>
      <c r="BL182" s="549" t="s">
        <v>380</v>
      </c>
      <c r="BM182" s="549" t="s">
        <v>459</v>
      </c>
      <c r="BN182" s="549" t="s">
        <v>376</v>
      </c>
      <c r="BO182" s="549" t="s">
        <v>378</v>
      </c>
      <c r="BP182" s="549" t="s">
        <v>157</v>
      </c>
      <c r="BQ182" s="549" t="s">
        <v>381</v>
      </c>
      <c r="BR182" s="549" t="s">
        <v>377</v>
      </c>
      <c r="BS182" s="549" t="s">
        <v>158</v>
      </c>
      <c r="BT182" s="527" t="s">
        <v>480</v>
      </c>
      <c r="BU182" s="527" t="s">
        <v>481</v>
      </c>
      <c r="BV182" s="549" t="s">
        <v>159</v>
      </c>
      <c r="BW182" s="549" t="s">
        <v>379</v>
      </c>
      <c r="BX182" s="549" t="s">
        <v>380</v>
      </c>
      <c r="BY182" s="549" t="s">
        <v>459</v>
      </c>
      <c r="BZ182" s="549" t="s">
        <v>376</v>
      </c>
      <c r="CA182" s="549" t="s">
        <v>378</v>
      </c>
      <c r="CB182" s="549" t="s">
        <v>157</v>
      </c>
      <c r="CC182" s="549" t="s">
        <v>381</v>
      </c>
      <c r="CD182" s="549" t="s">
        <v>377</v>
      </c>
      <c r="CE182" s="549" t="s">
        <v>158</v>
      </c>
      <c r="CF182" s="527" t="s">
        <v>482</v>
      </c>
      <c r="CG182" s="527" t="s">
        <v>483</v>
      </c>
      <c r="CH182" s="549" t="s">
        <v>159</v>
      </c>
      <c r="CI182" s="549" t="s">
        <v>379</v>
      </c>
      <c r="CJ182" s="549" t="s">
        <v>380</v>
      </c>
      <c r="CK182" s="549" t="s">
        <v>459</v>
      </c>
      <c r="CL182" s="549" t="s">
        <v>484</v>
      </c>
      <c r="CM182" s="549" t="s">
        <v>378</v>
      </c>
      <c r="CN182" s="549" t="s">
        <v>157</v>
      </c>
      <c r="CO182" s="549" t="s">
        <v>381</v>
      </c>
      <c r="CP182" s="549" t="s">
        <v>377</v>
      </c>
      <c r="CQ182" s="549" t="s">
        <v>158</v>
      </c>
      <c r="CR182" s="549" t="s">
        <v>485</v>
      </c>
      <c r="CS182" s="527" t="s">
        <v>486</v>
      </c>
      <c r="CT182" s="549" t="s">
        <v>159</v>
      </c>
      <c r="CU182" s="549" t="s">
        <v>379</v>
      </c>
      <c r="CV182" s="549" t="s">
        <v>380</v>
      </c>
      <c r="CW182" s="549" t="s">
        <v>459</v>
      </c>
      <c r="CX182" s="549" t="s">
        <v>376</v>
      </c>
      <c r="CY182" s="549" t="s">
        <v>378</v>
      </c>
      <c r="CZ182" s="549" t="s">
        <v>157</v>
      </c>
      <c r="DA182" s="549" t="s">
        <v>381</v>
      </c>
      <c r="DB182" s="549" t="s">
        <v>377</v>
      </c>
      <c r="DC182" s="549" t="s">
        <v>158</v>
      </c>
      <c r="DD182" s="549" t="s">
        <v>487</v>
      </c>
      <c r="DE182" s="549" t="s">
        <v>488</v>
      </c>
      <c r="DF182" s="549" t="s">
        <v>489</v>
      </c>
      <c r="DG182" s="549" t="s">
        <v>490</v>
      </c>
      <c r="DH182" s="549" t="s">
        <v>380</v>
      </c>
      <c r="DI182" s="549" t="s">
        <v>459</v>
      </c>
      <c r="DJ182" s="549" t="s">
        <v>376</v>
      </c>
      <c r="DK182" s="549" t="s">
        <v>378</v>
      </c>
      <c r="DL182" s="549" t="s">
        <v>157</v>
      </c>
      <c r="DM182" s="549" t="s">
        <v>381</v>
      </c>
      <c r="DN182" s="549" t="s">
        <v>377</v>
      </c>
      <c r="DO182" s="549" t="s">
        <v>158</v>
      </c>
      <c r="DP182" s="549" t="s">
        <v>491</v>
      </c>
      <c r="DQ182" s="549" t="s">
        <v>492</v>
      </c>
      <c r="DR182" s="549" t="s">
        <v>159</v>
      </c>
      <c r="DS182" s="549" t="s">
        <v>379</v>
      </c>
      <c r="DT182" s="549" t="s">
        <v>380</v>
      </c>
      <c r="DU182" s="549" t="s">
        <v>459</v>
      </c>
      <c r="DV182" s="549" t="s">
        <v>376</v>
      </c>
      <c r="DW182" s="549" t="s">
        <v>378</v>
      </c>
      <c r="DX182" s="549" t="s">
        <v>157</v>
      </c>
      <c r="DY182" s="549" t="s">
        <v>381</v>
      </c>
      <c r="DZ182" s="549" t="s">
        <v>377</v>
      </c>
      <c r="EA182" s="549" t="s">
        <v>158</v>
      </c>
      <c r="EB182" s="549" t="s">
        <v>493</v>
      </c>
      <c r="EC182" s="549" t="s">
        <v>494</v>
      </c>
      <c r="ED182" s="549" t="s">
        <v>159</v>
      </c>
      <c r="EE182" s="549" t="s">
        <v>379</v>
      </c>
      <c r="EF182" s="549" t="s">
        <v>380</v>
      </c>
      <c r="EG182" s="549" t="s">
        <v>459</v>
      </c>
      <c r="EH182" s="549" t="s">
        <v>376</v>
      </c>
      <c r="EI182" s="549" t="s">
        <v>378</v>
      </c>
      <c r="EJ182" s="549" t="s">
        <v>157</v>
      </c>
      <c r="EK182" s="549" t="s">
        <v>381</v>
      </c>
      <c r="EL182" s="549" t="s">
        <v>377</v>
      </c>
      <c r="EM182" s="549" t="s">
        <v>158</v>
      </c>
      <c r="EN182" s="549" t="s">
        <v>495</v>
      </c>
      <c r="EO182" s="549" t="s">
        <v>496</v>
      </c>
      <c r="EP182" s="549" t="s">
        <v>159</v>
      </c>
      <c r="EQ182" s="549" t="s">
        <v>379</v>
      </c>
      <c r="ER182" s="549" t="s">
        <v>380</v>
      </c>
      <c r="ES182" s="549" t="s">
        <v>459</v>
      </c>
      <c r="ET182" s="549" t="s">
        <v>376</v>
      </c>
      <c r="EU182" s="549" t="s">
        <v>378</v>
      </c>
      <c r="EV182" s="549" t="s">
        <v>157</v>
      </c>
      <c r="EW182" s="549" t="s">
        <v>381</v>
      </c>
      <c r="EX182" s="549" t="s">
        <v>377</v>
      </c>
      <c r="EY182" s="549" t="s">
        <v>158</v>
      </c>
      <c r="EZ182" s="549" t="s">
        <v>497</v>
      </c>
      <c r="FA182" s="549" t="s">
        <v>498</v>
      </c>
      <c r="FB182" s="549" t="s">
        <v>499</v>
      </c>
      <c r="FC182" s="549" t="s">
        <v>500</v>
      </c>
      <c r="FD182" s="549" t="s">
        <v>501</v>
      </c>
      <c r="FE182" s="549" t="s">
        <v>502</v>
      </c>
      <c r="FF182" s="549" t="s">
        <v>503</v>
      </c>
      <c r="FG182" s="549" t="s">
        <v>504</v>
      </c>
      <c r="FH182" s="549" t="s">
        <v>505</v>
      </c>
      <c r="FI182" s="549" t="s">
        <v>506</v>
      </c>
      <c r="FJ182" s="549" t="s">
        <v>377</v>
      </c>
      <c r="FK182" s="549" t="s">
        <v>158</v>
      </c>
      <c r="FL182" s="549" t="s">
        <v>507</v>
      </c>
      <c r="FM182" s="549" t="s">
        <v>508</v>
      </c>
      <c r="FN182" s="528" t="s">
        <v>159</v>
      </c>
      <c r="FO182" s="528" t="s">
        <v>379</v>
      </c>
      <c r="FP182" s="528" t="s">
        <v>380</v>
      </c>
      <c r="FQ182" s="528" t="s">
        <v>363</v>
      </c>
      <c r="FR182" s="528" t="s">
        <v>376</v>
      </c>
      <c r="FS182" s="528" t="s">
        <v>378</v>
      </c>
      <c r="FT182" s="528" t="s">
        <v>157</v>
      </c>
      <c r="FU182" s="528" t="s">
        <v>381</v>
      </c>
      <c r="FV182" s="528" t="s">
        <v>377</v>
      </c>
      <c r="FW182" s="528" t="s">
        <v>158</v>
      </c>
      <c r="FX182" s="528" t="s">
        <v>385</v>
      </c>
      <c r="FY182" s="528" t="s">
        <v>386</v>
      </c>
      <c r="FZ182" s="528" t="s">
        <v>159</v>
      </c>
      <c r="GA182" s="528" t="s">
        <v>379</v>
      </c>
      <c r="GB182" s="528" t="s">
        <v>380</v>
      </c>
      <c r="GC182" s="528" t="s">
        <v>459</v>
      </c>
      <c r="GD182" s="528" t="s">
        <v>376</v>
      </c>
      <c r="GE182" s="528" t="s">
        <v>378</v>
      </c>
      <c r="GF182" s="528" t="s">
        <v>157</v>
      </c>
    </row>
    <row r="183" spans="1:188" x14ac:dyDescent="0.2">
      <c r="A183" s="529" t="s">
        <v>160</v>
      </c>
      <c r="B183" s="530">
        <v>71.6197515547004</v>
      </c>
      <c r="C183" s="530">
        <v>71.649870228039447</v>
      </c>
      <c r="D183" s="530">
        <v>71.679955236115902</v>
      </c>
      <c r="E183" s="530">
        <v>71.710989341915408</v>
      </c>
      <c r="F183" s="530">
        <v>71.741482593490559</v>
      </c>
      <c r="G183" s="530">
        <v>71.772347633241409</v>
      </c>
      <c r="H183" s="530">
        <v>71.803529703695602</v>
      </c>
      <c r="I183" s="530">
        <v>71.834962319343305</v>
      </c>
      <c r="J183" s="530">
        <v>71.866536111394026</v>
      </c>
      <c r="K183" s="530">
        <v>71.897803439313819</v>
      </c>
      <c r="L183" s="530">
        <v>71.929639572573677</v>
      </c>
      <c r="M183" s="530">
        <v>71.961569707470659</v>
      </c>
      <c r="N183" s="530">
        <v>71.993234269318364</v>
      </c>
      <c r="O183" s="530">
        <v>72.025005130896744</v>
      </c>
      <c r="P183" s="530">
        <v>72.056736873463493</v>
      </c>
      <c r="Q183" s="530">
        <v>72.089412209174213</v>
      </c>
      <c r="R183" s="530">
        <v>72.12171538930933</v>
      </c>
      <c r="S183" s="530">
        <v>72.154560709953557</v>
      </c>
      <c r="T183" s="530">
        <v>72.187479461677214</v>
      </c>
      <c r="U183" s="530">
        <v>72.220888536089404</v>
      </c>
      <c r="V183" s="530">
        <v>72.254322217468044</v>
      </c>
      <c r="W183" s="530">
        <v>72.287672834146022</v>
      </c>
      <c r="X183" s="530">
        <v>72.321600251592997</v>
      </c>
      <c r="Y183" s="530">
        <v>72.355802588596248</v>
      </c>
      <c r="Z183" s="530">
        <v>72.389401680505713</v>
      </c>
      <c r="AA183" s="530">
        <v>72.423114314846003</v>
      </c>
      <c r="AB183" s="530">
        <v>72.456707595098223</v>
      </c>
      <c r="AC183" s="530">
        <v>72.491772303028412</v>
      </c>
      <c r="AD183" s="530">
        <v>72.52632989681311</v>
      </c>
      <c r="AE183" s="530">
        <v>72.561636129295437</v>
      </c>
      <c r="AF183" s="530">
        <v>72.596876716368698</v>
      </c>
      <c r="AG183" s="530">
        <v>72.632839665377389</v>
      </c>
      <c r="AH183" s="530">
        <v>72.668714028341924</v>
      </c>
      <c r="AI183" s="530">
        <v>72.704639596500783</v>
      </c>
      <c r="AJ183" s="530">
        <v>72.740989033897279</v>
      </c>
      <c r="AK183" s="530">
        <v>72.777618981036369</v>
      </c>
      <c r="AL183" s="530">
        <v>72.813500562756985</v>
      </c>
      <c r="AM183" s="530">
        <v>72.849579372730247</v>
      </c>
      <c r="AN183" s="530">
        <v>72.885628230027336</v>
      </c>
      <c r="AO183" s="530">
        <v>72.923091470847609</v>
      </c>
      <c r="AP183" s="530">
        <v>72.960427830333643</v>
      </c>
      <c r="AQ183" s="530">
        <v>72.998352749652014</v>
      </c>
      <c r="AR183" s="530">
        <v>73.036516289390462</v>
      </c>
      <c r="AS183" s="530">
        <v>73.074809272931802</v>
      </c>
      <c r="AT183" s="530">
        <v>73.113329243611716</v>
      </c>
      <c r="AU183" s="530">
        <v>73.151522963635884</v>
      </c>
      <c r="AV183" s="530">
        <v>73.190451462007431</v>
      </c>
      <c r="AW183" s="530">
        <v>73.22938594197403</v>
      </c>
      <c r="AX183" s="530">
        <v>73.267745533709288</v>
      </c>
      <c r="AY183" s="530">
        <v>73.305994954734999</v>
      </c>
      <c r="AZ183" s="530">
        <v>73.344069603648151</v>
      </c>
      <c r="BA183" s="530">
        <v>73.383575294904674</v>
      </c>
      <c r="BB183" s="530">
        <v>73.422821360364026</v>
      </c>
      <c r="BC183" s="530">
        <v>73.46251642588922</v>
      </c>
      <c r="BD183" s="530">
        <v>73.502353701179359</v>
      </c>
      <c r="BE183" s="530">
        <v>73.542302301488974</v>
      </c>
      <c r="BF183" s="530">
        <v>73.582199349937042</v>
      </c>
      <c r="BG183" s="530">
        <v>73.621506882272087</v>
      </c>
      <c r="BH183" s="530">
        <v>73.661109223582415</v>
      </c>
      <c r="BI183" s="530">
        <v>73.700544942568328</v>
      </c>
      <c r="BJ183" s="530">
        <v>73.739557297856066</v>
      </c>
      <c r="BK183" s="530">
        <v>73.778567067286403</v>
      </c>
      <c r="BL183" s="530">
        <v>73.816977553850961</v>
      </c>
      <c r="BM183" s="530">
        <v>73.855929189807796</v>
      </c>
      <c r="BN183" s="530">
        <v>73.894007402157641</v>
      </c>
      <c r="BO183" s="530">
        <v>73.932416044682</v>
      </c>
      <c r="BP183" s="530">
        <v>73.970440441296276</v>
      </c>
      <c r="BQ183" s="530">
        <v>74.00828131649881</v>
      </c>
      <c r="BR183" s="530">
        <v>74.04570959993427</v>
      </c>
      <c r="BS183" s="530">
        <v>74.082377346430988</v>
      </c>
      <c r="BT183" s="530">
        <v>74.119339733064749</v>
      </c>
      <c r="BU183" s="530">
        <v>74.156109663135254</v>
      </c>
      <c r="BV183" s="530">
        <v>74.191804176286027</v>
      </c>
      <c r="BW183" s="530">
        <v>74.227110391695888</v>
      </c>
      <c r="BX183" s="530">
        <v>74.261820402343233</v>
      </c>
      <c r="BY183" s="530">
        <v>74.297771674301586</v>
      </c>
      <c r="BZ183" s="530">
        <v>74.33303493647513</v>
      </c>
      <c r="CA183" s="530">
        <v>74.368497204155688</v>
      </c>
      <c r="CB183" s="530">
        <v>74.403760160120584</v>
      </c>
      <c r="CC183" s="530">
        <v>74.438906932467233</v>
      </c>
      <c r="CD183" s="530">
        <v>74.473895864879864</v>
      </c>
      <c r="CE183" s="530">
        <v>74.508159651752592</v>
      </c>
      <c r="CF183" s="530">
        <v>74.542672640454356</v>
      </c>
      <c r="CG183" s="530">
        <v>74.576753432961127</v>
      </c>
      <c r="CH183" s="530">
        <v>74.610118765110869</v>
      </c>
      <c r="CI183" s="530">
        <v>74.643226861117896</v>
      </c>
      <c r="CJ183" s="530">
        <v>74.675926165707651</v>
      </c>
      <c r="CK183" s="530">
        <v>74.709351057573116</v>
      </c>
      <c r="CL183" s="530">
        <v>74.741790053982129</v>
      </c>
      <c r="CM183" s="530">
        <v>74.774285984768625</v>
      </c>
      <c r="CN183" s="530">
        <v>74.806587091069858</v>
      </c>
      <c r="CO183" s="530">
        <v>74.839132919082871</v>
      </c>
      <c r="CP183" s="530">
        <v>74.871227471261008</v>
      </c>
      <c r="CQ183" s="530">
        <v>74.902553998183649</v>
      </c>
      <c r="CR183" s="530">
        <v>74.933838688984537</v>
      </c>
      <c r="CS183" s="530">
        <v>74.964980455267963</v>
      </c>
      <c r="CT183" s="530">
        <v>74.995225116915279</v>
      </c>
      <c r="CU183" s="530">
        <v>75.025345049082276</v>
      </c>
      <c r="CV183" s="530">
        <v>75.054932616518087</v>
      </c>
      <c r="CW183" s="530">
        <v>75.085230014253767</v>
      </c>
      <c r="CX183" s="530">
        <v>75.114811969216944</v>
      </c>
      <c r="CY183" s="530">
        <v>75.144443610715072</v>
      </c>
      <c r="CZ183" s="530">
        <v>75.173983798868562</v>
      </c>
      <c r="DA183" s="530">
        <v>75.203142563911683</v>
      </c>
      <c r="DB183" s="530">
        <v>75.232086060339626</v>
      </c>
      <c r="DC183" s="530">
        <v>75.260274403923191</v>
      </c>
      <c r="DD183" s="530">
        <v>75.288377755198979</v>
      </c>
      <c r="DE183" s="530">
        <v>75.316152130130575</v>
      </c>
      <c r="DF183" s="530">
        <v>75.343031280057531</v>
      </c>
      <c r="DG183" s="530">
        <v>75.369523594469612</v>
      </c>
      <c r="DH183" s="530">
        <v>75.394996908166476</v>
      </c>
      <c r="DI183" s="530">
        <v>75.420454723269771</v>
      </c>
      <c r="DJ183" s="530">
        <v>75.44506472283247</v>
      </c>
      <c r="DK183" s="530">
        <v>75.469370867389557</v>
      </c>
      <c r="DL183" s="530">
        <v>75.493171797322063</v>
      </c>
      <c r="DM183" s="530">
        <v>75.516453937386871</v>
      </c>
      <c r="DN183" s="530">
        <v>75.539380304830075</v>
      </c>
      <c r="DO183" s="530">
        <v>75.561830707636702</v>
      </c>
      <c r="DP183" s="530">
        <v>75.584422436917606</v>
      </c>
      <c r="DQ183" s="530">
        <v>75.606995721341264</v>
      </c>
      <c r="DR183" s="530">
        <v>75.629214870005285</v>
      </c>
      <c r="DS183" s="530">
        <v>75.651750236079792</v>
      </c>
      <c r="DT183" s="530">
        <v>75.674370153169491</v>
      </c>
      <c r="DU183" s="530">
        <v>75.698425703683768</v>
      </c>
      <c r="DV183" s="530">
        <v>75.722637607075583</v>
      </c>
      <c r="DW183" s="530">
        <v>75.747873337771324</v>
      </c>
      <c r="DX183" s="530">
        <v>75.773681011734638</v>
      </c>
      <c r="DY183" s="530">
        <v>75.800264896812251</v>
      </c>
      <c r="DZ183" s="530">
        <v>75.827064856785597</v>
      </c>
      <c r="EA183" s="530">
        <v>75.853719101431722</v>
      </c>
      <c r="EB183" s="530">
        <v>75.880400160647881</v>
      </c>
      <c r="EC183" s="530">
        <v>75.906983971771524</v>
      </c>
      <c r="ED183" s="530">
        <v>75.932303851691756</v>
      </c>
      <c r="EE183" s="530">
        <v>75.957014360963854</v>
      </c>
      <c r="EF183" s="530">
        <v>75.980463268283557</v>
      </c>
      <c r="EG183" s="530">
        <v>76.003838702572466</v>
      </c>
      <c r="EH183" s="530">
        <v>76.025701945376269</v>
      </c>
      <c r="EI183" s="530">
        <v>76.046374211791232</v>
      </c>
      <c r="EJ183" s="530">
        <v>76.065651124142533</v>
      </c>
      <c r="EK183" s="530">
        <v>76.083586621095151</v>
      </c>
      <c r="EL183" s="530">
        <v>76.100425459408754</v>
      </c>
      <c r="EM183" s="530">
        <v>76.116179150226813</v>
      </c>
      <c r="EN183" s="530">
        <v>76.131272071237944</v>
      </c>
      <c r="EO183" s="530">
        <v>76.145683171093197</v>
      </c>
      <c r="EP183" s="530">
        <v>76.159399250144716</v>
      </c>
      <c r="EQ183" s="530">
        <v>76.173058595654879</v>
      </c>
      <c r="ER183" s="530">
        <v>76.18653797540091</v>
      </c>
      <c r="ES183" s="530">
        <v>76.200549685283818</v>
      </c>
      <c r="ET183" s="530">
        <v>76.214665007840892</v>
      </c>
      <c r="EU183" s="530">
        <v>76.2294005182668</v>
      </c>
      <c r="EV183" s="530">
        <v>76.244499575726778</v>
      </c>
      <c r="EW183" s="530">
        <v>76.260059779425347</v>
      </c>
      <c r="EX183" s="530">
        <v>76.275918876074954</v>
      </c>
      <c r="EY183" s="530">
        <v>76.292025291774593</v>
      </c>
      <c r="EZ183" s="530">
        <v>76.30856394367548</v>
      </c>
      <c r="FA183" s="530">
        <v>76.325396690837707</v>
      </c>
      <c r="FB183" s="530">
        <v>76.342263877164001</v>
      </c>
      <c r="FC183" s="530">
        <v>76.359281297053045</v>
      </c>
      <c r="FD183" s="530">
        <v>76.376264259204063</v>
      </c>
      <c r="FE183" s="530">
        <v>76.393549400126787</v>
      </c>
      <c r="FF183" s="530">
        <v>76.411077120467354</v>
      </c>
      <c r="FG183" s="530">
        <v>76.429570397592599</v>
      </c>
      <c r="FH183" s="530">
        <v>76.448782995424779</v>
      </c>
      <c r="FI183" s="530">
        <v>76.46834735186998</v>
      </c>
      <c r="FJ183" s="530">
        <v>76.487919039355262</v>
      </c>
      <c r="FK183" s="530">
        <v>76.507472087612896</v>
      </c>
      <c r="FL183" s="530">
        <v>76.527294323597829</v>
      </c>
      <c r="FM183" s="530">
        <v>76.547387736019871</v>
      </c>
      <c r="FN183" s="530">
        <v>76.567042961900228</v>
      </c>
      <c r="FO183" s="530">
        <v>76.586761238238651</v>
      </c>
      <c r="FP183" s="530">
        <v>76.606348218662973</v>
      </c>
      <c r="FQ183" s="530">
        <v>76.627090849458838</v>
      </c>
      <c r="FR183" s="530">
        <v>76.647849908683384</v>
      </c>
      <c r="FS183" s="530">
        <v>76.6692894796319</v>
      </c>
      <c r="FT183" s="530">
        <v>76.690862840248215</v>
      </c>
      <c r="FU183" s="530">
        <v>76.712810705917931</v>
      </c>
      <c r="FV183" s="530">
        <v>76.734802098197193</v>
      </c>
      <c r="FW183" s="530">
        <v>76.75674045782344</v>
      </c>
      <c r="FX183" s="530">
        <v>76.779158290325583</v>
      </c>
      <c r="FY183" s="530">
        <v>76.801610298626983</v>
      </c>
      <c r="FZ183" s="530">
        <v>76.823523191501891</v>
      </c>
      <c r="GA183" s="530">
        <v>76.845238513392133</v>
      </c>
      <c r="GB183" s="530">
        <v>76.86654237486519</v>
      </c>
      <c r="GC183" s="530">
        <v>76.888527239436044</v>
      </c>
      <c r="GD183" s="530">
        <v>76.90979869486199</v>
      </c>
      <c r="GE183" s="530">
        <v>76.931133743423345</v>
      </c>
      <c r="GF183" s="530">
        <v>76.952122802669948</v>
      </c>
    </row>
    <row r="184" spans="1:188" x14ac:dyDescent="0.2">
      <c r="A184" s="531" t="s">
        <v>161</v>
      </c>
      <c r="B184" s="532">
        <v>63.889565557386504</v>
      </c>
      <c r="C184" s="532">
        <v>65.189059102967875</v>
      </c>
      <c r="D184" s="532">
        <v>66.902420911736471</v>
      </c>
      <c r="E184" s="532">
        <v>65.954275917663352</v>
      </c>
      <c r="F184" s="532">
        <v>66.378773904408391</v>
      </c>
      <c r="G184" s="532">
        <v>66.417788160067474</v>
      </c>
      <c r="H184" s="532">
        <v>67.582592320965844</v>
      </c>
      <c r="I184" s="532">
        <v>68.053988323688458</v>
      </c>
      <c r="J184" s="532">
        <v>67.861726344541268</v>
      </c>
      <c r="K184" s="532">
        <v>65.81097590928843</v>
      </c>
      <c r="L184" s="532">
        <v>64.241457875402048</v>
      </c>
      <c r="M184" s="532">
        <v>63.879600975515494</v>
      </c>
      <c r="N184" s="532">
        <v>64.622987383346981</v>
      </c>
      <c r="O184" s="532">
        <v>65.018299302337539</v>
      </c>
      <c r="P184" s="532">
        <v>64.984371423173442</v>
      </c>
      <c r="Q184" s="532">
        <v>65.467971992602472</v>
      </c>
      <c r="R184" s="532">
        <v>66.135755355208332</v>
      </c>
      <c r="S184" s="532">
        <v>65.925448133811372</v>
      </c>
      <c r="T184" s="532">
        <v>66.970214709870035</v>
      </c>
      <c r="U184" s="532">
        <v>66.907276873871496</v>
      </c>
      <c r="V184" s="532">
        <v>67.794537312008657</v>
      </c>
      <c r="W184" s="532">
        <v>67.663190069590812</v>
      </c>
      <c r="X184" s="532">
        <v>66.766966916715631</v>
      </c>
      <c r="Y184" s="532">
        <v>66.644294101215962</v>
      </c>
      <c r="Z184" s="532">
        <v>66.582438696055291</v>
      </c>
      <c r="AA184" s="532">
        <v>68.347561259909085</v>
      </c>
      <c r="AB184" s="532">
        <v>68.125022271160447</v>
      </c>
      <c r="AC184" s="532">
        <v>68.177033651081004</v>
      </c>
      <c r="AD184" s="532">
        <v>67.967761881905219</v>
      </c>
      <c r="AE184" s="532">
        <v>67.844607233085654</v>
      </c>
      <c r="AF184" s="532">
        <v>67.256417620400399</v>
      </c>
      <c r="AG184" s="532">
        <v>66.535886652931069</v>
      </c>
      <c r="AH184" s="532">
        <v>66.318305817398013</v>
      </c>
      <c r="AI184" s="532">
        <v>66.834221635084731</v>
      </c>
      <c r="AJ184" s="532">
        <v>66.584106563382278</v>
      </c>
      <c r="AK184" s="532">
        <v>67.051363037629756</v>
      </c>
      <c r="AL184" s="532">
        <v>67.217329142661157</v>
      </c>
      <c r="AM184" s="532">
        <v>67.870872777160059</v>
      </c>
      <c r="AN184" s="532">
        <v>68.629139065370325</v>
      </c>
      <c r="AO184" s="532">
        <v>68.109704393948959</v>
      </c>
      <c r="AP184" s="532">
        <v>68.279572011493045</v>
      </c>
      <c r="AQ184" s="532">
        <v>67.4145229457054</v>
      </c>
      <c r="AR184" s="532">
        <v>68.054457358246452</v>
      </c>
      <c r="AS184" s="532">
        <v>67.646235703401359</v>
      </c>
      <c r="AT184" s="532">
        <v>66.907553140840733</v>
      </c>
      <c r="AU184" s="532">
        <v>65.783623585009096</v>
      </c>
      <c r="AV184" s="532">
        <v>65.744519548837303</v>
      </c>
      <c r="AW184" s="532">
        <v>67.551640194458727</v>
      </c>
      <c r="AX184" s="532">
        <v>70.705879074951255</v>
      </c>
      <c r="AY184" s="532">
        <v>71.180773156687295</v>
      </c>
      <c r="AZ184" s="532">
        <v>70.638702838277808</v>
      </c>
      <c r="BA184" s="532">
        <v>69.361309248862995</v>
      </c>
      <c r="BB184" s="532">
        <v>69.384384034706585</v>
      </c>
      <c r="BC184" s="532">
        <v>69.045409134105256</v>
      </c>
      <c r="BD184" s="532">
        <v>68.207032310841598</v>
      </c>
      <c r="BE184" s="532">
        <v>69.389688582576468</v>
      </c>
      <c r="BF184" s="532">
        <v>70.750376426877182</v>
      </c>
      <c r="BG184" s="532">
        <v>71.645199492348581</v>
      </c>
      <c r="BH184" s="532">
        <v>70.199929768091593</v>
      </c>
      <c r="BI184" s="532">
        <v>70.199940628023555</v>
      </c>
      <c r="BJ184" s="532">
        <v>71.269430763064108</v>
      </c>
      <c r="BK184" s="532">
        <v>73.000621373833965</v>
      </c>
      <c r="BL184" s="532">
        <v>72.933351446933358</v>
      </c>
      <c r="BM184" s="532">
        <v>72.070458261019908</v>
      </c>
      <c r="BN184" s="532">
        <v>71.259634033776692</v>
      </c>
      <c r="BO184" s="532">
        <v>70.841839463933653</v>
      </c>
      <c r="BP184" s="532">
        <v>70.431322219156968</v>
      </c>
      <c r="BQ184" s="532">
        <v>70.936634992966944</v>
      </c>
      <c r="BR184" s="532">
        <v>71.013095092399965</v>
      </c>
      <c r="BS184" s="532">
        <v>70.868851835552732</v>
      </c>
      <c r="BT184" s="532">
        <v>70.098306032131944</v>
      </c>
      <c r="BU184" s="532">
        <v>70.006108967280966</v>
      </c>
      <c r="BV184" s="532">
        <v>70.577626026930716</v>
      </c>
      <c r="BW184" s="532">
        <v>70.460676758258273</v>
      </c>
      <c r="BX184" s="532">
        <v>71.004377240080444</v>
      </c>
      <c r="BY184" s="532">
        <v>70.709415247125605</v>
      </c>
      <c r="BZ184" s="532">
        <v>71.209105650385126</v>
      </c>
      <c r="CA184" s="532">
        <v>70.821488862742356</v>
      </c>
      <c r="CB184" s="532">
        <v>71.036354296380168</v>
      </c>
      <c r="CC184" s="532">
        <v>71.344694588358706</v>
      </c>
      <c r="CD184" s="532">
        <v>71.569899883845494</v>
      </c>
      <c r="CE184" s="532">
        <v>71.448035496454381</v>
      </c>
      <c r="CF184" s="532">
        <v>70.589564946309935</v>
      </c>
      <c r="CG184" s="532">
        <v>69.310571964733185</v>
      </c>
      <c r="CH184" s="532">
        <v>68.790950558106289</v>
      </c>
      <c r="CI184" s="532">
        <v>67.82601265653787</v>
      </c>
      <c r="CJ184" s="532">
        <v>67.922256337479624</v>
      </c>
      <c r="CK184" s="532">
        <v>68.760696356456577</v>
      </c>
      <c r="CL184" s="532">
        <v>69.56824323424874</v>
      </c>
      <c r="CM184" s="532">
        <v>69.949814931254878</v>
      </c>
      <c r="CN184" s="532">
        <v>69.357045943359083</v>
      </c>
      <c r="CO184" s="532">
        <v>69.117319906958329</v>
      </c>
      <c r="CP184" s="532">
        <v>68.963624154096337</v>
      </c>
      <c r="CQ184" s="532">
        <v>68.385307672863448</v>
      </c>
      <c r="CR184" s="532">
        <v>67.547416937638246</v>
      </c>
      <c r="CS184" s="532">
        <v>68.320852322821935</v>
      </c>
      <c r="CT184" s="532">
        <v>68.135037799931951</v>
      </c>
      <c r="CU184" s="532">
        <v>69.261087748172216</v>
      </c>
      <c r="CV184" s="532">
        <v>68.17094372235934</v>
      </c>
      <c r="CW184" s="532">
        <v>68.164450348539418</v>
      </c>
      <c r="CX184" s="532">
        <v>68.22226770558143</v>
      </c>
      <c r="CY184" s="532">
        <v>68.669481882848842</v>
      </c>
      <c r="CZ184" s="532">
        <v>68.579388005461382</v>
      </c>
      <c r="DA184" s="532">
        <v>68.895125558560878</v>
      </c>
      <c r="DB184" s="532">
        <v>68.501936102085864</v>
      </c>
      <c r="DC184" s="532">
        <v>68.562669765369506</v>
      </c>
      <c r="DD184" s="532">
        <v>68.418647452797472</v>
      </c>
      <c r="DE184" s="532">
        <v>69.094854001559497</v>
      </c>
      <c r="DF184" s="532">
        <v>69.7157536333564</v>
      </c>
      <c r="DG184" s="532">
        <v>69.431150572282334</v>
      </c>
      <c r="DH184" s="532">
        <v>68.399376276482798</v>
      </c>
      <c r="DI184" s="532">
        <v>68.453047213684115</v>
      </c>
      <c r="DJ184" s="532">
        <v>68.529576746954064</v>
      </c>
      <c r="DK184" s="532">
        <v>68.661325692533666</v>
      </c>
      <c r="DL184" s="532">
        <v>67.844458549186669</v>
      </c>
      <c r="DM184" s="532">
        <v>67.056040066337189</v>
      </c>
      <c r="DN184" s="532">
        <v>68.028012658319099</v>
      </c>
      <c r="DO184" s="532">
        <v>68.069701551545364</v>
      </c>
      <c r="DP184" s="532">
        <v>67.016102125562696</v>
      </c>
      <c r="DQ184" s="532">
        <v>65.41551662466216</v>
      </c>
      <c r="DR184" s="532">
        <v>65.255295201064158</v>
      </c>
      <c r="DS184" s="532">
        <v>66.987750957762444</v>
      </c>
      <c r="DT184" s="532">
        <v>67.576134238535261</v>
      </c>
      <c r="DU184" s="532">
        <v>67.565939188171455</v>
      </c>
      <c r="DV184" s="532">
        <v>67.715478494050245</v>
      </c>
      <c r="DW184" s="532">
        <v>68.462953671182461</v>
      </c>
      <c r="DX184" s="532">
        <v>69.100606217535358</v>
      </c>
      <c r="DY184" s="532">
        <v>68.188221664725731</v>
      </c>
      <c r="DZ184" s="532">
        <v>67.63588132846084</v>
      </c>
      <c r="EA184" s="532">
        <v>66.536876870906084</v>
      </c>
      <c r="EB184" s="532">
        <v>65.822689733322065</v>
      </c>
      <c r="EC184" s="532">
        <v>64.952468639887599</v>
      </c>
      <c r="ED184" s="532">
        <v>65.137649846668523</v>
      </c>
      <c r="EE184" s="532">
        <v>65.214562594631502</v>
      </c>
      <c r="EF184" s="532">
        <v>66.449260380053758</v>
      </c>
      <c r="EG184" s="532">
        <v>66.501268088621302</v>
      </c>
      <c r="EH184" s="532">
        <v>67.217611647615826</v>
      </c>
      <c r="EI184" s="532">
        <v>65.980477395264771</v>
      </c>
      <c r="EJ184" s="532">
        <v>66.122101581059809</v>
      </c>
      <c r="EK184" s="532">
        <v>65.506641905252195</v>
      </c>
      <c r="EL184" s="532">
        <v>65.153905209890056</v>
      </c>
      <c r="EM184" s="532">
        <v>64.729570575249724</v>
      </c>
      <c r="EN184" s="532">
        <v>63.583325644620871</v>
      </c>
      <c r="EO184" s="532">
        <v>62.86961527847825</v>
      </c>
      <c r="EP184" s="532">
        <v>62.892923005229342</v>
      </c>
      <c r="EQ184" s="532">
        <v>63.896434130745703</v>
      </c>
      <c r="ER184" s="532">
        <v>64.550538938399058</v>
      </c>
      <c r="ES184" s="532">
        <v>65.225693357540848</v>
      </c>
      <c r="ET184" s="532">
        <v>65.841494112190531</v>
      </c>
      <c r="EU184" s="532">
        <v>66.295087192159087</v>
      </c>
      <c r="EV184" s="532">
        <v>65.761266781589271</v>
      </c>
      <c r="EW184" s="532">
        <v>65.182437833333253</v>
      </c>
      <c r="EX184" s="532">
        <v>65.79870183102004</v>
      </c>
      <c r="EY184" s="532">
        <v>64.856825218331053</v>
      </c>
      <c r="EZ184" s="532">
        <v>64.695587153067407</v>
      </c>
      <c r="FA184" s="532">
        <v>64.463220540755202</v>
      </c>
      <c r="FB184" s="532">
        <v>63.523943243168745</v>
      </c>
      <c r="FC184" s="532">
        <v>61.317915262781618</v>
      </c>
      <c r="FD184" s="532">
        <v>58.969351474395481</v>
      </c>
      <c r="FE184" s="532">
        <v>59.206712351279833</v>
      </c>
      <c r="FF184" s="532">
        <v>60.550556634532548</v>
      </c>
      <c r="FG184" s="532">
        <v>60.542944088254025</v>
      </c>
      <c r="FH184" s="532">
        <v>61.587265162067304</v>
      </c>
      <c r="FI184" s="532">
        <v>62.425400619928006</v>
      </c>
      <c r="FJ184" s="532">
        <v>64.599066128609678</v>
      </c>
      <c r="FK184" s="532">
        <v>63.933556946572736</v>
      </c>
      <c r="FL184" s="532">
        <v>63.143880316806367</v>
      </c>
      <c r="FM184" s="532">
        <v>61.854994514722883</v>
      </c>
      <c r="FN184" s="532">
        <v>63.139114907598703</v>
      </c>
      <c r="FO184" s="532">
        <v>63.037595427658069</v>
      </c>
      <c r="FP184" s="532">
        <v>63.531394840306163</v>
      </c>
      <c r="FQ184" s="532">
        <v>62.683086686236877</v>
      </c>
      <c r="FR184" s="532">
        <v>62.694497952468495</v>
      </c>
      <c r="FS184" s="532">
        <v>62.25297810421042</v>
      </c>
      <c r="FT184" s="532">
        <v>61.679331991972845</v>
      </c>
      <c r="FU184" s="532">
        <v>61.489667642914512</v>
      </c>
      <c r="FV184" s="532">
        <v>61.048065149806909</v>
      </c>
      <c r="FW184" s="532">
        <v>60.476007151412304</v>
      </c>
      <c r="FX184" s="532">
        <v>60.089964033577971</v>
      </c>
      <c r="FY184" s="532">
        <v>61.047704436220094</v>
      </c>
      <c r="FZ184" s="532">
        <v>61.697226826150121</v>
      </c>
      <c r="GA184" s="532">
        <v>62.55867578924731</v>
      </c>
      <c r="GB184" s="532">
        <v>61.898368559608549</v>
      </c>
      <c r="GC184" s="532">
        <v>62.36130465691123</v>
      </c>
      <c r="GD184" s="532">
        <v>62.893222235499877</v>
      </c>
      <c r="GE184" s="532">
        <v>61.855494153538814</v>
      </c>
      <c r="GF184" s="532">
        <v>61.079283816428266</v>
      </c>
    </row>
    <row r="185" spans="1:188" x14ac:dyDescent="0.2">
      <c r="A185" s="529" t="s">
        <v>162</v>
      </c>
      <c r="B185" s="530">
        <v>53.038079065658508</v>
      </c>
      <c r="C185" s="530">
        <v>56.224789789582864</v>
      </c>
      <c r="D185" s="530">
        <v>58.642931892625519</v>
      </c>
      <c r="E185" s="530">
        <v>59.142661666480087</v>
      </c>
      <c r="F185" s="530">
        <v>60.059930156330587</v>
      </c>
      <c r="G185" s="530">
        <v>60.282465081654315</v>
      </c>
      <c r="H185" s="530">
        <v>61.494040979381751</v>
      </c>
      <c r="I185" s="530">
        <v>62.243223395140213</v>
      </c>
      <c r="J185" s="530">
        <v>62.49695534288302</v>
      </c>
      <c r="K185" s="530">
        <v>60.866313812258518</v>
      </c>
      <c r="L185" s="530">
        <v>58.699585652674877</v>
      </c>
      <c r="M185" s="530">
        <v>57.452265293957495</v>
      </c>
      <c r="N185" s="530">
        <v>57.669717775114016</v>
      </c>
      <c r="O185" s="530">
        <v>58.344101059456641</v>
      </c>
      <c r="P185" s="530">
        <v>58.894759446460718</v>
      </c>
      <c r="Q185" s="530">
        <v>59.356279173159287</v>
      </c>
      <c r="R185" s="530">
        <v>59.907810551491814</v>
      </c>
      <c r="S185" s="530">
        <v>59.759273940139344</v>
      </c>
      <c r="T185" s="530">
        <v>61.256575857933683</v>
      </c>
      <c r="U185" s="530">
        <v>61.40181957765288</v>
      </c>
      <c r="V185" s="530">
        <v>62.380216270857879</v>
      </c>
      <c r="W185" s="530">
        <v>62.164296301001976</v>
      </c>
      <c r="X185" s="530">
        <v>59.76327259567443</v>
      </c>
      <c r="Y185" s="530">
        <v>58.714458352123188</v>
      </c>
      <c r="Z185" s="530">
        <v>58.096298763050491</v>
      </c>
      <c r="AA185" s="530">
        <v>60.960181289421698</v>
      </c>
      <c r="AB185" s="530">
        <v>61.010992321199417</v>
      </c>
      <c r="AC185" s="530">
        <v>60.664489800758467</v>
      </c>
      <c r="AD185" s="530">
        <v>60.213242510663903</v>
      </c>
      <c r="AE185" s="530">
        <v>60.015345306395737</v>
      </c>
      <c r="AF185" s="530">
        <v>59.328349241986402</v>
      </c>
      <c r="AG185" s="530">
        <v>59.108508534220071</v>
      </c>
      <c r="AH185" s="530">
        <v>58.985477794696536</v>
      </c>
      <c r="AI185" s="530">
        <v>59.166320092717086</v>
      </c>
      <c r="AJ185" s="530">
        <v>56.980694469461582</v>
      </c>
      <c r="AK185" s="530">
        <v>56.28679179996837</v>
      </c>
      <c r="AL185" s="530">
        <v>56.292545595634088</v>
      </c>
      <c r="AM185" s="530">
        <v>58.117651181944041</v>
      </c>
      <c r="AN185" s="530">
        <v>59.638502524057877</v>
      </c>
      <c r="AO185" s="530">
        <v>59.2657094274606</v>
      </c>
      <c r="AP185" s="530">
        <v>59.391541466946762</v>
      </c>
      <c r="AQ185" s="530">
        <v>58.280157357403297</v>
      </c>
      <c r="AR185" s="530">
        <v>59.190339058435569</v>
      </c>
      <c r="AS185" s="530">
        <v>58.292658167646181</v>
      </c>
      <c r="AT185" s="530">
        <v>58.067269723023493</v>
      </c>
      <c r="AU185" s="530">
        <v>56.076545441933632</v>
      </c>
      <c r="AV185" s="530">
        <v>54.523554529085402</v>
      </c>
      <c r="AW185" s="530">
        <v>54.624476288835808</v>
      </c>
      <c r="AX185" s="530">
        <v>57.704987461688496</v>
      </c>
      <c r="AY185" s="530">
        <v>59.333135938573122</v>
      </c>
      <c r="AZ185" s="530">
        <v>59.436346788086126</v>
      </c>
      <c r="BA185" s="530">
        <v>58.945345810830027</v>
      </c>
      <c r="BB185" s="530">
        <v>59.415723757972174</v>
      </c>
      <c r="BC185" s="530">
        <v>59.539263095636294</v>
      </c>
      <c r="BD185" s="530">
        <v>58.728606519248949</v>
      </c>
      <c r="BE185" s="530">
        <v>60.458444807693276</v>
      </c>
      <c r="BF185" s="530">
        <v>61.555187849288004</v>
      </c>
      <c r="BG185" s="530">
        <v>62.363918614858896</v>
      </c>
      <c r="BH185" s="530">
        <v>59.222561395127137</v>
      </c>
      <c r="BI185" s="530">
        <v>58.682656785997011</v>
      </c>
      <c r="BJ185" s="530">
        <v>58.89326327002378</v>
      </c>
      <c r="BK185" s="530">
        <v>61.014413350159238</v>
      </c>
      <c r="BL185" s="530">
        <v>60.992015408246218</v>
      </c>
      <c r="BM185" s="530">
        <v>60.238705427391494</v>
      </c>
      <c r="BN185" s="530">
        <v>60.105167607458789</v>
      </c>
      <c r="BO185" s="530">
        <v>59.604958919483067</v>
      </c>
      <c r="BP185" s="530">
        <v>60.119596068857149</v>
      </c>
      <c r="BQ185" s="530">
        <v>60.781374143740031</v>
      </c>
      <c r="BR185" s="530">
        <v>61.574457090795363</v>
      </c>
      <c r="BS185" s="530">
        <v>60.544064674914011</v>
      </c>
      <c r="BT185" s="530">
        <v>57.9493844680268</v>
      </c>
      <c r="BU185" s="530">
        <v>56.886573227112095</v>
      </c>
      <c r="BV185" s="530">
        <v>56.854209272142796</v>
      </c>
      <c r="BW185" s="530">
        <v>57.621156429765939</v>
      </c>
      <c r="BX185" s="530">
        <v>59.262654934957304</v>
      </c>
      <c r="BY185" s="530">
        <v>59.896492454148785</v>
      </c>
      <c r="BZ185" s="530">
        <v>61.006650048732538</v>
      </c>
      <c r="CA185" s="530">
        <v>60.825985229301239</v>
      </c>
      <c r="CB185" s="530">
        <v>61.107545997584801</v>
      </c>
      <c r="CC185" s="530">
        <v>62.602105679445387</v>
      </c>
      <c r="CD185" s="530">
        <v>62.259881183187005</v>
      </c>
      <c r="CE185" s="530">
        <v>62.194024048579742</v>
      </c>
      <c r="CF185" s="530">
        <v>58.706992644030095</v>
      </c>
      <c r="CG185" s="530">
        <v>56.921596777464522</v>
      </c>
      <c r="CH185" s="530">
        <v>55.523945301787933</v>
      </c>
      <c r="CI185" s="530">
        <v>56.542255213478946</v>
      </c>
      <c r="CJ185" s="530">
        <v>57.290869174360381</v>
      </c>
      <c r="CK185" s="530">
        <v>58.557644800218313</v>
      </c>
      <c r="CL185" s="530">
        <v>59.220617403921658</v>
      </c>
      <c r="CM185" s="530">
        <v>59.780502829493123</v>
      </c>
      <c r="CN185" s="530">
        <v>59.670989661694598</v>
      </c>
      <c r="CO185" s="530">
        <v>60.039119555158415</v>
      </c>
      <c r="CP185" s="530">
        <v>60.749646468236229</v>
      </c>
      <c r="CQ185" s="530">
        <v>60.471698463159221</v>
      </c>
      <c r="CR185" s="530">
        <v>57.785875454369304</v>
      </c>
      <c r="CS185" s="530">
        <v>57.036058387752085</v>
      </c>
      <c r="CT185" s="530">
        <v>55.984848324734926</v>
      </c>
      <c r="CU185" s="530">
        <v>58.229053455237036</v>
      </c>
      <c r="CV185" s="530">
        <v>57.613250532445846</v>
      </c>
      <c r="CW185" s="530">
        <v>58.691204712788135</v>
      </c>
      <c r="CX185" s="530">
        <v>59.126800180787583</v>
      </c>
      <c r="CY185" s="530">
        <v>59.634424820851883</v>
      </c>
      <c r="CZ185" s="530">
        <v>58.842834473393168</v>
      </c>
      <c r="DA185" s="530">
        <v>59.263630248558599</v>
      </c>
      <c r="DB185" s="530">
        <v>59.587802687765247</v>
      </c>
      <c r="DC185" s="530">
        <v>59.905564172747795</v>
      </c>
      <c r="DD185" s="530">
        <v>57.948857487852067</v>
      </c>
      <c r="DE185" s="530">
        <v>57.093852601163618</v>
      </c>
      <c r="DF185" s="530">
        <v>57.404713428014411</v>
      </c>
      <c r="DG185" s="530">
        <v>58.545068697287221</v>
      </c>
      <c r="DH185" s="530">
        <v>58.352067200910852</v>
      </c>
      <c r="DI185" s="530">
        <v>58.292971112441236</v>
      </c>
      <c r="DJ185" s="530">
        <v>58.009653548551846</v>
      </c>
      <c r="DK185" s="530">
        <v>58.197395370006419</v>
      </c>
      <c r="DL185" s="530">
        <v>57.694621772270615</v>
      </c>
      <c r="DM185" s="530">
        <v>57.812255051609341</v>
      </c>
      <c r="DN185" s="530">
        <v>58.983369736813664</v>
      </c>
      <c r="DO185" s="530">
        <v>58.742281217401946</v>
      </c>
      <c r="DP185" s="530">
        <v>56.105205344447931</v>
      </c>
      <c r="DQ185" s="530">
        <v>53.772564823422222</v>
      </c>
      <c r="DR185" s="530">
        <v>53.531413076844373</v>
      </c>
      <c r="DS185" s="530">
        <v>55.877808870404685</v>
      </c>
      <c r="DT185" s="530">
        <v>56.455630762453822</v>
      </c>
      <c r="DU185" s="530">
        <v>56.745154553559438</v>
      </c>
      <c r="DV185" s="530">
        <v>56.786169559012492</v>
      </c>
      <c r="DW185" s="530">
        <v>58.027895614448546</v>
      </c>
      <c r="DX185" s="530">
        <v>58.604399944774379</v>
      </c>
      <c r="DY185" s="530">
        <v>58.402493395146827</v>
      </c>
      <c r="DZ185" s="530">
        <v>58.049238420263158</v>
      </c>
      <c r="EA185" s="530">
        <v>57.199643316553527</v>
      </c>
      <c r="EB185" s="530">
        <v>54.795391008651251</v>
      </c>
      <c r="EC185" s="530">
        <v>52.834480819939053</v>
      </c>
      <c r="ED185" s="530">
        <v>52.649796885578873</v>
      </c>
      <c r="EE185" s="530">
        <v>54.951805237877124</v>
      </c>
      <c r="EF185" s="530">
        <v>57.108275453402413</v>
      </c>
      <c r="EG185" s="530">
        <v>57.453532166474943</v>
      </c>
      <c r="EH185" s="530">
        <v>57.051969737959084</v>
      </c>
      <c r="EI185" s="530">
        <v>55.808370994037205</v>
      </c>
      <c r="EJ185" s="530">
        <v>55.585078799794921</v>
      </c>
      <c r="EK185" s="530">
        <v>55.293334050774476</v>
      </c>
      <c r="EL185" s="530">
        <v>55.151043719994789</v>
      </c>
      <c r="EM185" s="530">
        <v>54.846422677223451</v>
      </c>
      <c r="EN185" s="530">
        <v>53.025679662263947</v>
      </c>
      <c r="EO185" s="530">
        <v>51.743331842533479</v>
      </c>
      <c r="EP185" s="530">
        <v>51.943268107822426</v>
      </c>
      <c r="EQ185" s="530">
        <v>53.882565132905725</v>
      </c>
      <c r="ER185" s="530">
        <v>54.843311996688513</v>
      </c>
      <c r="ES185" s="530">
        <v>55.431413644854047</v>
      </c>
      <c r="ET185" s="530">
        <v>55.489342025138512</v>
      </c>
      <c r="EU185" s="530">
        <v>55.599148160656142</v>
      </c>
      <c r="EV185" s="530">
        <v>55.130404529967855</v>
      </c>
      <c r="EW185" s="530">
        <v>55.337951601493494</v>
      </c>
      <c r="EX185" s="530">
        <v>56.424919751760562</v>
      </c>
      <c r="EY185" s="530">
        <v>55.998399027368059</v>
      </c>
      <c r="EZ185" s="530">
        <v>54.153002829949237</v>
      </c>
      <c r="FA185" s="530">
        <v>52.790090839112601</v>
      </c>
      <c r="FB185" s="530">
        <v>51.06438264360591</v>
      </c>
      <c r="FC185" s="530">
        <v>47.005428130320183</v>
      </c>
      <c r="FD185" s="530">
        <v>42.25437072516938</v>
      </c>
      <c r="FE185" s="530">
        <v>39.888461836421143</v>
      </c>
      <c r="FF185" s="530">
        <v>41.760161053133146</v>
      </c>
      <c r="FG185" s="530">
        <v>44.010595117691345</v>
      </c>
      <c r="FH185" s="530">
        <v>46.897186303129281</v>
      </c>
      <c r="FI185" s="530">
        <v>49.923519123771136</v>
      </c>
      <c r="FJ185" s="530">
        <v>53.00985782688047</v>
      </c>
      <c r="FK185" s="530">
        <v>52.606652272560297</v>
      </c>
      <c r="FL185" s="530">
        <v>50.91436938145327</v>
      </c>
      <c r="FM185" s="530">
        <v>49.319702073990783</v>
      </c>
      <c r="FN185" s="530">
        <v>50.692216573713054</v>
      </c>
      <c r="FO185" s="530">
        <v>52.014174365645651</v>
      </c>
      <c r="FP185" s="530">
        <v>52.184859359994022</v>
      </c>
      <c r="FQ185" s="530">
        <v>51.305932392751195</v>
      </c>
      <c r="FR185" s="530">
        <v>51.384511900852026</v>
      </c>
      <c r="FS185" s="530">
        <v>52.200135260858971</v>
      </c>
      <c r="FT185" s="530">
        <v>52.673721207644519</v>
      </c>
      <c r="FU185" s="530">
        <v>53.297448683595597</v>
      </c>
      <c r="FV185" s="530">
        <v>53.605836329587852</v>
      </c>
      <c r="FW185" s="530">
        <v>53.865228352835594</v>
      </c>
      <c r="FX185" s="530">
        <v>52.322769632580716</v>
      </c>
      <c r="FY185" s="530">
        <v>52.188296684832189</v>
      </c>
      <c r="FZ185" s="530">
        <v>52.568207705995221</v>
      </c>
      <c r="GA185" s="530">
        <v>53.850738108017872</v>
      </c>
      <c r="GB185" s="530">
        <v>53.173323193479639</v>
      </c>
      <c r="GC185" s="530">
        <v>53.27888204564082</v>
      </c>
      <c r="GD185" s="530">
        <v>54.436388523753145</v>
      </c>
      <c r="GE185" s="530">
        <v>54.560760854223886</v>
      </c>
      <c r="GF185" s="530">
        <v>53.951387568779509</v>
      </c>
    </row>
    <row r="186" spans="1:188" x14ac:dyDescent="0.2">
      <c r="A186" s="531" t="s">
        <v>163</v>
      </c>
      <c r="B186" s="532">
        <v>16.984755487341687</v>
      </c>
      <c r="C186" s="532">
        <v>13.751186835879228</v>
      </c>
      <c r="D186" s="532">
        <v>12.34557570083283</v>
      </c>
      <c r="E186" s="532">
        <v>10.327782628452921</v>
      </c>
      <c r="F186" s="532">
        <v>9.5193740046532298</v>
      </c>
      <c r="G186" s="532">
        <v>9.2374697326082682</v>
      </c>
      <c r="H186" s="532">
        <v>9.0090526755559459</v>
      </c>
      <c r="I186" s="532">
        <v>8.5384634636975534</v>
      </c>
      <c r="J186" s="532">
        <v>7.9054443358017865</v>
      </c>
      <c r="K186" s="532">
        <v>7.5134307436697796</v>
      </c>
      <c r="L186" s="532">
        <v>8.6266289799151572</v>
      </c>
      <c r="M186" s="532">
        <v>10.061640309170251</v>
      </c>
      <c r="N186" s="532">
        <v>10.759746475792152</v>
      </c>
      <c r="O186" s="532">
        <v>10.265107383120169</v>
      </c>
      <c r="P186" s="532">
        <v>9.3708869418764849</v>
      </c>
      <c r="Q186" s="532">
        <v>9.3353935264087298</v>
      </c>
      <c r="R186" s="532">
        <v>9.4169103692596448</v>
      </c>
      <c r="S186" s="532">
        <v>9.3532533609902568</v>
      </c>
      <c r="T186" s="532">
        <v>8.5316119657927754</v>
      </c>
      <c r="U186" s="532">
        <v>8.2284880709450636</v>
      </c>
      <c r="V186" s="532">
        <v>7.9863677165899007</v>
      </c>
      <c r="W186" s="532">
        <v>8.1268615378543334</v>
      </c>
      <c r="X186" s="532">
        <v>10.489759599591975</v>
      </c>
      <c r="Y186" s="532">
        <v>11.898746706240306</v>
      </c>
      <c r="Z186" s="532">
        <v>12.745312576099666</v>
      </c>
      <c r="AA186" s="532">
        <v>10.80854947016698</v>
      </c>
      <c r="AB186" s="532">
        <v>10.442609356811889</v>
      </c>
      <c r="AC186" s="532">
        <v>11.019170896965628</v>
      </c>
      <c r="AD186" s="532">
        <v>11.409113904030654</v>
      </c>
      <c r="AE186" s="532">
        <v>11.539991527180685</v>
      </c>
      <c r="AF186" s="532">
        <v>11.78782435682632</v>
      </c>
      <c r="AG186" s="532">
        <v>11.162965568469184</v>
      </c>
      <c r="AH186" s="532">
        <v>11.057019523702859</v>
      </c>
      <c r="AI186" s="532">
        <v>11.47301689776914</v>
      </c>
      <c r="AJ186" s="532">
        <v>14.422979580457509</v>
      </c>
      <c r="AK186" s="532">
        <v>16.054216871360996</v>
      </c>
      <c r="AL186" s="532">
        <v>16.252927163827703</v>
      </c>
      <c r="AM186" s="532">
        <v>14.370261050331145</v>
      </c>
      <c r="AN186" s="532">
        <v>13.100319578173265</v>
      </c>
      <c r="AO186" s="532">
        <v>12.984843593500377</v>
      </c>
      <c r="AP186" s="532">
        <v>13.017032733689851</v>
      </c>
      <c r="AQ186" s="532">
        <v>13.549468212441434</v>
      </c>
      <c r="AR186" s="532">
        <v>13.025037071633868</v>
      </c>
      <c r="AS186" s="532">
        <v>13.827113000683164</v>
      </c>
      <c r="AT186" s="532">
        <v>13.21251634528611</v>
      </c>
      <c r="AU186" s="532">
        <v>14.755815802519948</v>
      </c>
      <c r="AV186" s="532">
        <v>17.067359168454011</v>
      </c>
      <c r="AW186" s="532">
        <v>19.136713584466495</v>
      </c>
      <c r="AX186" s="532">
        <v>18.3873639776264</v>
      </c>
      <c r="AY186" s="532">
        <v>16.644512765338579</v>
      </c>
      <c r="AZ186" s="532">
        <v>15.858666142042102</v>
      </c>
      <c r="BA186" s="532">
        <v>15.016964862444141</v>
      </c>
      <c r="BB186" s="532">
        <v>14.367216725364637</v>
      </c>
      <c r="BC186" s="532">
        <v>13.767882293681883</v>
      </c>
      <c r="BD186" s="532">
        <v>13.896471023271884</v>
      </c>
      <c r="BE186" s="532">
        <v>12.87113972885852</v>
      </c>
      <c r="BF186" s="532">
        <v>12.996663822831678</v>
      </c>
      <c r="BG186" s="532">
        <v>12.954427980702961</v>
      </c>
      <c r="BH186" s="532">
        <v>15.637214123358678</v>
      </c>
      <c r="BI186" s="532">
        <v>16.406322804462146</v>
      </c>
      <c r="BJ186" s="532">
        <v>17.365323899085183</v>
      </c>
      <c r="BK186" s="532">
        <v>16.419323285337146</v>
      </c>
      <c r="BL186" s="532">
        <v>16.373018078578351</v>
      </c>
      <c r="BM186" s="532">
        <v>16.417000575451745</v>
      </c>
      <c r="BN186" s="532">
        <v>15.653428307174114</v>
      </c>
      <c r="BO186" s="532">
        <v>15.862003604475467</v>
      </c>
      <c r="BP186" s="532">
        <v>14.640901726461545</v>
      </c>
      <c r="BQ186" s="532">
        <v>14.315960787023174</v>
      </c>
      <c r="BR186" s="532">
        <v>13.291404901199332</v>
      </c>
      <c r="BS186" s="532">
        <v>14.568788068123014</v>
      </c>
      <c r="BT186" s="532">
        <v>17.331185279690825</v>
      </c>
      <c r="BU186" s="532">
        <v>18.740480978216684</v>
      </c>
      <c r="BV186" s="532">
        <v>19.444429527215036</v>
      </c>
      <c r="BW186" s="532">
        <v>18.222172754975933</v>
      </c>
      <c r="BX186" s="532">
        <v>16.536541456818998</v>
      </c>
      <c r="BY186" s="532">
        <v>15.29197885287453</v>
      </c>
      <c r="BZ186" s="532">
        <v>14.327459260257422</v>
      </c>
      <c r="CA186" s="532">
        <v>14.113659277642693</v>
      </c>
      <c r="CB186" s="532">
        <v>13.977004600897159</v>
      </c>
      <c r="CC186" s="532">
        <v>12.254014064193395</v>
      </c>
      <c r="CD186" s="532">
        <v>13.008288003431897</v>
      </c>
      <c r="CE186" s="532">
        <v>12.952161670499098</v>
      </c>
      <c r="CF186" s="532">
        <v>16.833327009902497</v>
      </c>
      <c r="CG186" s="532">
        <v>17.874582240603164</v>
      </c>
      <c r="CH186" s="532">
        <v>19.286052314408646</v>
      </c>
      <c r="CI186" s="532">
        <v>16.636406010348985</v>
      </c>
      <c r="CJ186" s="532">
        <v>15.652366525778188</v>
      </c>
      <c r="CK186" s="532">
        <v>14.838493640822753</v>
      </c>
      <c r="CL186" s="532">
        <v>14.874065161434022</v>
      </c>
      <c r="CM186" s="532">
        <v>14.53801144685789</v>
      </c>
      <c r="CN186" s="532">
        <v>13.965497160266407</v>
      </c>
      <c r="CO186" s="532">
        <v>13.134479699184586</v>
      </c>
      <c r="CP186" s="532">
        <v>11.910594587526775</v>
      </c>
      <c r="CQ186" s="532">
        <v>11.572089793849823</v>
      </c>
      <c r="CR186" s="532">
        <v>14.451391223858465</v>
      </c>
      <c r="CS186" s="532">
        <v>16.517349464184385</v>
      </c>
      <c r="CT186" s="532">
        <v>17.83251300289022</v>
      </c>
      <c r="CU186" s="532">
        <v>15.928108938598577</v>
      </c>
      <c r="CV186" s="532">
        <v>15.487009395746815</v>
      </c>
      <c r="CW186" s="532">
        <v>13.897556444720571</v>
      </c>
      <c r="CX186" s="532">
        <v>13.332186757199906</v>
      </c>
      <c r="CY186" s="532">
        <v>13.157387196811293</v>
      </c>
      <c r="CZ186" s="532">
        <v>14.197569135879013</v>
      </c>
      <c r="DA186" s="532">
        <v>13.979937233462906</v>
      </c>
      <c r="DB186" s="532">
        <v>13.012965649666034</v>
      </c>
      <c r="DC186" s="532">
        <v>12.626558478903233</v>
      </c>
      <c r="DD186" s="532">
        <v>15.302538642215341</v>
      </c>
      <c r="DE186" s="532">
        <v>17.36887873028142</v>
      </c>
      <c r="DF186" s="532">
        <v>17.65890715330605</v>
      </c>
      <c r="DG186" s="532">
        <v>15.678959350762888</v>
      </c>
      <c r="DH186" s="532">
        <v>14.689182303298898</v>
      </c>
      <c r="DI186" s="532">
        <v>14.842325720252228</v>
      </c>
      <c r="DJ186" s="532">
        <v>15.350848353063618</v>
      </c>
      <c r="DK186" s="532">
        <v>15.239768205111206</v>
      </c>
      <c r="DL186" s="532">
        <v>14.960450704396896</v>
      </c>
      <c r="DM186" s="532">
        <v>13.785163880215945</v>
      </c>
      <c r="DN186" s="532">
        <v>13.295544082707444</v>
      </c>
      <c r="DO186" s="532">
        <v>13.7027489786778</v>
      </c>
      <c r="DP186" s="532">
        <v>16.281007750453625</v>
      </c>
      <c r="DQ186" s="532">
        <v>17.798377443392269</v>
      </c>
      <c r="DR186" s="532">
        <v>17.966177439081758</v>
      </c>
      <c r="DS186" s="532">
        <v>16.585035216905332</v>
      </c>
      <c r="DT186" s="532">
        <v>16.456334155952625</v>
      </c>
      <c r="DU186" s="532">
        <v>16.015147224515125</v>
      </c>
      <c r="DV186" s="532">
        <v>16.139970344503272</v>
      </c>
      <c r="DW186" s="532">
        <v>15.241756500856518</v>
      </c>
      <c r="DX186" s="532">
        <v>15.189599196695443</v>
      </c>
      <c r="DY186" s="532">
        <v>14.350979646383099</v>
      </c>
      <c r="DZ186" s="532">
        <v>14.173901071299664</v>
      </c>
      <c r="EA186" s="532">
        <v>14.033170767044744</v>
      </c>
      <c r="EB186" s="532">
        <v>16.753035722708162</v>
      </c>
      <c r="EC186" s="532">
        <v>18.656777801095739</v>
      </c>
      <c r="ED186" s="532">
        <v>19.17155865069132</v>
      </c>
      <c r="EE186" s="532">
        <v>15.736986609928561</v>
      </c>
      <c r="EF186" s="532">
        <v>14.057319634900336</v>
      </c>
      <c r="EG186" s="532">
        <v>13.605284376908347</v>
      </c>
      <c r="EH186" s="532">
        <v>15.123406741901322</v>
      </c>
      <c r="EI186" s="532">
        <v>15.41684268255627</v>
      </c>
      <c r="EJ186" s="532">
        <v>15.935778235646719</v>
      </c>
      <c r="EK186" s="532">
        <v>15.591329418172348</v>
      </c>
      <c r="EL186" s="532">
        <v>15.352591994608266</v>
      </c>
      <c r="EM186" s="532">
        <v>15.268217827365845</v>
      </c>
      <c r="EN186" s="532">
        <v>16.604350385664223</v>
      </c>
      <c r="EO186" s="532">
        <v>17.697318184535725</v>
      </c>
      <c r="EP186" s="532">
        <v>17.409995233480398</v>
      </c>
      <c r="EQ186" s="532">
        <v>15.671957273791683</v>
      </c>
      <c r="ER186" s="532">
        <v>15.038181092452557</v>
      </c>
      <c r="ES186" s="532">
        <v>15.015984052478407</v>
      </c>
      <c r="ET186" s="532">
        <v>15.722768303780867</v>
      </c>
      <c r="EU186" s="532">
        <v>16.133763690017407</v>
      </c>
      <c r="EV186" s="532">
        <v>16.165701315240156</v>
      </c>
      <c r="EW186" s="532">
        <v>15.102902858432325</v>
      </c>
      <c r="EX186" s="532">
        <v>14.246080881774631</v>
      </c>
      <c r="EY186" s="532">
        <v>13.658433266109457</v>
      </c>
      <c r="EZ186" s="532">
        <v>16.29567762971962</v>
      </c>
      <c r="FA186" s="532">
        <v>18.108201240523776</v>
      </c>
      <c r="FB186" s="532">
        <v>19.613959655917164</v>
      </c>
      <c r="FC186" s="532">
        <v>23.34144445570989</v>
      </c>
      <c r="FD186" s="532">
        <v>28.345200229111828</v>
      </c>
      <c r="FE186" s="532">
        <v>32.628555999355612</v>
      </c>
      <c r="FF186" s="532">
        <v>31.032646574008854</v>
      </c>
      <c r="FG186" s="532">
        <v>27.306960916779261</v>
      </c>
      <c r="FH186" s="532">
        <v>23.8526061607384</v>
      </c>
      <c r="FI186" s="532">
        <v>20.027056573417273</v>
      </c>
      <c r="FJ186" s="532">
        <v>17.940278903409059</v>
      </c>
      <c r="FK186" s="532">
        <v>17.716681528415478</v>
      </c>
      <c r="FL186" s="532">
        <v>19.367619916837032</v>
      </c>
      <c r="FM186" s="532">
        <v>20.265539443879643</v>
      </c>
      <c r="FN186" s="532">
        <v>19.713380975213795</v>
      </c>
      <c r="FO186" s="532">
        <v>17.487058297873823</v>
      </c>
      <c r="FP186" s="532">
        <v>17.859729837245101</v>
      </c>
      <c r="FQ186" s="532">
        <v>18.150277682454533</v>
      </c>
      <c r="FR186" s="532">
        <v>18.039838296800909</v>
      </c>
      <c r="FS186" s="532">
        <v>16.148372575080934</v>
      </c>
      <c r="FT186" s="532">
        <v>14.600623473773378</v>
      </c>
      <c r="FU186" s="532">
        <v>13.322848462570505</v>
      </c>
      <c r="FV186" s="532">
        <v>12.190697804214688</v>
      </c>
      <c r="FW186" s="532">
        <v>10.931169998159527</v>
      </c>
      <c r="FX186" s="532">
        <v>12.9259428357404</v>
      </c>
      <c r="FY186" s="532">
        <v>14.512270089768606</v>
      </c>
      <c r="FZ186" s="532">
        <v>14.796552695509991</v>
      </c>
      <c r="GA186" s="532">
        <v>13.91963236332791</v>
      </c>
      <c r="GB186" s="532">
        <v>14.095759822371793</v>
      </c>
      <c r="GC186" s="532">
        <v>14.564195956512673</v>
      </c>
      <c r="GD186" s="532">
        <v>13.446404660668563</v>
      </c>
      <c r="GE186" s="532">
        <v>11.793255921551941</v>
      </c>
      <c r="GF186" s="532">
        <v>11.66997908804551</v>
      </c>
    </row>
    <row r="187" spans="1:188" x14ac:dyDescent="0.2">
      <c r="A187" s="529" t="s">
        <v>387</v>
      </c>
      <c r="B187" s="530">
        <v>10.563285467578758</v>
      </c>
      <c r="C187" s="530">
        <v>11.429684146590517</v>
      </c>
      <c r="D187" s="530">
        <v>11.073440936537581</v>
      </c>
      <c r="E187" s="530">
        <v>11.602104787232257</v>
      </c>
      <c r="F187" s="530">
        <v>11.771620640843631</v>
      </c>
      <c r="G187" s="530">
        <v>11.680807686105178</v>
      </c>
      <c r="H187" s="530">
        <v>11.297886989922775</v>
      </c>
      <c r="I187" s="530">
        <v>10.533834613730157</v>
      </c>
      <c r="J187" s="530">
        <v>10.190404159729383</v>
      </c>
      <c r="K187" s="530">
        <v>9.0935881358979724</v>
      </c>
      <c r="L187" s="530">
        <v>8.3004918530043472</v>
      </c>
      <c r="M187" s="530">
        <v>8.0960274323439076</v>
      </c>
      <c r="N187" s="530">
        <v>7.636643990266812</v>
      </c>
      <c r="O187" s="530">
        <v>9.1841778519721871</v>
      </c>
      <c r="P187" s="530">
        <v>9.7151952624381206</v>
      </c>
      <c r="Q187" s="530">
        <v>10.748191232958582</v>
      </c>
      <c r="R187" s="530">
        <v>10.242285648842772</v>
      </c>
      <c r="S187" s="530">
        <v>9.8063624400718297</v>
      </c>
      <c r="T187" s="530">
        <v>8.9493183919310582</v>
      </c>
      <c r="U187" s="530">
        <v>7.838655571462759</v>
      </c>
      <c r="V187" s="530">
        <v>7.952266394648853</v>
      </c>
      <c r="W187" s="530">
        <v>8.0659465577919942</v>
      </c>
      <c r="X187" s="530">
        <v>8.2969412963675353</v>
      </c>
      <c r="Y187" s="530">
        <v>9.8947566081016394</v>
      </c>
      <c r="Z187" s="530">
        <v>10.71571995235943</v>
      </c>
      <c r="AA187" s="530">
        <v>11.639047018782394</v>
      </c>
      <c r="AB187" s="530">
        <v>10.256300327905171</v>
      </c>
      <c r="AC187" s="530">
        <v>10.648653500913555</v>
      </c>
      <c r="AD187" s="530">
        <v>10.401733285372007</v>
      </c>
      <c r="AE187" s="530">
        <v>10.431766445610949</v>
      </c>
      <c r="AF187" s="530">
        <v>10.017451528511568</v>
      </c>
      <c r="AG187" s="530">
        <v>10.088685153009811</v>
      </c>
      <c r="AH187" s="530">
        <v>10.490854301543388</v>
      </c>
      <c r="AI187" s="530">
        <v>10.979811891886197</v>
      </c>
      <c r="AJ187" s="530">
        <v>11.571278764130291</v>
      </c>
      <c r="AK187" s="530">
        <v>12.627311975103384</v>
      </c>
      <c r="AL187" s="530">
        <v>13.129692829890624</v>
      </c>
      <c r="AM187" s="530">
        <v>13.112898604799916</v>
      </c>
      <c r="AN187" s="530">
        <v>12.787733462754955</v>
      </c>
      <c r="AO187" s="530">
        <v>12.570711962055178</v>
      </c>
      <c r="AP187" s="530">
        <v>12.461149616753184</v>
      </c>
      <c r="AQ187" s="530">
        <v>13.333516837784568</v>
      </c>
      <c r="AR187" s="530">
        <v>13.52823756872796</v>
      </c>
      <c r="AS187" s="530">
        <v>13.983146402775107</v>
      </c>
      <c r="AT187" s="530">
        <v>12.756438912580133</v>
      </c>
      <c r="AU187" s="530">
        <v>11.160422355199122</v>
      </c>
      <c r="AV187" s="530">
        <v>9.070391129813494</v>
      </c>
      <c r="AW187" s="530">
        <v>9.8904021561098165</v>
      </c>
      <c r="AX187" s="530">
        <v>11.041072116782798</v>
      </c>
      <c r="AY187" s="530">
        <v>12.793878016970408</v>
      </c>
      <c r="AZ187" s="530">
        <v>11.209443242179818</v>
      </c>
      <c r="BA187" s="530">
        <v>10.949560050170208</v>
      </c>
      <c r="BB187" s="530">
        <v>10.365126134700848</v>
      </c>
      <c r="BC187" s="530">
        <v>10.271631198847578</v>
      </c>
      <c r="BD187" s="530">
        <v>10.827368991259871</v>
      </c>
      <c r="BE187" s="530">
        <v>11.022078708889522</v>
      </c>
      <c r="BF187" s="530">
        <v>12.44929057494857</v>
      </c>
      <c r="BG187" s="530">
        <v>12.713061189327558</v>
      </c>
      <c r="BH187" s="530">
        <v>12.652234285360342</v>
      </c>
      <c r="BI187" s="530">
        <v>12.25115801920961</v>
      </c>
      <c r="BJ187" s="530">
        <v>13.281549747836227</v>
      </c>
      <c r="BK187" s="530">
        <v>14.208108014706877</v>
      </c>
      <c r="BL187" s="530">
        <v>15.917110431797868</v>
      </c>
      <c r="BM187" s="530">
        <v>15.303903809976418</v>
      </c>
      <c r="BN187" s="530">
        <v>15.142514444705194</v>
      </c>
      <c r="BO187" s="530">
        <v>13.724899466879739</v>
      </c>
      <c r="BP187" s="530">
        <v>13.722284536778359</v>
      </c>
      <c r="BQ187" s="530">
        <v>14.064162502015156</v>
      </c>
      <c r="BR187" s="530">
        <v>14.152416055050793</v>
      </c>
      <c r="BS187" s="530">
        <v>13.934322545528421</v>
      </c>
      <c r="BT187" s="530">
        <v>13.701196551553288</v>
      </c>
      <c r="BU187" s="530">
        <v>14.085480912401385</v>
      </c>
      <c r="BV187" s="530">
        <v>14.710595946724522</v>
      </c>
      <c r="BW187" s="530">
        <v>15.38084235897357</v>
      </c>
      <c r="BX187" s="530">
        <v>15.636710603105808</v>
      </c>
      <c r="BY187" s="530">
        <v>15.587571522664776</v>
      </c>
      <c r="BZ187" s="530">
        <v>16.205431561926073</v>
      </c>
      <c r="CA187" s="530">
        <v>16.394159340751251</v>
      </c>
      <c r="CB187" s="530">
        <v>16.090494407138507</v>
      </c>
      <c r="CC187" s="530">
        <v>14.351668098893708</v>
      </c>
      <c r="CD187" s="530">
        <v>13.881712019067432</v>
      </c>
      <c r="CE187" s="530">
        <v>13.613405899340181</v>
      </c>
      <c r="CF187" s="530">
        <v>13.9459726068976</v>
      </c>
      <c r="CG187" s="530">
        <v>14.266623330602958</v>
      </c>
      <c r="CH187" s="530">
        <v>13.861663116717812</v>
      </c>
      <c r="CI187" s="530">
        <v>12.782935824312878</v>
      </c>
      <c r="CJ187" s="530">
        <v>12.34786283364137</v>
      </c>
      <c r="CK187" s="530">
        <v>13.591772446252396</v>
      </c>
      <c r="CL187" s="530">
        <v>14.691211465056883</v>
      </c>
      <c r="CM187" s="530">
        <v>13.925286665764219</v>
      </c>
      <c r="CN187" s="530">
        <v>12.725010191164793</v>
      </c>
      <c r="CO187" s="530">
        <v>11.389427674864322</v>
      </c>
      <c r="CP187" s="530">
        <v>10.320002768921926</v>
      </c>
      <c r="CQ187" s="530">
        <v>8.8136310343464803</v>
      </c>
      <c r="CR187" s="530">
        <v>8.4381032549018684</v>
      </c>
      <c r="CS187" s="530">
        <v>8.5595799248936899</v>
      </c>
      <c r="CT187" s="530">
        <v>9.4490900109420455</v>
      </c>
      <c r="CU187" s="530">
        <v>10.490324291697913</v>
      </c>
      <c r="CV187" s="530">
        <v>11.252541925822564</v>
      </c>
      <c r="CW187" s="530">
        <v>11.651667802593003</v>
      </c>
      <c r="CX187" s="530">
        <v>11.828423879427492</v>
      </c>
      <c r="CY187" s="530">
        <v>11.839245315365233</v>
      </c>
      <c r="CZ187" s="530">
        <v>12.253520803337903</v>
      </c>
      <c r="DA187" s="530">
        <v>11.576651578751912</v>
      </c>
      <c r="DB187" s="530">
        <v>11.487694022286668</v>
      </c>
      <c r="DC187" s="530">
        <v>10.306974388545399</v>
      </c>
      <c r="DD187" s="530">
        <v>10.174797390290765</v>
      </c>
      <c r="DE187" s="530">
        <v>9.635588473738002</v>
      </c>
      <c r="DF187" s="530">
        <v>11.098733942678521</v>
      </c>
      <c r="DG187" s="530">
        <v>12.195445361644939</v>
      </c>
      <c r="DH187" s="530">
        <v>13.070981665860437</v>
      </c>
      <c r="DI187" s="530">
        <v>12.751241526778637</v>
      </c>
      <c r="DJ187" s="530">
        <v>13.119863834212712</v>
      </c>
      <c r="DK187" s="530">
        <v>13.555240355752273</v>
      </c>
      <c r="DL187" s="530">
        <v>13.965685628963589</v>
      </c>
      <c r="DM187" s="530">
        <v>13.545918759709</v>
      </c>
      <c r="DN187" s="530">
        <v>14.214793212467274</v>
      </c>
      <c r="DO187" s="530">
        <v>13.719365054428975</v>
      </c>
      <c r="DP187" s="530">
        <v>12.867790389253686</v>
      </c>
      <c r="DQ187" s="530">
        <v>10.722097228054123</v>
      </c>
      <c r="DR187" s="530">
        <v>10.248533885282404</v>
      </c>
      <c r="DS187" s="530">
        <v>11.753327650645859</v>
      </c>
      <c r="DT187" s="530">
        <v>13.424739388626126</v>
      </c>
      <c r="DU187" s="530">
        <v>14.677790095860118</v>
      </c>
      <c r="DV187" s="530">
        <v>15.211679795636579</v>
      </c>
      <c r="DW187" s="530">
        <v>15.889880383944002</v>
      </c>
      <c r="DX187" s="530">
        <v>15.79434642216231</v>
      </c>
      <c r="DY187" s="530">
        <v>14.890343834495335</v>
      </c>
      <c r="DZ187" s="530">
        <v>13.913648558638677</v>
      </c>
      <c r="EA187" s="530">
        <v>13.491970664117121</v>
      </c>
      <c r="EB187" s="530">
        <v>13.613091986848369</v>
      </c>
      <c r="EC187" s="530">
        <v>13.074765327780073</v>
      </c>
      <c r="ED187" s="530">
        <v>13.197848112971775</v>
      </c>
      <c r="EE187" s="530">
        <v>12.792708057480818</v>
      </c>
      <c r="EF187" s="530">
        <v>13.001725454699741</v>
      </c>
      <c r="EG187" s="530">
        <v>12.657040203477859</v>
      </c>
      <c r="EH187" s="530">
        <v>13.16314232496987</v>
      </c>
      <c r="EI187" s="530">
        <v>13.375873594652083</v>
      </c>
      <c r="EJ187" s="530">
        <v>13.908358137294899</v>
      </c>
      <c r="EK187" s="530">
        <v>12.909153070165056</v>
      </c>
      <c r="EL187" s="530">
        <v>12.402543298659845</v>
      </c>
      <c r="EM187" s="530">
        <v>10.580156659513399</v>
      </c>
      <c r="EN187" s="530">
        <v>10.427256863123974</v>
      </c>
      <c r="EO187" s="530">
        <v>11.217279497737593</v>
      </c>
      <c r="EP187" s="530">
        <v>12.311249965173534</v>
      </c>
      <c r="EQ187" s="530">
        <v>12.213843521680717</v>
      </c>
      <c r="ER187" s="530">
        <v>11.355085250385519</v>
      </c>
      <c r="ES187" s="530">
        <v>12.645917602084122</v>
      </c>
      <c r="ET187" s="530">
        <v>13.513893520690493</v>
      </c>
      <c r="EU187" s="530">
        <v>13.909050697349729</v>
      </c>
      <c r="EV187" s="530">
        <v>12.311616142125924</v>
      </c>
      <c r="EW187" s="530">
        <v>12.326764615661261</v>
      </c>
      <c r="EX187" s="530">
        <v>12.815340851748299</v>
      </c>
      <c r="EY187" s="530">
        <v>12.926406036920127</v>
      </c>
      <c r="EZ187" s="530">
        <v>11.969581289273025</v>
      </c>
      <c r="FA187" s="530">
        <v>12.474226079129103</v>
      </c>
      <c r="FB187" s="533">
        <v>0</v>
      </c>
      <c r="FC187" s="533">
        <v>0</v>
      </c>
      <c r="FD187" s="533">
        <v>0</v>
      </c>
      <c r="FE187" s="533">
        <v>0</v>
      </c>
      <c r="FF187" s="533">
        <v>0</v>
      </c>
      <c r="FG187" s="533">
        <v>0</v>
      </c>
      <c r="FH187" s="533">
        <v>0</v>
      </c>
      <c r="FI187" s="530">
        <v>11.498901449063013</v>
      </c>
      <c r="FJ187" s="530">
        <v>12.340662651222512</v>
      </c>
      <c r="FK187" s="530">
        <v>12.13106400890597</v>
      </c>
      <c r="FL187" s="530">
        <v>11.605229985980859</v>
      </c>
      <c r="FM187" s="530">
        <v>10.646904596286586</v>
      </c>
      <c r="FN187" s="530">
        <v>8.7015877602383629</v>
      </c>
      <c r="FO187" s="530">
        <v>8.346917902658852</v>
      </c>
      <c r="FP187" s="530">
        <v>9.4471176297628716</v>
      </c>
      <c r="FQ187" s="530">
        <v>11.017445321418318</v>
      </c>
      <c r="FR187" s="530">
        <v>11.443508791562337</v>
      </c>
      <c r="FS187" s="530">
        <v>12.06009148394387</v>
      </c>
      <c r="FT187" s="530">
        <v>12.273025891046752</v>
      </c>
      <c r="FU187" s="530">
        <v>11.013593597024043</v>
      </c>
      <c r="FV187" s="530">
        <v>8.8141242367844672</v>
      </c>
      <c r="FW187" s="530">
        <v>7.7031284396054893</v>
      </c>
      <c r="FX187" s="530">
        <v>8.1747634971571745</v>
      </c>
      <c r="FY187" s="530">
        <v>9.2100462587132235</v>
      </c>
      <c r="FZ187" s="530">
        <v>9.7146237921055398</v>
      </c>
      <c r="GA187" s="530">
        <v>10.568649704851046</v>
      </c>
      <c r="GB187" s="530">
        <v>9.572257049215354</v>
      </c>
      <c r="GC187" s="530">
        <v>9.1985606484751337</v>
      </c>
      <c r="GD187" s="530">
        <v>7.6098597018266529</v>
      </c>
      <c r="GE187" s="530">
        <v>7.4951679068980441</v>
      </c>
      <c r="GF187" s="530">
        <v>6.9776150423959145</v>
      </c>
    </row>
    <row r="188" spans="1:188" x14ac:dyDescent="0.2">
      <c r="A188" s="531"/>
      <c r="B188" s="532"/>
      <c r="C188" s="532"/>
      <c r="D188" s="532"/>
      <c r="E188" s="532"/>
      <c r="F188" s="532"/>
      <c r="G188" s="532"/>
      <c r="H188" s="532"/>
      <c r="I188" s="532"/>
      <c r="J188" s="532"/>
      <c r="K188" s="532"/>
      <c r="L188" s="532"/>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c r="AM188" s="532"/>
      <c r="AN188" s="532"/>
      <c r="AO188" s="532"/>
      <c r="AP188" s="532"/>
      <c r="AQ188" s="532"/>
      <c r="AR188" s="532"/>
      <c r="AS188" s="532"/>
      <c r="AT188" s="532"/>
      <c r="AU188" s="532"/>
      <c r="AV188" s="532"/>
      <c r="AW188" s="532"/>
      <c r="AX188" s="532"/>
      <c r="AY188" s="532"/>
      <c r="AZ188" s="532"/>
      <c r="BA188" s="532"/>
      <c r="BB188" s="532"/>
      <c r="BC188" s="532"/>
      <c r="BD188" s="532"/>
      <c r="BE188" s="532"/>
      <c r="BF188" s="532"/>
      <c r="BG188" s="532"/>
      <c r="BH188" s="532"/>
      <c r="BI188" s="532"/>
      <c r="BJ188" s="532"/>
      <c r="BK188" s="532"/>
      <c r="BL188" s="532"/>
      <c r="BM188" s="532"/>
      <c r="BN188" s="532"/>
      <c r="BO188" s="532"/>
      <c r="BP188" s="532"/>
      <c r="BQ188" s="532"/>
      <c r="BR188" s="532"/>
      <c r="BS188" s="532"/>
      <c r="BT188" s="532"/>
      <c r="BU188" s="532"/>
      <c r="BV188" s="532"/>
      <c r="BW188" s="532"/>
      <c r="BX188" s="532"/>
      <c r="BY188" s="532"/>
      <c r="BZ188" s="532"/>
      <c r="CA188" s="532"/>
      <c r="CB188" s="532"/>
      <c r="CC188" s="532"/>
      <c r="CD188" s="532"/>
      <c r="CE188" s="532"/>
      <c r="CF188" s="532"/>
      <c r="CG188" s="532"/>
      <c r="CH188" s="532"/>
      <c r="CI188" s="532"/>
      <c r="CJ188" s="532"/>
      <c r="CK188" s="532"/>
      <c r="CL188" s="532"/>
      <c r="CM188" s="532"/>
      <c r="CN188" s="532"/>
      <c r="CO188" s="532"/>
      <c r="CP188" s="532"/>
      <c r="CQ188" s="532"/>
      <c r="CR188" s="532"/>
      <c r="CS188" s="532"/>
      <c r="CT188" s="532"/>
      <c r="CU188" s="532"/>
      <c r="CV188" s="532"/>
      <c r="CW188" s="532"/>
      <c r="CX188" s="532"/>
      <c r="CY188" s="532"/>
      <c r="CZ188" s="532"/>
      <c r="DA188" s="532"/>
      <c r="DB188" s="532"/>
      <c r="DC188" s="532"/>
      <c r="DD188" s="532"/>
      <c r="DE188" s="532"/>
      <c r="DF188" s="532"/>
      <c r="DG188" s="532"/>
      <c r="DH188" s="532"/>
      <c r="DI188" s="532"/>
      <c r="DJ188" s="532"/>
      <c r="DK188" s="532"/>
      <c r="DL188" s="532"/>
      <c r="DM188" s="532"/>
      <c r="DN188" s="532"/>
      <c r="DO188" s="532"/>
      <c r="DP188" s="532"/>
      <c r="DQ188" s="532"/>
      <c r="DR188" s="532"/>
      <c r="DS188" s="532"/>
      <c r="DT188" s="532"/>
      <c r="DU188" s="532"/>
      <c r="DV188" s="532"/>
      <c r="DW188" s="532"/>
      <c r="DX188" s="532"/>
      <c r="DY188" s="532"/>
      <c r="DZ188" s="532"/>
      <c r="EA188" s="532"/>
      <c r="EB188" s="532"/>
      <c r="EC188" s="532"/>
      <c r="ED188" s="532"/>
      <c r="EE188" s="532"/>
      <c r="EF188" s="532"/>
      <c r="EG188" s="532"/>
      <c r="EH188" s="532"/>
      <c r="EI188" s="532"/>
      <c r="EJ188" s="532"/>
      <c r="EK188" s="532"/>
      <c r="EL188" s="532"/>
      <c r="EM188" s="532"/>
      <c r="EN188" s="532"/>
      <c r="EO188" s="532"/>
      <c r="EP188" s="532"/>
      <c r="EQ188" s="532"/>
      <c r="ER188" s="532"/>
      <c r="ES188" s="532"/>
      <c r="ET188" s="532"/>
      <c r="EU188" s="532"/>
      <c r="EV188" s="532"/>
      <c r="EW188" s="532"/>
      <c r="EX188" s="532"/>
      <c r="EY188" s="532"/>
      <c r="EZ188" s="532"/>
      <c r="FA188" s="532"/>
      <c r="FB188" s="532"/>
      <c r="FC188" s="532"/>
      <c r="FD188" s="532"/>
      <c r="FE188" s="532"/>
      <c r="FF188" s="532"/>
      <c r="FG188" s="532"/>
      <c r="FH188" s="532"/>
      <c r="FI188" s="532"/>
      <c r="FJ188" s="532"/>
      <c r="FK188" s="532"/>
      <c r="FL188" s="532"/>
      <c r="FM188" s="532"/>
      <c r="FN188" s="532"/>
      <c r="FO188" s="532"/>
      <c r="FP188" s="532"/>
      <c r="FQ188" s="532"/>
      <c r="FR188" s="532"/>
      <c r="FS188" s="532"/>
      <c r="FT188" s="532"/>
      <c r="FU188" s="532"/>
      <c r="FV188" s="532"/>
      <c r="FW188" s="532"/>
      <c r="FX188" s="532"/>
      <c r="FY188" s="532"/>
      <c r="FZ188" s="532"/>
      <c r="GA188" s="532"/>
      <c r="GB188" s="532"/>
      <c r="GC188" s="532"/>
      <c r="GD188" s="532"/>
      <c r="GE188" s="532"/>
      <c r="GF188" s="532"/>
    </row>
    <row r="189" spans="1:188" x14ac:dyDescent="0.2">
      <c r="A189" s="534" t="s">
        <v>164</v>
      </c>
      <c r="B189" s="535">
        <v>782.35866666666664</v>
      </c>
      <c r="C189" s="535">
        <v>783.16866666666658</v>
      </c>
      <c r="D189" s="535">
        <v>783.96533333333321</v>
      </c>
      <c r="E189" s="535">
        <v>784.78766666666672</v>
      </c>
      <c r="F189" s="535">
        <v>785.58733333333339</v>
      </c>
      <c r="G189" s="535">
        <v>786.39200000000017</v>
      </c>
      <c r="H189" s="535">
        <v>787.18600000000004</v>
      </c>
      <c r="I189" s="535">
        <v>787.98166666666657</v>
      </c>
      <c r="J189" s="535">
        <v>788.76766666666663</v>
      </c>
      <c r="K189" s="535">
        <v>789.53733333333332</v>
      </c>
      <c r="L189" s="535">
        <v>790.31166666666661</v>
      </c>
      <c r="M189" s="535">
        <v>791.07733333333329</v>
      </c>
      <c r="N189" s="535">
        <v>791.83366666666655</v>
      </c>
      <c r="O189" s="535">
        <v>792.58399999999995</v>
      </c>
      <c r="P189" s="535">
        <v>793.32299999999998</v>
      </c>
      <c r="Q189" s="535">
        <v>794.07499999999993</v>
      </c>
      <c r="R189" s="535">
        <v>794.80499999999995</v>
      </c>
      <c r="S189" s="535">
        <v>795.54500000000007</v>
      </c>
      <c r="T189" s="535">
        <v>796.27566666666678</v>
      </c>
      <c r="U189" s="535">
        <v>797.01133333333325</v>
      </c>
      <c r="V189" s="535">
        <v>797.73866666666663</v>
      </c>
      <c r="W189" s="535">
        <v>798.45333333333338</v>
      </c>
      <c r="X189" s="535">
        <v>799.17433333333338</v>
      </c>
      <c r="Y189" s="535">
        <v>799.89300000000003</v>
      </c>
      <c r="Z189" s="535">
        <v>800.59233333333339</v>
      </c>
      <c r="AA189" s="535">
        <v>801.28699999999992</v>
      </c>
      <c r="AB189" s="535">
        <v>801.96900000000005</v>
      </c>
      <c r="AC189" s="535">
        <v>802.67500000000007</v>
      </c>
      <c r="AD189" s="535">
        <v>803.36433333333332</v>
      </c>
      <c r="AE189" s="535">
        <v>804.06033333333335</v>
      </c>
      <c r="AF189" s="535">
        <v>804.75133333333326</v>
      </c>
      <c r="AG189" s="535">
        <v>805.44466666666665</v>
      </c>
      <c r="AH189" s="535">
        <v>806.13233333333335</v>
      </c>
      <c r="AI189" s="535">
        <v>806.80866666666668</v>
      </c>
      <c r="AJ189" s="535">
        <v>807.48833333333334</v>
      </c>
      <c r="AK189" s="535">
        <v>808.16100000000006</v>
      </c>
      <c r="AL189" s="535">
        <v>808.81566666666674</v>
      </c>
      <c r="AM189" s="535">
        <v>809.46566666666661</v>
      </c>
      <c r="AN189" s="535">
        <v>810.10666666666657</v>
      </c>
      <c r="AO189" s="535">
        <v>810.76833333333343</v>
      </c>
      <c r="AP189" s="535">
        <v>811.41199999999992</v>
      </c>
      <c r="AQ189" s="535">
        <v>812.06033333333335</v>
      </c>
      <c r="AR189" s="535">
        <v>812.69666666666672</v>
      </c>
      <c r="AS189" s="535">
        <v>813.33500000000004</v>
      </c>
      <c r="AT189" s="535">
        <v>813.96466666666674</v>
      </c>
      <c r="AU189" s="535">
        <v>814.58500000000004</v>
      </c>
      <c r="AV189" s="535">
        <v>815.20333333333326</v>
      </c>
      <c r="AW189" s="535">
        <v>815.81866666666667</v>
      </c>
      <c r="AX189" s="535">
        <v>816.41199999999992</v>
      </c>
      <c r="AY189" s="535">
        <v>817.00366666666662</v>
      </c>
      <c r="AZ189" s="535">
        <v>817.58166666666659</v>
      </c>
      <c r="BA189" s="535">
        <v>818.17399999999998</v>
      </c>
      <c r="BB189" s="535">
        <v>818.75633333333337</v>
      </c>
      <c r="BC189" s="535">
        <v>819.3366666666667</v>
      </c>
      <c r="BD189" s="535">
        <v>819.91433333333327</v>
      </c>
      <c r="BE189" s="535">
        <v>820.48333333333323</v>
      </c>
      <c r="BF189" s="535">
        <v>821.04866666666658</v>
      </c>
      <c r="BG189" s="535">
        <v>821.60366666666675</v>
      </c>
      <c r="BH189" s="535">
        <v>822.16066666666666</v>
      </c>
      <c r="BI189" s="535">
        <v>822.7166666666667</v>
      </c>
      <c r="BJ189" s="535">
        <v>823.26233333333323</v>
      </c>
      <c r="BK189" s="535">
        <v>823.8069999999999</v>
      </c>
      <c r="BL189" s="535">
        <v>824.34333333333325</v>
      </c>
      <c r="BM189" s="535">
        <v>824.89066666666668</v>
      </c>
      <c r="BN189" s="535">
        <v>825.43500000000006</v>
      </c>
      <c r="BO189" s="535">
        <v>825.98500000000001</v>
      </c>
      <c r="BP189" s="535">
        <v>826.53466666666657</v>
      </c>
      <c r="BQ189" s="535">
        <v>827.08266666666668</v>
      </c>
      <c r="BR189" s="535">
        <v>827.63066666666657</v>
      </c>
      <c r="BS189" s="535">
        <v>828.17266666666671</v>
      </c>
      <c r="BT189" s="535">
        <v>828.71533333333343</v>
      </c>
      <c r="BU189" s="535">
        <v>829.25466666666671</v>
      </c>
      <c r="BV189" s="535">
        <v>829.78033333333326</v>
      </c>
      <c r="BW189" s="535">
        <v>830.30400000000009</v>
      </c>
      <c r="BX189" s="535">
        <v>830.81633333333332</v>
      </c>
      <c r="BY189" s="535">
        <v>831.3416666666667</v>
      </c>
      <c r="BZ189" s="535">
        <v>831.85266666666666</v>
      </c>
      <c r="CA189" s="535">
        <v>832.36633333333339</v>
      </c>
      <c r="CB189" s="535">
        <v>832.87233333333336</v>
      </c>
      <c r="CC189" s="535">
        <v>833.37333333333333</v>
      </c>
      <c r="CD189" s="535">
        <v>833.8653333333333</v>
      </c>
      <c r="CE189" s="535">
        <v>834.34933333333322</v>
      </c>
      <c r="CF189" s="535">
        <v>834.83233333333328</v>
      </c>
      <c r="CG189" s="535">
        <v>835.30900000000008</v>
      </c>
      <c r="CH189" s="535">
        <v>835.76733333333334</v>
      </c>
      <c r="CI189" s="535">
        <v>836.22233333333327</v>
      </c>
      <c r="CJ189" s="535">
        <v>836.66633333333323</v>
      </c>
      <c r="CK189" s="535">
        <v>837.12099999999998</v>
      </c>
      <c r="CL189" s="535">
        <v>837.56133333333321</v>
      </c>
      <c r="CM189" s="535">
        <v>838.00733333333335</v>
      </c>
      <c r="CN189" s="535">
        <v>838.44799999999998</v>
      </c>
      <c r="CO189" s="535">
        <v>838.89133333333336</v>
      </c>
      <c r="CP189" s="535">
        <v>839.33533333333332</v>
      </c>
      <c r="CQ189" s="535">
        <v>839.78133333333335</v>
      </c>
      <c r="CR189" s="535">
        <v>840.2443333333332</v>
      </c>
      <c r="CS189" s="535">
        <v>840.721</v>
      </c>
      <c r="CT189" s="535">
        <v>841.20733333333339</v>
      </c>
      <c r="CU189" s="535">
        <v>841.71600000000001</v>
      </c>
      <c r="CV189" s="535">
        <v>842.24400000000003</v>
      </c>
      <c r="CW189" s="535">
        <v>842.81733333333341</v>
      </c>
      <c r="CX189" s="535">
        <v>843.40800000000002</v>
      </c>
      <c r="CY189" s="535">
        <v>844.04333333333341</v>
      </c>
      <c r="CZ189" s="535">
        <v>844.71466666666663</v>
      </c>
      <c r="DA189" s="535">
        <v>845.42433333333338</v>
      </c>
      <c r="DB189" s="535">
        <v>846.16600000000005</v>
      </c>
      <c r="DC189" s="535">
        <v>846.92666666666673</v>
      </c>
      <c r="DD189" s="535">
        <v>847.73066666666671</v>
      </c>
      <c r="DE189" s="535">
        <v>848.56299999999999</v>
      </c>
      <c r="DF189" s="535">
        <v>849.41233333333332</v>
      </c>
      <c r="DG189" s="535">
        <v>850.28399999999999</v>
      </c>
      <c r="DH189" s="535">
        <v>851.16700000000003</v>
      </c>
      <c r="DI189" s="535">
        <v>852.09333333333325</v>
      </c>
      <c r="DJ189" s="535">
        <v>853.02200000000005</v>
      </c>
      <c r="DK189" s="535">
        <v>853.98</v>
      </c>
      <c r="DL189" s="535">
        <v>854.95899999999995</v>
      </c>
      <c r="DM189" s="535">
        <v>855.96533333333321</v>
      </c>
      <c r="DN189" s="535">
        <v>857.00200000000007</v>
      </c>
      <c r="DO189" s="535">
        <v>858.05799999999999</v>
      </c>
      <c r="DP189" s="535">
        <v>859.16733333333332</v>
      </c>
      <c r="DQ189" s="535">
        <v>860.31633333333332</v>
      </c>
      <c r="DR189" s="535">
        <v>861.48366666666664</v>
      </c>
      <c r="DS189" s="535">
        <v>862.70266666666669</v>
      </c>
      <c r="DT189" s="535">
        <v>863.9666666666667</v>
      </c>
      <c r="DU189" s="535">
        <v>865.33899999999994</v>
      </c>
      <c r="DV189" s="535">
        <v>866.7553333333334</v>
      </c>
      <c r="DW189" s="535">
        <v>868.26200000000006</v>
      </c>
      <c r="DX189" s="535">
        <v>869.846</v>
      </c>
      <c r="DY189" s="535">
        <v>871.53433333333339</v>
      </c>
      <c r="DZ189" s="535">
        <v>873.32933333333324</v>
      </c>
      <c r="EA189" s="535">
        <v>875.22933333333333</v>
      </c>
      <c r="EB189" s="535">
        <v>877.28099999999995</v>
      </c>
      <c r="EC189" s="535">
        <v>879.4899999999999</v>
      </c>
      <c r="ED189" s="535">
        <v>881.803</v>
      </c>
      <c r="EE189" s="535">
        <v>884.29533333333336</v>
      </c>
      <c r="EF189" s="535">
        <v>886.94466666666665</v>
      </c>
      <c r="EG189" s="535">
        <v>889.88400000000001</v>
      </c>
      <c r="EH189" s="535">
        <v>893.00633333333337</v>
      </c>
      <c r="EI189" s="535">
        <v>896.38900000000001</v>
      </c>
      <c r="EJ189" s="535">
        <v>899.98966666666672</v>
      </c>
      <c r="EK189" s="535">
        <v>903.78099999999995</v>
      </c>
      <c r="EL189" s="535">
        <v>907.72466666666662</v>
      </c>
      <c r="EM189" s="535">
        <v>911.74133333333339</v>
      </c>
      <c r="EN189" s="535">
        <v>915.87899999999991</v>
      </c>
      <c r="EO189" s="535">
        <v>920.06966666666665</v>
      </c>
      <c r="EP189" s="535">
        <v>924.17833333333328</v>
      </c>
      <c r="EQ189" s="535">
        <v>928.27133333333325</v>
      </c>
      <c r="ER189" s="535">
        <v>932.25700000000006</v>
      </c>
      <c r="ES189" s="535">
        <v>936.29333333333341</v>
      </c>
      <c r="ET189" s="535">
        <v>940.15633333333335</v>
      </c>
      <c r="EU189" s="535">
        <v>943.91533333333336</v>
      </c>
      <c r="EV189" s="535">
        <v>947.50266666666664</v>
      </c>
      <c r="EW189" s="535">
        <v>950.94033333333334</v>
      </c>
      <c r="EX189" s="535">
        <v>954.22733333333326</v>
      </c>
      <c r="EY189" s="535">
        <v>957.36</v>
      </c>
      <c r="EZ189" s="535">
        <v>960.41033333333326</v>
      </c>
      <c r="FA189" s="535">
        <v>963.36566666666658</v>
      </c>
      <c r="FB189" s="535">
        <v>966.20966666666664</v>
      </c>
      <c r="FC189" s="535">
        <v>968.98633333333328</v>
      </c>
      <c r="FD189" s="535">
        <v>971.6823333333333</v>
      </c>
      <c r="FE189" s="535">
        <v>974.40033333333338</v>
      </c>
      <c r="FF189" s="535">
        <v>976.84833333333336</v>
      </c>
      <c r="FG189" s="535">
        <v>978.86633333333339</v>
      </c>
      <c r="FH189" s="535">
        <v>980.42633333333333</v>
      </c>
      <c r="FI189" s="535">
        <v>981.75566666666657</v>
      </c>
      <c r="FJ189" s="535">
        <v>983.06200000000001</v>
      </c>
      <c r="FK189" s="535">
        <v>984.32999999999993</v>
      </c>
      <c r="FL189" s="535">
        <v>985.57733333333329</v>
      </c>
      <c r="FM189" s="535">
        <v>986.78133333333335</v>
      </c>
      <c r="FN189" s="535">
        <v>987.90633333333335</v>
      </c>
      <c r="FO189" s="535">
        <v>988.97466666666662</v>
      </c>
      <c r="FP189" s="535">
        <v>989.96799999999996</v>
      </c>
      <c r="FQ189" s="535">
        <v>990.92500000000007</v>
      </c>
      <c r="FR189" s="535">
        <v>991.78733333333332</v>
      </c>
      <c r="FS189" s="535">
        <v>992.57299999999998</v>
      </c>
      <c r="FT189" s="535">
        <v>993.27</v>
      </c>
      <c r="FU189" s="535">
        <v>993.89266666666663</v>
      </c>
      <c r="FV189" s="535">
        <v>994.44100000000014</v>
      </c>
      <c r="FW189" s="535">
        <v>994.92500000000007</v>
      </c>
      <c r="FX189" s="535">
        <v>995.36299999999994</v>
      </c>
      <c r="FY189" s="535">
        <v>995.75733333333335</v>
      </c>
      <c r="FZ189" s="535">
        <v>996.11200000000008</v>
      </c>
      <c r="GA189" s="535">
        <v>996.4430000000001</v>
      </c>
      <c r="GB189" s="535">
        <v>996.75833333333333</v>
      </c>
      <c r="GC189" s="535">
        <v>997.07766666666669</v>
      </c>
      <c r="GD189" s="535">
        <v>997.39133333333336</v>
      </c>
      <c r="GE189" s="535">
        <v>997.72133333333329</v>
      </c>
      <c r="GF189" s="535">
        <v>998.06733333333341</v>
      </c>
    </row>
    <row r="190" spans="1:188" x14ac:dyDescent="0.2">
      <c r="A190" s="536" t="s">
        <v>165</v>
      </c>
      <c r="B190" s="537">
        <v>560.32333333333338</v>
      </c>
      <c r="C190" s="537">
        <v>561.13933333333341</v>
      </c>
      <c r="D190" s="537">
        <v>561.94600000000003</v>
      </c>
      <c r="E190" s="537">
        <v>562.779</v>
      </c>
      <c r="F190" s="537">
        <v>563.59199999999998</v>
      </c>
      <c r="G190" s="537">
        <v>564.41199999999992</v>
      </c>
      <c r="H190" s="537">
        <v>565.22733333333326</v>
      </c>
      <c r="I190" s="537">
        <v>566.04633333333334</v>
      </c>
      <c r="J190" s="537">
        <v>566.86</v>
      </c>
      <c r="K190" s="537">
        <v>567.66</v>
      </c>
      <c r="L190" s="537">
        <v>568.46833333333325</v>
      </c>
      <c r="M190" s="537">
        <v>569.27166666666665</v>
      </c>
      <c r="N190" s="537">
        <v>570.06666666666672</v>
      </c>
      <c r="O190" s="537">
        <v>570.85866666666664</v>
      </c>
      <c r="P190" s="537">
        <v>571.64266666666674</v>
      </c>
      <c r="Q190" s="537">
        <v>572.44400000000007</v>
      </c>
      <c r="R190" s="537">
        <v>573.22699999999998</v>
      </c>
      <c r="S190" s="537">
        <v>574.02200000000005</v>
      </c>
      <c r="T190" s="537">
        <v>574.81133333333332</v>
      </c>
      <c r="U190" s="537">
        <v>575.60866666666664</v>
      </c>
      <c r="V190" s="537">
        <v>576.40066666666667</v>
      </c>
      <c r="W190" s="537">
        <v>577.18333333333339</v>
      </c>
      <c r="X190" s="537">
        <v>577.97566666666671</v>
      </c>
      <c r="Y190" s="537">
        <v>578.76900000000012</v>
      </c>
      <c r="Z190" s="537">
        <v>579.54399999999998</v>
      </c>
      <c r="AA190" s="537">
        <v>580.31700000000001</v>
      </c>
      <c r="AB190" s="537">
        <v>581.08033333333333</v>
      </c>
      <c r="AC190" s="537">
        <v>581.87333333333333</v>
      </c>
      <c r="AD190" s="537">
        <v>582.65066666666667</v>
      </c>
      <c r="AE190" s="537">
        <v>583.43933333333337</v>
      </c>
      <c r="AF190" s="537">
        <v>584.22433333333322</v>
      </c>
      <c r="AG190" s="537">
        <v>585.01733333333334</v>
      </c>
      <c r="AH190" s="537">
        <v>585.80600000000004</v>
      </c>
      <c r="AI190" s="537">
        <v>586.58733333333339</v>
      </c>
      <c r="AJ190" s="537">
        <v>587.375</v>
      </c>
      <c r="AK190" s="537">
        <v>588.16033333333337</v>
      </c>
      <c r="AL190" s="537">
        <v>588.92700000000002</v>
      </c>
      <c r="AM190" s="537">
        <v>589.69233333333329</v>
      </c>
      <c r="AN190" s="537">
        <v>590.45133333333331</v>
      </c>
      <c r="AO190" s="537">
        <v>591.23733333333337</v>
      </c>
      <c r="AP190" s="537">
        <v>592.0096666666667</v>
      </c>
      <c r="AQ190" s="537">
        <v>592.79066666666665</v>
      </c>
      <c r="AR190" s="537">
        <v>593.56533333333334</v>
      </c>
      <c r="AS190" s="537">
        <v>594.34299999999996</v>
      </c>
      <c r="AT190" s="537">
        <v>595.11666666666667</v>
      </c>
      <c r="AU190" s="537">
        <v>595.88133333333337</v>
      </c>
      <c r="AV190" s="537">
        <v>596.65099999999995</v>
      </c>
      <c r="AW190" s="537">
        <v>597.41899999999998</v>
      </c>
      <c r="AX190" s="537">
        <v>598.16666666666663</v>
      </c>
      <c r="AY190" s="537">
        <v>598.91266666666661</v>
      </c>
      <c r="AZ190" s="537">
        <v>599.64766666666662</v>
      </c>
      <c r="BA190" s="537">
        <v>600.40533333333326</v>
      </c>
      <c r="BB190" s="537">
        <v>601.154</v>
      </c>
      <c r="BC190" s="537">
        <v>601.90533333333326</v>
      </c>
      <c r="BD190" s="537">
        <v>602.65633333333335</v>
      </c>
      <c r="BE190" s="537">
        <v>603.40233333333333</v>
      </c>
      <c r="BF190" s="537">
        <v>604.14566666666667</v>
      </c>
      <c r="BG190" s="537">
        <v>604.87699999999995</v>
      </c>
      <c r="BH190" s="537">
        <v>605.61266666666666</v>
      </c>
      <c r="BI190" s="537">
        <v>606.34666666666669</v>
      </c>
      <c r="BJ190" s="537">
        <v>607.07000000000005</v>
      </c>
      <c r="BK190" s="537">
        <v>607.79300000000001</v>
      </c>
      <c r="BL190" s="537">
        <v>608.5053333333334</v>
      </c>
      <c r="BM190" s="537">
        <v>609.23066666666671</v>
      </c>
      <c r="BN190" s="537">
        <v>609.947</v>
      </c>
      <c r="BO190" s="537">
        <v>610.67066666666665</v>
      </c>
      <c r="BP190" s="537">
        <v>611.39133333333336</v>
      </c>
      <c r="BQ190" s="537">
        <v>612.10966666666673</v>
      </c>
      <c r="BR190" s="537">
        <v>612.82499999999993</v>
      </c>
      <c r="BS190" s="537">
        <v>613.53000000000009</v>
      </c>
      <c r="BT190" s="537">
        <v>614.23833333333334</v>
      </c>
      <c r="BU190" s="537">
        <v>614.9430000000001</v>
      </c>
      <c r="BV190" s="537">
        <v>615.62900000000002</v>
      </c>
      <c r="BW190" s="537">
        <v>616.31066666666663</v>
      </c>
      <c r="BX190" s="537">
        <v>616.97933333333333</v>
      </c>
      <c r="BY190" s="537">
        <v>617.66833333333341</v>
      </c>
      <c r="BZ190" s="537">
        <v>618.3413333333333</v>
      </c>
      <c r="CA190" s="537">
        <v>619.01833333333332</v>
      </c>
      <c r="CB190" s="537">
        <v>619.68833333333339</v>
      </c>
      <c r="CC190" s="537">
        <v>620.35399999999993</v>
      </c>
      <c r="CD190" s="537">
        <v>621.01200000000006</v>
      </c>
      <c r="CE190" s="537">
        <v>621.6583333333333</v>
      </c>
      <c r="CF190" s="537">
        <v>622.30633333333333</v>
      </c>
      <c r="CG190" s="537">
        <v>622.94633333333331</v>
      </c>
      <c r="CH190" s="537">
        <v>623.56700000000001</v>
      </c>
      <c r="CI190" s="537">
        <v>624.18333333333339</v>
      </c>
      <c r="CJ190" s="537">
        <v>624.78833333333341</v>
      </c>
      <c r="CK190" s="537">
        <v>625.40766666666661</v>
      </c>
      <c r="CL190" s="537">
        <v>626.00833333333333</v>
      </c>
      <c r="CM190" s="537">
        <v>626.61400000000003</v>
      </c>
      <c r="CN190" s="537">
        <v>627.21433333333334</v>
      </c>
      <c r="CO190" s="537">
        <v>627.81899999999996</v>
      </c>
      <c r="CP190" s="537">
        <v>628.42066666666676</v>
      </c>
      <c r="CQ190" s="537">
        <v>629.01766666666663</v>
      </c>
      <c r="CR190" s="537">
        <v>629.62733333333335</v>
      </c>
      <c r="CS190" s="537">
        <v>630.24633333333338</v>
      </c>
      <c r="CT190" s="537">
        <v>630.8653333333333</v>
      </c>
      <c r="CU190" s="537">
        <v>631.50033333333329</v>
      </c>
      <c r="CV190" s="537">
        <v>632.14566666666667</v>
      </c>
      <c r="CW190" s="537">
        <v>632.8313333333333</v>
      </c>
      <c r="CX190" s="537">
        <v>633.52433333333329</v>
      </c>
      <c r="CY190" s="537">
        <v>634.25166666666655</v>
      </c>
      <c r="CZ190" s="537">
        <v>635.00566666666657</v>
      </c>
      <c r="DA190" s="537">
        <v>635.78566666666666</v>
      </c>
      <c r="DB190" s="537">
        <v>636.58833333333337</v>
      </c>
      <c r="DC190" s="537">
        <v>637.39933333333329</v>
      </c>
      <c r="DD190" s="537">
        <v>638.24266666666665</v>
      </c>
      <c r="DE190" s="537">
        <v>639.1049999999999</v>
      </c>
      <c r="DF190" s="537">
        <v>639.97299999999996</v>
      </c>
      <c r="DG190" s="537">
        <v>640.85500000000002</v>
      </c>
      <c r="DH190" s="537">
        <v>641.73733333333337</v>
      </c>
      <c r="DI190" s="537">
        <v>642.65266666666673</v>
      </c>
      <c r="DJ190" s="537">
        <v>643.56299999999999</v>
      </c>
      <c r="DK190" s="537">
        <v>644.49333333333334</v>
      </c>
      <c r="DL190" s="537">
        <v>645.43566666666663</v>
      </c>
      <c r="DM190" s="537">
        <v>646.39466666666658</v>
      </c>
      <c r="DN190" s="537">
        <v>647.37399999999991</v>
      </c>
      <c r="DO190" s="537">
        <v>648.36433333333332</v>
      </c>
      <c r="DP190" s="537">
        <v>649.39666666666665</v>
      </c>
      <c r="DQ190" s="537">
        <v>650.45933333333335</v>
      </c>
      <c r="DR190" s="537">
        <v>651.53333333333342</v>
      </c>
      <c r="DS190" s="537">
        <v>652.64966666666669</v>
      </c>
      <c r="DT190" s="537">
        <v>653.80133333333333</v>
      </c>
      <c r="DU190" s="537">
        <v>655.048</v>
      </c>
      <c r="DV190" s="537">
        <v>656.33</v>
      </c>
      <c r="DW190" s="537">
        <v>657.69</v>
      </c>
      <c r="DX190" s="537">
        <v>659.11433333333332</v>
      </c>
      <c r="DY190" s="537">
        <v>660.6253333333334</v>
      </c>
      <c r="DZ190" s="537">
        <v>662.21999999999991</v>
      </c>
      <c r="EA190" s="537">
        <v>663.89400000000012</v>
      </c>
      <c r="EB190" s="537">
        <v>665.68433333333337</v>
      </c>
      <c r="EC190" s="537">
        <v>667.59433333333334</v>
      </c>
      <c r="ED190" s="537">
        <v>669.57333333333338</v>
      </c>
      <c r="EE190" s="537">
        <v>671.68433333333326</v>
      </c>
      <c r="EF190" s="537">
        <v>673.90466666666669</v>
      </c>
      <c r="EG190" s="537">
        <v>676.346</v>
      </c>
      <c r="EH190" s="537">
        <v>678.91433333333327</v>
      </c>
      <c r="EI190" s="537">
        <v>681.67133333333334</v>
      </c>
      <c r="EJ190" s="537">
        <v>684.58299999999997</v>
      </c>
      <c r="EK190" s="537">
        <v>687.62900000000002</v>
      </c>
      <c r="EL190" s="537">
        <v>690.78233333333321</v>
      </c>
      <c r="EM190" s="537">
        <v>693.98266666666666</v>
      </c>
      <c r="EN190" s="537">
        <v>697.27033333333327</v>
      </c>
      <c r="EO190" s="537">
        <v>700.59333333333325</v>
      </c>
      <c r="EP190" s="537">
        <v>703.84866666666665</v>
      </c>
      <c r="EQ190" s="537">
        <v>707.09266666666679</v>
      </c>
      <c r="ER190" s="537">
        <v>710.25433333333331</v>
      </c>
      <c r="ES190" s="537">
        <v>713.46066666666673</v>
      </c>
      <c r="ET190" s="537">
        <v>716.53699999999992</v>
      </c>
      <c r="EU190" s="537">
        <v>719.54099999999983</v>
      </c>
      <c r="EV190" s="537">
        <v>722.41866666666658</v>
      </c>
      <c r="EW190" s="537">
        <v>725.1876666666667</v>
      </c>
      <c r="EX190" s="537">
        <v>727.8456666666666</v>
      </c>
      <c r="EY190" s="537">
        <v>730.38933333333318</v>
      </c>
      <c r="EZ190" s="537">
        <v>732.8753333333334</v>
      </c>
      <c r="FA190" s="537">
        <v>735.29266666666661</v>
      </c>
      <c r="FB190" s="537">
        <v>737.62633333333326</v>
      </c>
      <c r="FC190" s="537">
        <v>739.91099999999994</v>
      </c>
      <c r="FD190" s="537">
        <v>742.1346666666667</v>
      </c>
      <c r="FE190" s="537">
        <v>744.37900000000002</v>
      </c>
      <c r="FF190" s="537">
        <v>746.42033333333336</v>
      </c>
      <c r="FG190" s="537">
        <v>748.14333333333343</v>
      </c>
      <c r="FH190" s="537">
        <v>749.524</v>
      </c>
      <c r="FI190" s="537">
        <v>750.73233333333337</v>
      </c>
      <c r="FJ190" s="537">
        <v>751.92366666666669</v>
      </c>
      <c r="FK190" s="537">
        <v>753.0859999999999</v>
      </c>
      <c r="FL190" s="537">
        <v>754.23566666666682</v>
      </c>
      <c r="FM190" s="537">
        <v>755.35533333333331</v>
      </c>
      <c r="FN190" s="537">
        <v>756.41066666666666</v>
      </c>
      <c r="FO190" s="537">
        <v>757.42366666666658</v>
      </c>
      <c r="FP190" s="537">
        <v>758.37833333333344</v>
      </c>
      <c r="FQ190" s="537">
        <v>759.31700000000001</v>
      </c>
      <c r="FR190" s="537">
        <v>760.18366666666668</v>
      </c>
      <c r="FS190" s="537">
        <v>760.99866666666674</v>
      </c>
      <c r="FT190" s="537">
        <v>761.74733333333336</v>
      </c>
      <c r="FU190" s="537">
        <v>762.44299999999987</v>
      </c>
      <c r="FV190" s="537">
        <v>763.08233333333328</v>
      </c>
      <c r="FW190" s="537">
        <v>763.67200000000003</v>
      </c>
      <c r="FX190" s="537">
        <v>764.23133333333328</v>
      </c>
      <c r="FY190" s="537">
        <v>764.75766666666675</v>
      </c>
      <c r="FZ190" s="537">
        <v>765.24833333333333</v>
      </c>
      <c r="GA190" s="537">
        <v>765.71900000000005</v>
      </c>
      <c r="GB190" s="537">
        <v>766.17366666666669</v>
      </c>
      <c r="GC190" s="537">
        <v>766.63833333333332</v>
      </c>
      <c r="GD190" s="537">
        <v>767.0916666666667</v>
      </c>
      <c r="GE190" s="537">
        <v>767.55833333333339</v>
      </c>
      <c r="GF190" s="537">
        <v>768.03399999999999</v>
      </c>
    </row>
    <row r="191" spans="1:188" x14ac:dyDescent="0.2">
      <c r="A191" s="534" t="s">
        <v>388</v>
      </c>
      <c r="B191" s="535">
        <v>357.98814338333335</v>
      </c>
      <c r="C191" s="535">
        <v>365.80145165666664</v>
      </c>
      <c r="D191" s="535">
        <v>375.95547821666668</v>
      </c>
      <c r="E191" s="535">
        <v>371.17681446666666</v>
      </c>
      <c r="F191" s="535">
        <v>374.10545942333334</v>
      </c>
      <c r="G191" s="535">
        <v>374.86996650999998</v>
      </c>
      <c r="H191" s="535">
        <v>381.99528437333333</v>
      </c>
      <c r="I191" s="535">
        <v>385.21710559333332</v>
      </c>
      <c r="J191" s="535">
        <v>384.6809819566667</v>
      </c>
      <c r="K191" s="535">
        <v>373.58258584666669</v>
      </c>
      <c r="L191" s="535">
        <v>365.19234489333331</v>
      </c>
      <c r="M191" s="535">
        <v>363.64846913333332</v>
      </c>
      <c r="N191" s="535">
        <v>368.39411007666666</v>
      </c>
      <c r="O191" s="535">
        <v>371.16259648666664</v>
      </c>
      <c r="P191" s="535">
        <v>371.47839371999999</v>
      </c>
      <c r="Q191" s="535">
        <v>374.76747759333335</v>
      </c>
      <c r="R191" s="535">
        <v>379.10800635000004</v>
      </c>
      <c r="S191" s="535">
        <v>378.42657588666674</v>
      </c>
      <c r="T191" s="535">
        <v>384.95238411000008</v>
      </c>
      <c r="U191" s="535">
        <v>385.12408431666671</v>
      </c>
      <c r="V191" s="535">
        <v>390.76816503000003</v>
      </c>
      <c r="W191" s="535">
        <v>390.54065588333333</v>
      </c>
      <c r="X191" s="535">
        <v>385.89682214999999</v>
      </c>
      <c r="Y191" s="535">
        <v>385.71651452666669</v>
      </c>
      <c r="Z191" s="535">
        <v>385.87452851666666</v>
      </c>
      <c r="AA191" s="535">
        <v>396.6325170766666</v>
      </c>
      <c r="AB191" s="535">
        <v>395.86110649666671</v>
      </c>
      <c r="AC191" s="535">
        <v>396.70397827333335</v>
      </c>
      <c r="AD191" s="535">
        <v>396.01461772333329</v>
      </c>
      <c r="AE191" s="535">
        <v>395.83212414333337</v>
      </c>
      <c r="AF191" s="535">
        <v>392.92835746666668</v>
      </c>
      <c r="AG191" s="535">
        <v>389.24646980666665</v>
      </c>
      <c r="AH191" s="535">
        <v>388.49661457666662</v>
      </c>
      <c r="AI191" s="535">
        <v>392.04107844333333</v>
      </c>
      <c r="AJ191" s="535">
        <v>391.09839592666668</v>
      </c>
      <c r="AK191" s="535">
        <v>394.36952034666666</v>
      </c>
      <c r="AL191" s="535">
        <v>395.86100000000005</v>
      </c>
      <c r="AM191" s="535">
        <v>400.22933333333327</v>
      </c>
      <c r="AN191" s="535">
        <v>405.22166666666664</v>
      </c>
      <c r="AO191" s="535">
        <v>402.69</v>
      </c>
      <c r="AP191" s="535">
        <v>404.22166666666664</v>
      </c>
      <c r="AQ191" s="535">
        <v>399.62700000000001</v>
      </c>
      <c r="AR191" s="535">
        <v>403.94766666666669</v>
      </c>
      <c r="AS191" s="535">
        <v>402.0506666666667</v>
      </c>
      <c r="AT191" s="535">
        <v>398.17800000000005</v>
      </c>
      <c r="AU191" s="535">
        <v>391.99233333333336</v>
      </c>
      <c r="AV191" s="535">
        <v>392.26533333333327</v>
      </c>
      <c r="AW191" s="535">
        <v>403.56633333333338</v>
      </c>
      <c r="AX191" s="535">
        <v>422.93900000000002</v>
      </c>
      <c r="AY191" s="535">
        <v>426.31066666666669</v>
      </c>
      <c r="AZ191" s="535">
        <v>423.58333333333331</v>
      </c>
      <c r="BA191" s="535">
        <v>416.44900000000001</v>
      </c>
      <c r="BB191" s="535">
        <v>417.10699999999997</v>
      </c>
      <c r="BC191" s="535">
        <v>415.58800000000002</v>
      </c>
      <c r="BD191" s="535">
        <v>411.05399999999992</v>
      </c>
      <c r="BE191" s="535">
        <v>418.69900000000001</v>
      </c>
      <c r="BF191" s="535">
        <v>427.43533333333335</v>
      </c>
      <c r="BG191" s="535">
        <v>433.36533333333335</v>
      </c>
      <c r="BH191" s="535">
        <v>425.13966666666664</v>
      </c>
      <c r="BI191" s="535">
        <v>425.65499999999997</v>
      </c>
      <c r="BJ191" s="535">
        <v>432.65533333333337</v>
      </c>
      <c r="BK191" s="535">
        <v>443.69266666666664</v>
      </c>
      <c r="BL191" s="535">
        <v>443.80333333333334</v>
      </c>
      <c r="BM191" s="535">
        <v>439.07533333333339</v>
      </c>
      <c r="BN191" s="535">
        <v>434.64599999999996</v>
      </c>
      <c r="BO191" s="535">
        <v>432.61033333333336</v>
      </c>
      <c r="BP191" s="535">
        <v>430.61100000000005</v>
      </c>
      <c r="BQ191" s="535">
        <v>434.21</v>
      </c>
      <c r="BR191" s="535">
        <v>435.18599999999998</v>
      </c>
      <c r="BS191" s="535">
        <v>434.80166666666668</v>
      </c>
      <c r="BT191" s="535">
        <v>430.57066666666668</v>
      </c>
      <c r="BU191" s="535">
        <v>430.49766666666665</v>
      </c>
      <c r="BV191" s="535">
        <v>434.49633333333333</v>
      </c>
      <c r="BW191" s="535">
        <v>434.25666666666666</v>
      </c>
      <c r="BX191" s="535">
        <v>438.08233333333334</v>
      </c>
      <c r="BY191" s="535">
        <v>436.74966666666666</v>
      </c>
      <c r="BZ191" s="535">
        <v>440.3153333333334</v>
      </c>
      <c r="CA191" s="535">
        <v>438.39799999999997</v>
      </c>
      <c r="CB191" s="535">
        <v>440.20400000000001</v>
      </c>
      <c r="CC191" s="535">
        <v>442.58966666666669</v>
      </c>
      <c r="CD191" s="535">
        <v>444.45766666666668</v>
      </c>
      <c r="CE191" s="535">
        <v>444.16266666666667</v>
      </c>
      <c r="CF191" s="535">
        <v>439.2833333333333</v>
      </c>
      <c r="CG191" s="535">
        <v>431.76766666666663</v>
      </c>
      <c r="CH191" s="535">
        <v>428.95766666666668</v>
      </c>
      <c r="CI191" s="535">
        <v>423.35866666666669</v>
      </c>
      <c r="CJ191" s="535">
        <v>424.37033333333335</v>
      </c>
      <c r="CK191" s="535">
        <v>430.03466666666668</v>
      </c>
      <c r="CL191" s="535">
        <v>435.50299999999999</v>
      </c>
      <c r="CM191" s="535">
        <v>438.3153333333334</v>
      </c>
      <c r="CN191" s="535">
        <v>435.0173333333334</v>
      </c>
      <c r="CO191" s="535">
        <v>433.93166666666667</v>
      </c>
      <c r="CP191" s="535">
        <v>433.38166666666666</v>
      </c>
      <c r="CQ191" s="535">
        <v>430.1556666666666</v>
      </c>
      <c r="CR191" s="535">
        <v>425.29700000000003</v>
      </c>
      <c r="CS191" s="535">
        <v>430.58966666666674</v>
      </c>
      <c r="CT191" s="535">
        <v>429.84033333333338</v>
      </c>
      <c r="CU191" s="535">
        <v>437.38400000000001</v>
      </c>
      <c r="CV191" s="535">
        <v>430.93966666666665</v>
      </c>
      <c r="CW191" s="535">
        <v>431.36599999999999</v>
      </c>
      <c r="CX191" s="535">
        <v>432.2046666666667</v>
      </c>
      <c r="CY191" s="535">
        <v>435.53733333333338</v>
      </c>
      <c r="CZ191" s="535">
        <v>435.483</v>
      </c>
      <c r="DA191" s="535">
        <v>438.02533333333332</v>
      </c>
      <c r="DB191" s="535">
        <v>436.07533333333339</v>
      </c>
      <c r="DC191" s="535">
        <v>437.01800000000003</v>
      </c>
      <c r="DD191" s="535">
        <v>436.67699999999996</v>
      </c>
      <c r="DE191" s="535">
        <v>441.58866666666671</v>
      </c>
      <c r="DF191" s="535">
        <v>446.16199999999998</v>
      </c>
      <c r="DG191" s="535">
        <v>444.95299999999997</v>
      </c>
      <c r="DH191" s="535">
        <v>438.94433333333336</v>
      </c>
      <c r="DI191" s="535">
        <v>439.91533333333336</v>
      </c>
      <c r="DJ191" s="535">
        <v>441.03100000000001</v>
      </c>
      <c r="DK191" s="535">
        <v>442.51766666666668</v>
      </c>
      <c r="DL191" s="535">
        <v>437.89233333333328</v>
      </c>
      <c r="DM191" s="535">
        <v>433.44666666666666</v>
      </c>
      <c r="DN191" s="535">
        <v>440.39566666666661</v>
      </c>
      <c r="DO191" s="535">
        <v>441.33966666666669</v>
      </c>
      <c r="DP191" s="535">
        <v>435.20033333333328</v>
      </c>
      <c r="DQ191" s="535">
        <v>425.50133333333332</v>
      </c>
      <c r="DR191" s="535">
        <v>425.16</v>
      </c>
      <c r="DS191" s="535">
        <v>437.19533333333334</v>
      </c>
      <c r="DT191" s="535">
        <v>441.81366666666668</v>
      </c>
      <c r="DU191" s="535">
        <v>442.58933333333334</v>
      </c>
      <c r="DV191" s="535">
        <v>444.43699999999995</v>
      </c>
      <c r="DW191" s="535">
        <v>450.27399999999994</v>
      </c>
      <c r="DX191" s="535">
        <v>455.452</v>
      </c>
      <c r="DY191" s="535">
        <v>450.46866666666665</v>
      </c>
      <c r="DZ191" s="535">
        <v>447.89833333333331</v>
      </c>
      <c r="EA191" s="535">
        <v>441.73433333333332</v>
      </c>
      <c r="EB191" s="535">
        <v>438.17133333333339</v>
      </c>
      <c r="EC191" s="535">
        <v>433.61899999999997</v>
      </c>
      <c r="ED191" s="535">
        <v>436.14433333333335</v>
      </c>
      <c r="EE191" s="535">
        <v>438.036</v>
      </c>
      <c r="EF191" s="535">
        <v>447.80466666666666</v>
      </c>
      <c r="EG191" s="535">
        <v>449.7786666666666</v>
      </c>
      <c r="EH191" s="535">
        <v>456.34999999999997</v>
      </c>
      <c r="EI191" s="535">
        <v>449.77</v>
      </c>
      <c r="EJ191" s="535">
        <v>452.66066666666666</v>
      </c>
      <c r="EK191" s="535">
        <v>450.44266666666664</v>
      </c>
      <c r="EL191" s="535">
        <v>450.07166666666666</v>
      </c>
      <c r="EM191" s="535">
        <v>449.21199999999999</v>
      </c>
      <c r="EN191" s="535">
        <v>443.34766666666673</v>
      </c>
      <c r="EO191" s="535">
        <v>440.46033333333338</v>
      </c>
      <c r="EP191" s="535">
        <v>442.67099999999999</v>
      </c>
      <c r="EQ191" s="535">
        <v>451.80700000000002</v>
      </c>
      <c r="ER191" s="535">
        <v>458.47299999999996</v>
      </c>
      <c r="ES191" s="535">
        <v>465.35966666666667</v>
      </c>
      <c r="ET191" s="535">
        <v>471.77866666666665</v>
      </c>
      <c r="EU191" s="535">
        <v>477.02033333333333</v>
      </c>
      <c r="EV191" s="535">
        <v>475.07166666666672</v>
      </c>
      <c r="EW191" s="535">
        <v>472.69499999999999</v>
      </c>
      <c r="EX191" s="535">
        <v>478.91300000000001</v>
      </c>
      <c r="EY191" s="535">
        <v>473.70733333333328</v>
      </c>
      <c r="EZ191" s="535">
        <v>474.13799999999998</v>
      </c>
      <c r="FA191" s="535">
        <v>473.99333333333334</v>
      </c>
      <c r="FB191" s="535">
        <v>468.56933333333336</v>
      </c>
      <c r="FC191" s="535">
        <v>453.69800000000004</v>
      </c>
      <c r="FD191" s="535">
        <v>437.63200000000001</v>
      </c>
      <c r="FE191" s="535">
        <v>440.72233333333332</v>
      </c>
      <c r="FF191" s="535">
        <v>451.96166666666664</v>
      </c>
      <c r="FG191" s="535">
        <v>452.94800000000004</v>
      </c>
      <c r="FH191" s="535">
        <v>461.61133333333333</v>
      </c>
      <c r="FI191" s="535">
        <v>468.64766666666668</v>
      </c>
      <c r="FJ191" s="535">
        <v>485.73566666666665</v>
      </c>
      <c r="FK191" s="535">
        <v>481.47466666666668</v>
      </c>
      <c r="FL191" s="535">
        <v>476.25366666666667</v>
      </c>
      <c r="FM191" s="535">
        <v>467.22500000000008</v>
      </c>
      <c r="FN191" s="535">
        <v>477.59100000000007</v>
      </c>
      <c r="FO191" s="535">
        <v>477.46166666666664</v>
      </c>
      <c r="FP191" s="535">
        <v>481.80833333333334</v>
      </c>
      <c r="FQ191" s="535">
        <v>475.96333333333331</v>
      </c>
      <c r="FR191" s="535">
        <v>476.59333333333331</v>
      </c>
      <c r="FS191" s="535">
        <v>473.74433333333332</v>
      </c>
      <c r="FT191" s="535">
        <v>469.84066666666666</v>
      </c>
      <c r="FU191" s="535">
        <v>468.82366666666667</v>
      </c>
      <c r="FV191" s="535">
        <v>465.84699999999998</v>
      </c>
      <c r="FW191" s="535">
        <v>461.83833333333337</v>
      </c>
      <c r="FX191" s="535">
        <v>459.22633333333334</v>
      </c>
      <c r="FY191" s="535">
        <v>466.86700000000002</v>
      </c>
      <c r="FZ191" s="535">
        <v>472.137</v>
      </c>
      <c r="GA191" s="535">
        <v>479.02366666666666</v>
      </c>
      <c r="GB191" s="535">
        <v>474.24900000000002</v>
      </c>
      <c r="GC191" s="535">
        <v>478.08566666666667</v>
      </c>
      <c r="GD191" s="535">
        <v>482.44866666666667</v>
      </c>
      <c r="GE191" s="535">
        <v>474.77700000000004</v>
      </c>
      <c r="GF191" s="535">
        <v>469.10966666666667</v>
      </c>
    </row>
    <row r="192" spans="1:188" x14ac:dyDescent="0.2">
      <c r="A192" s="536" t="s">
        <v>166</v>
      </c>
      <c r="B192" s="537">
        <v>297.18473255666663</v>
      </c>
      <c r="C192" s="537">
        <v>315.49941059333338</v>
      </c>
      <c r="D192" s="537">
        <v>329.54161005333339</v>
      </c>
      <c r="E192" s="537">
        <v>332.8424799</v>
      </c>
      <c r="F192" s="537">
        <v>338.49296156666668</v>
      </c>
      <c r="G192" s="537">
        <v>340.24146681666667</v>
      </c>
      <c r="H192" s="537">
        <v>347.58112798666662</v>
      </c>
      <c r="I192" s="537">
        <v>352.32548377666672</v>
      </c>
      <c r="J192" s="537">
        <v>354.27024105666669</v>
      </c>
      <c r="K192" s="537">
        <v>345.51371698666668</v>
      </c>
      <c r="L192" s="537">
        <v>333.68855623333332</v>
      </c>
      <c r="M192" s="537">
        <v>327.05946817666671</v>
      </c>
      <c r="N192" s="537">
        <v>328.75583779666664</v>
      </c>
      <c r="O192" s="537">
        <v>333.06235738666669</v>
      </c>
      <c r="P192" s="537">
        <v>336.66757342666665</v>
      </c>
      <c r="Q192" s="537">
        <v>339.78145875000001</v>
      </c>
      <c r="R192" s="537">
        <v>343.40774518999996</v>
      </c>
      <c r="S192" s="537">
        <v>343.03137945666668</v>
      </c>
      <c r="T192" s="537">
        <v>352.10974044333335</v>
      </c>
      <c r="U192" s="537">
        <v>353.43419498000003</v>
      </c>
      <c r="V192" s="537">
        <v>359.5599824533333</v>
      </c>
      <c r="W192" s="537">
        <v>358.80195753333328</v>
      </c>
      <c r="X192" s="537">
        <v>345.41717320666663</v>
      </c>
      <c r="Y192" s="537">
        <v>339.82108345999995</v>
      </c>
      <c r="Z192" s="537">
        <v>336.69361370333331</v>
      </c>
      <c r="AA192" s="537">
        <v>353.76229525333332</v>
      </c>
      <c r="AB192" s="537">
        <v>354.52287754999998</v>
      </c>
      <c r="AC192" s="537">
        <v>352.99048895333334</v>
      </c>
      <c r="AD192" s="537">
        <v>350.83285890999997</v>
      </c>
      <c r="AE192" s="537">
        <v>350.15313055333331</v>
      </c>
      <c r="AF192" s="537">
        <v>346.6106528366667</v>
      </c>
      <c r="AG192" s="537">
        <v>345.79502040000006</v>
      </c>
      <c r="AH192" s="537">
        <v>345.54046805000002</v>
      </c>
      <c r="AI192" s="537">
        <v>347.06213926333339</v>
      </c>
      <c r="AJ192" s="537">
        <v>334.69035413999995</v>
      </c>
      <c r="AK192" s="537">
        <v>331.05658227333333</v>
      </c>
      <c r="AL192" s="537">
        <v>331.52199999999999</v>
      </c>
      <c r="AM192" s="537">
        <v>342.71533333333338</v>
      </c>
      <c r="AN192" s="537">
        <v>352.13633333333337</v>
      </c>
      <c r="AO192" s="537">
        <v>350.40100000000001</v>
      </c>
      <c r="AP192" s="537">
        <v>351.60366666666664</v>
      </c>
      <c r="AQ192" s="537">
        <v>345.47933333333339</v>
      </c>
      <c r="AR192" s="537">
        <v>351.33333333333331</v>
      </c>
      <c r="AS192" s="537">
        <v>346.45833333333331</v>
      </c>
      <c r="AT192" s="537">
        <v>345.56799999999998</v>
      </c>
      <c r="AU192" s="537">
        <v>334.14966666666669</v>
      </c>
      <c r="AV192" s="537">
        <v>325.31533333333334</v>
      </c>
      <c r="AW192" s="537">
        <v>326.33699999999999</v>
      </c>
      <c r="AX192" s="537">
        <v>345.17200000000003</v>
      </c>
      <c r="AY192" s="537">
        <v>355.35366666666664</v>
      </c>
      <c r="AZ192" s="537">
        <v>356.4086666666667</v>
      </c>
      <c r="BA192" s="537">
        <v>353.911</v>
      </c>
      <c r="BB192" s="537">
        <v>357.18</v>
      </c>
      <c r="BC192" s="537">
        <v>358.36999999999995</v>
      </c>
      <c r="BD192" s="537">
        <v>353.93166666666667</v>
      </c>
      <c r="BE192" s="537">
        <v>364.80766666666676</v>
      </c>
      <c r="BF192" s="537">
        <v>371.88300000000004</v>
      </c>
      <c r="BG192" s="537">
        <v>377.22499999999997</v>
      </c>
      <c r="BH192" s="537">
        <v>358.65933333333334</v>
      </c>
      <c r="BI192" s="537">
        <v>355.82033333333334</v>
      </c>
      <c r="BJ192" s="537">
        <v>357.52333333333337</v>
      </c>
      <c r="BK192" s="537">
        <v>370.84133333333335</v>
      </c>
      <c r="BL192" s="537">
        <v>371.1396666666667</v>
      </c>
      <c r="BM192" s="537">
        <v>366.99266666666671</v>
      </c>
      <c r="BN192" s="537">
        <v>366.60966666666667</v>
      </c>
      <c r="BO192" s="537">
        <v>363.99</v>
      </c>
      <c r="BP192" s="537">
        <v>367.56600000000003</v>
      </c>
      <c r="BQ192" s="537">
        <v>372.04866666666663</v>
      </c>
      <c r="BR192" s="537">
        <v>377.34366666666665</v>
      </c>
      <c r="BS192" s="537">
        <v>371.45599999999996</v>
      </c>
      <c r="BT192" s="537">
        <v>355.94733333333335</v>
      </c>
      <c r="BU192" s="537">
        <v>349.82</v>
      </c>
      <c r="BV192" s="537">
        <v>350.01099999999997</v>
      </c>
      <c r="BW192" s="537">
        <v>355.12533333333334</v>
      </c>
      <c r="BX192" s="537">
        <v>365.63833333333332</v>
      </c>
      <c r="BY192" s="537">
        <v>369.96166666666664</v>
      </c>
      <c r="BZ192" s="537">
        <v>377.22933333333339</v>
      </c>
      <c r="CA192" s="537">
        <v>376.52400000000006</v>
      </c>
      <c r="CB192" s="537">
        <v>378.67633333333333</v>
      </c>
      <c r="CC192" s="537">
        <v>388.35466666666662</v>
      </c>
      <c r="CD192" s="537">
        <v>386.64133333333331</v>
      </c>
      <c r="CE192" s="537">
        <v>386.63433333333336</v>
      </c>
      <c r="CF192" s="537">
        <v>365.33733333333339</v>
      </c>
      <c r="CG192" s="537">
        <v>354.59100000000007</v>
      </c>
      <c r="CH192" s="537">
        <v>346.22899999999998</v>
      </c>
      <c r="CI192" s="537">
        <v>352.92733333333337</v>
      </c>
      <c r="CJ192" s="537">
        <v>357.94666666666672</v>
      </c>
      <c r="CK192" s="537">
        <v>366.22399999999999</v>
      </c>
      <c r="CL192" s="537">
        <v>370.72599999999994</v>
      </c>
      <c r="CM192" s="537">
        <v>374.59300000000002</v>
      </c>
      <c r="CN192" s="537">
        <v>374.26500000000004</v>
      </c>
      <c r="CO192" s="537">
        <v>376.93699999999995</v>
      </c>
      <c r="CP192" s="537">
        <v>381.76333333333332</v>
      </c>
      <c r="CQ192" s="537">
        <v>380.37766666666658</v>
      </c>
      <c r="CR192" s="537">
        <v>363.83566666666667</v>
      </c>
      <c r="CS192" s="537">
        <v>359.46766666666667</v>
      </c>
      <c r="CT192" s="537">
        <v>353.18900000000002</v>
      </c>
      <c r="CU192" s="537">
        <v>367.7166666666667</v>
      </c>
      <c r="CV192" s="537">
        <v>364.1996666666667</v>
      </c>
      <c r="CW192" s="537">
        <v>371.41633333333334</v>
      </c>
      <c r="CX192" s="537">
        <v>374.58266666666668</v>
      </c>
      <c r="CY192" s="537">
        <v>378.23233333333337</v>
      </c>
      <c r="CZ192" s="537">
        <v>373.65533333333337</v>
      </c>
      <c r="DA192" s="537">
        <v>376.78966666666662</v>
      </c>
      <c r="DB192" s="537">
        <v>379.32900000000001</v>
      </c>
      <c r="DC192" s="537">
        <v>381.83766666666662</v>
      </c>
      <c r="DD192" s="537">
        <v>369.85433333333339</v>
      </c>
      <c r="DE192" s="537">
        <v>364.8896666666667</v>
      </c>
      <c r="DF192" s="537">
        <v>367.37466666666666</v>
      </c>
      <c r="DG192" s="537">
        <v>375.18900000000002</v>
      </c>
      <c r="DH192" s="537">
        <v>374.46699999999993</v>
      </c>
      <c r="DI192" s="537">
        <v>374.62133333333333</v>
      </c>
      <c r="DJ192" s="537">
        <v>373.32866666666672</v>
      </c>
      <c r="DK192" s="537">
        <v>375.07833333333338</v>
      </c>
      <c r="DL192" s="537">
        <v>372.38166666666666</v>
      </c>
      <c r="DM192" s="537">
        <v>373.69533333333334</v>
      </c>
      <c r="DN192" s="537">
        <v>381.84300000000002</v>
      </c>
      <c r="DO192" s="537">
        <v>380.86400000000003</v>
      </c>
      <c r="DP192" s="537">
        <v>364.34533333333337</v>
      </c>
      <c r="DQ192" s="537">
        <v>349.76866666666666</v>
      </c>
      <c r="DR192" s="537">
        <v>348.77500000000003</v>
      </c>
      <c r="DS192" s="537">
        <v>364.68633333333332</v>
      </c>
      <c r="DT192" s="537">
        <v>369.1076666666666</v>
      </c>
      <c r="DU192" s="537">
        <v>371.70800000000003</v>
      </c>
      <c r="DV192" s="537">
        <v>372.7046666666667</v>
      </c>
      <c r="DW192" s="537">
        <v>381.64366666666666</v>
      </c>
      <c r="DX192" s="537">
        <v>386.27</v>
      </c>
      <c r="DY192" s="537">
        <v>385.82166666666672</v>
      </c>
      <c r="DZ192" s="537">
        <v>384.41366666666664</v>
      </c>
      <c r="EA192" s="537">
        <v>379.74499999999995</v>
      </c>
      <c r="EB192" s="537">
        <v>364.76433333333335</v>
      </c>
      <c r="EC192" s="537">
        <v>352.72</v>
      </c>
      <c r="ED192" s="537">
        <v>352.529</v>
      </c>
      <c r="EE192" s="537">
        <v>369.10266666666666</v>
      </c>
      <c r="EF192" s="537">
        <v>384.85533333333336</v>
      </c>
      <c r="EG192" s="537">
        <v>388.58466666666664</v>
      </c>
      <c r="EH192" s="537">
        <v>387.334</v>
      </c>
      <c r="EI192" s="537">
        <v>380.42966666666666</v>
      </c>
      <c r="EJ192" s="537">
        <v>380.52600000000001</v>
      </c>
      <c r="EK192" s="537">
        <v>380.21300000000002</v>
      </c>
      <c r="EL192" s="537">
        <v>380.9736666666667</v>
      </c>
      <c r="EM192" s="537">
        <v>380.62466666666666</v>
      </c>
      <c r="EN192" s="537">
        <v>369.73233333333332</v>
      </c>
      <c r="EO192" s="537">
        <v>362.51033333333334</v>
      </c>
      <c r="EP192" s="537">
        <v>365.60200000000003</v>
      </c>
      <c r="EQ192" s="537">
        <v>380.99966666666666</v>
      </c>
      <c r="ER192" s="537">
        <v>389.52700000000004</v>
      </c>
      <c r="ES192" s="537">
        <v>395.48133333333334</v>
      </c>
      <c r="ET192" s="537">
        <v>397.60166666666669</v>
      </c>
      <c r="EU192" s="537">
        <v>400.05866666666674</v>
      </c>
      <c r="EV192" s="537">
        <v>398.27233333333334</v>
      </c>
      <c r="EW192" s="537">
        <v>401.30400000000003</v>
      </c>
      <c r="EX192" s="537">
        <v>410.68633333333332</v>
      </c>
      <c r="EY192" s="537">
        <v>409.00633333333332</v>
      </c>
      <c r="EZ192" s="537">
        <v>396.87399999999997</v>
      </c>
      <c r="FA192" s="537">
        <v>388.16166666666669</v>
      </c>
      <c r="FB192" s="537">
        <v>376.66433333333333</v>
      </c>
      <c r="FC192" s="537">
        <v>347.79833333333335</v>
      </c>
      <c r="FD192" s="537">
        <v>313.58433333333335</v>
      </c>
      <c r="FE192" s="537">
        <v>296.92133333333334</v>
      </c>
      <c r="FF192" s="537">
        <v>311.7063333333333</v>
      </c>
      <c r="FG192" s="537">
        <v>329.26233333333329</v>
      </c>
      <c r="FH192" s="537">
        <v>351.50566666666668</v>
      </c>
      <c r="FI192" s="537">
        <v>374.79199999999997</v>
      </c>
      <c r="FJ192" s="537">
        <v>398.59366666666665</v>
      </c>
      <c r="FK192" s="537">
        <v>396.17333333333335</v>
      </c>
      <c r="FL192" s="537">
        <v>384.01433333333335</v>
      </c>
      <c r="FM192" s="537">
        <v>372.53899999999999</v>
      </c>
      <c r="FN192" s="537">
        <v>383.44133333333338</v>
      </c>
      <c r="FO192" s="537">
        <v>393.96766666666667</v>
      </c>
      <c r="FP192" s="537">
        <v>395.75866666666667</v>
      </c>
      <c r="FQ192" s="537">
        <v>389.57466666666664</v>
      </c>
      <c r="FR192" s="537">
        <v>390.61666666666662</v>
      </c>
      <c r="FS192" s="537">
        <v>397.24233333333331</v>
      </c>
      <c r="FT192" s="537">
        <v>401.24066666666664</v>
      </c>
      <c r="FU192" s="537">
        <v>406.36266666666671</v>
      </c>
      <c r="FV192" s="537">
        <v>409.05666666666667</v>
      </c>
      <c r="FW192" s="537">
        <v>411.35366666666664</v>
      </c>
      <c r="FX192" s="537">
        <v>399.86700000000002</v>
      </c>
      <c r="FY192" s="537">
        <v>399.11400000000003</v>
      </c>
      <c r="FZ192" s="537">
        <v>402.27733333333327</v>
      </c>
      <c r="GA192" s="537">
        <v>412.34533333333337</v>
      </c>
      <c r="GB192" s="537">
        <v>407.40000000000003</v>
      </c>
      <c r="GC192" s="537">
        <v>408.45633333333336</v>
      </c>
      <c r="GD192" s="537">
        <v>417.57700000000006</v>
      </c>
      <c r="GE192" s="537">
        <v>418.78566666666666</v>
      </c>
      <c r="GF192" s="537">
        <v>414.36500000000001</v>
      </c>
    </row>
    <row r="193" spans="1:188" x14ac:dyDescent="0.2">
      <c r="A193" s="534" t="s">
        <v>167</v>
      </c>
      <c r="B193" s="535">
        <v>60.80341082733333</v>
      </c>
      <c r="C193" s="535">
        <v>50.302041065666664</v>
      </c>
      <c r="D193" s="535">
        <v>46.413868164666667</v>
      </c>
      <c r="E193" s="535">
        <v>38.334334565333329</v>
      </c>
      <c r="F193" s="535">
        <v>35.612497854333334</v>
      </c>
      <c r="G193" s="535">
        <v>34.628499693000002</v>
      </c>
      <c r="H193" s="535">
        <v>34.414156387333328</v>
      </c>
      <c r="I193" s="535">
        <v>32.891621816999994</v>
      </c>
      <c r="J193" s="535">
        <v>30.410740899</v>
      </c>
      <c r="K193" s="535">
        <v>28.068868858000002</v>
      </c>
      <c r="L193" s="535">
        <v>31.503788657000001</v>
      </c>
      <c r="M193" s="535">
        <v>36.589000953999999</v>
      </c>
      <c r="N193" s="535">
        <v>39.638272276000002</v>
      </c>
      <c r="O193" s="535">
        <v>38.100239095333336</v>
      </c>
      <c r="P193" s="535">
        <v>34.810820288999999</v>
      </c>
      <c r="Q193" s="535">
        <v>34.98601884233333</v>
      </c>
      <c r="R193" s="535">
        <v>35.700261160666663</v>
      </c>
      <c r="S193" s="535">
        <v>35.395196427999998</v>
      </c>
      <c r="T193" s="535">
        <v>32.842643665333334</v>
      </c>
      <c r="U193" s="535">
        <v>31.689889336333334</v>
      </c>
      <c r="V193" s="535">
        <v>31.208182578666669</v>
      </c>
      <c r="W193" s="535">
        <v>31.738698352666663</v>
      </c>
      <c r="X193" s="535">
        <v>40.479648945999998</v>
      </c>
      <c r="Y193" s="535">
        <v>45.895431067666664</v>
      </c>
      <c r="Z193" s="535">
        <v>49.180914811000001</v>
      </c>
      <c r="AA193" s="535">
        <v>42.870221823000001</v>
      </c>
      <c r="AB193" s="535">
        <v>41.338228946999998</v>
      </c>
      <c r="AC193" s="535">
        <v>43.713489320999997</v>
      </c>
      <c r="AD193" s="535">
        <v>45.181758812666665</v>
      </c>
      <c r="AE193" s="535">
        <v>45.678993588000004</v>
      </c>
      <c r="AF193" s="535">
        <v>46.317704626333331</v>
      </c>
      <c r="AG193" s="535">
        <v>43.451449400999998</v>
      </c>
      <c r="AH193" s="535">
        <v>42.956146522666671</v>
      </c>
      <c r="AI193" s="535">
        <v>44.978939176000004</v>
      </c>
      <c r="AJ193" s="535">
        <v>56.408041783999998</v>
      </c>
      <c r="AK193" s="535">
        <v>63.312938070999998</v>
      </c>
      <c r="AL193" s="535">
        <v>64.338999999999999</v>
      </c>
      <c r="AM193" s="535">
        <v>57.514000000000003</v>
      </c>
      <c r="AN193" s="535">
        <v>53.085333333333331</v>
      </c>
      <c r="AO193" s="535">
        <v>52.288666666666671</v>
      </c>
      <c r="AP193" s="535">
        <v>52.617666666666672</v>
      </c>
      <c r="AQ193" s="535">
        <v>54.147333333333336</v>
      </c>
      <c r="AR193" s="535">
        <v>52.614333333333342</v>
      </c>
      <c r="AS193" s="535">
        <v>55.592000000000006</v>
      </c>
      <c r="AT193" s="535">
        <v>52.609333333333332</v>
      </c>
      <c r="AU193" s="535">
        <v>57.841666666666669</v>
      </c>
      <c r="AV193" s="535">
        <v>66.949333333333342</v>
      </c>
      <c r="AW193" s="535">
        <v>77.229333333333344</v>
      </c>
      <c r="AX193" s="535">
        <v>77.767333333333326</v>
      </c>
      <c r="AY193" s="535">
        <v>70.957333333333338</v>
      </c>
      <c r="AZ193" s="535">
        <v>67.174666666666667</v>
      </c>
      <c r="BA193" s="535">
        <v>62.538000000000004</v>
      </c>
      <c r="BB193" s="535">
        <v>59.926666666666669</v>
      </c>
      <c r="BC193" s="535">
        <v>57.217666666666666</v>
      </c>
      <c r="BD193" s="535">
        <v>57.121999999999993</v>
      </c>
      <c r="BE193" s="535">
        <v>53.891333333333336</v>
      </c>
      <c r="BF193" s="535">
        <v>55.55233333333333</v>
      </c>
      <c r="BG193" s="535">
        <v>56.139999999999993</v>
      </c>
      <c r="BH193" s="535">
        <v>66.48</v>
      </c>
      <c r="BI193" s="535">
        <v>69.834333333333333</v>
      </c>
      <c r="BJ193" s="535">
        <v>75.132000000000005</v>
      </c>
      <c r="BK193" s="535">
        <v>72.851333333333329</v>
      </c>
      <c r="BL193" s="535">
        <v>72.664000000000001</v>
      </c>
      <c r="BM193" s="535">
        <v>72.083000000000013</v>
      </c>
      <c r="BN193" s="535">
        <v>68.036999999999992</v>
      </c>
      <c r="BO193" s="535">
        <v>68.620666666666665</v>
      </c>
      <c r="BP193" s="535">
        <v>63.045333333333332</v>
      </c>
      <c r="BQ193" s="535">
        <v>62.161333333333324</v>
      </c>
      <c r="BR193" s="535">
        <v>57.842333333333329</v>
      </c>
      <c r="BS193" s="535">
        <v>63.345333333333336</v>
      </c>
      <c r="BT193" s="535">
        <v>74.62299999999999</v>
      </c>
      <c r="BU193" s="535">
        <v>80.677333333333323</v>
      </c>
      <c r="BV193" s="535">
        <v>84.48533333333333</v>
      </c>
      <c r="BW193" s="535">
        <v>79.130999999999986</v>
      </c>
      <c r="BX193" s="535">
        <v>72.443666666666658</v>
      </c>
      <c r="BY193" s="535">
        <v>66.787666666666667</v>
      </c>
      <c r="BZ193" s="535">
        <v>63.086000000000006</v>
      </c>
      <c r="CA193" s="535">
        <v>61.874000000000002</v>
      </c>
      <c r="CB193" s="535">
        <v>61.527333333333331</v>
      </c>
      <c r="CC193" s="535">
        <v>54.235000000000007</v>
      </c>
      <c r="CD193" s="535">
        <v>57.81633333333334</v>
      </c>
      <c r="CE193" s="535">
        <v>57.528666666666673</v>
      </c>
      <c r="CF193" s="535">
        <v>73.946000000000012</v>
      </c>
      <c r="CG193" s="535">
        <v>77.176666666666662</v>
      </c>
      <c r="CH193" s="535">
        <v>82.728999999999999</v>
      </c>
      <c r="CI193" s="535">
        <v>70.431666666666658</v>
      </c>
      <c r="CJ193" s="535">
        <v>66.423999999999992</v>
      </c>
      <c r="CK193" s="535">
        <v>63.810666666666663</v>
      </c>
      <c r="CL193" s="535">
        <v>64.777000000000001</v>
      </c>
      <c r="CM193" s="535">
        <v>63.722333333333331</v>
      </c>
      <c r="CN193" s="535">
        <v>60.752333333333333</v>
      </c>
      <c r="CO193" s="535">
        <v>56.99466666666666</v>
      </c>
      <c r="CP193" s="535">
        <v>51.618333333333332</v>
      </c>
      <c r="CQ193" s="535">
        <v>49.777999999999999</v>
      </c>
      <c r="CR193" s="535">
        <v>61.461333333333336</v>
      </c>
      <c r="CS193" s="535">
        <v>71.122</v>
      </c>
      <c r="CT193" s="535">
        <v>76.651333333333341</v>
      </c>
      <c r="CU193" s="535">
        <v>69.667000000000002</v>
      </c>
      <c r="CV193" s="535">
        <v>66.739666666666665</v>
      </c>
      <c r="CW193" s="535">
        <v>59.949333333333335</v>
      </c>
      <c r="CX193" s="535">
        <v>57.622333333333337</v>
      </c>
      <c r="CY193" s="535">
        <v>57.30533333333333</v>
      </c>
      <c r="CZ193" s="535">
        <v>61.828000000000003</v>
      </c>
      <c r="DA193" s="535">
        <v>61.235666666666667</v>
      </c>
      <c r="DB193" s="535">
        <v>56.746333333333332</v>
      </c>
      <c r="DC193" s="535">
        <v>55.18033333333333</v>
      </c>
      <c r="DD193" s="535">
        <v>66.822666666666677</v>
      </c>
      <c r="DE193" s="535">
        <v>76.698999999999998</v>
      </c>
      <c r="DF193" s="535">
        <v>78.787333333333336</v>
      </c>
      <c r="DG193" s="535">
        <v>69.763999999999996</v>
      </c>
      <c r="DH193" s="535">
        <v>64.477333333333334</v>
      </c>
      <c r="DI193" s="535">
        <v>65.293666666666667</v>
      </c>
      <c r="DJ193" s="535">
        <v>67.701999999999998</v>
      </c>
      <c r="DK193" s="535">
        <v>67.438666666666663</v>
      </c>
      <c r="DL193" s="535">
        <v>65.510666666666665</v>
      </c>
      <c r="DM193" s="535">
        <v>59.751333333333342</v>
      </c>
      <c r="DN193" s="535">
        <v>58.552999999999997</v>
      </c>
      <c r="DO193" s="535">
        <v>60.475666666666676</v>
      </c>
      <c r="DP193" s="535">
        <v>70.855000000000004</v>
      </c>
      <c r="DQ193" s="535">
        <v>75.732333333333344</v>
      </c>
      <c r="DR193" s="535">
        <v>76.385000000000005</v>
      </c>
      <c r="DS193" s="535">
        <v>72.509</v>
      </c>
      <c r="DT193" s="535">
        <v>72.706333333333347</v>
      </c>
      <c r="DU193" s="535">
        <v>70.88133333333333</v>
      </c>
      <c r="DV193" s="535">
        <v>71.731999999999999</v>
      </c>
      <c r="DW193" s="535">
        <v>68.629666666666665</v>
      </c>
      <c r="DX193" s="535">
        <v>69.181333333333328</v>
      </c>
      <c r="DY193" s="535">
        <v>64.646666666666661</v>
      </c>
      <c r="DZ193" s="535">
        <v>63.484666666666669</v>
      </c>
      <c r="EA193" s="535">
        <v>61.989333333333327</v>
      </c>
      <c r="EB193" s="535">
        <v>73.406999999999996</v>
      </c>
      <c r="EC193" s="535">
        <v>80.899333333333331</v>
      </c>
      <c r="ED193" s="535">
        <v>83.615666666666655</v>
      </c>
      <c r="EE193" s="535">
        <v>68.933666666666667</v>
      </c>
      <c r="EF193" s="535">
        <v>62.949333333333335</v>
      </c>
      <c r="EG193" s="535">
        <v>61.193666666666665</v>
      </c>
      <c r="EH193" s="535">
        <v>69.015666666666675</v>
      </c>
      <c r="EI193" s="535">
        <v>69.340333333333334</v>
      </c>
      <c r="EJ193" s="535">
        <v>72.135000000000005</v>
      </c>
      <c r="EK193" s="535">
        <v>70.23</v>
      </c>
      <c r="EL193" s="535">
        <v>69.097666666666669</v>
      </c>
      <c r="EM193" s="535">
        <v>68.586666666666659</v>
      </c>
      <c r="EN193" s="535">
        <v>73.615000000000009</v>
      </c>
      <c r="EO193" s="535">
        <v>77.949666666666673</v>
      </c>
      <c r="EP193" s="535">
        <v>77.069000000000003</v>
      </c>
      <c r="EQ193" s="535">
        <v>70.807000000000002</v>
      </c>
      <c r="ER193" s="535">
        <v>68.946000000000012</v>
      </c>
      <c r="ES193" s="535">
        <v>69.878333333333345</v>
      </c>
      <c r="ET193" s="535">
        <v>74.176666666666662</v>
      </c>
      <c r="EU193" s="535">
        <v>76.961333333333343</v>
      </c>
      <c r="EV193" s="535">
        <v>76.798666666666662</v>
      </c>
      <c r="EW193" s="535">
        <v>71.390666666666675</v>
      </c>
      <c r="EX193" s="535">
        <v>68.226333333333343</v>
      </c>
      <c r="EY193" s="535">
        <v>64.701000000000008</v>
      </c>
      <c r="EZ193" s="535">
        <v>77.263999999999996</v>
      </c>
      <c r="FA193" s="535">
        <v>85.831666666666663</v>
      </c>
      <c r="FB193" s="535">
        <v>91.905000000000015</v>
      </c>
      <c r="FC193" s="535">
        <v>105.89966666666668</v>
      </c>
      <c r="FD193" s="535">
        <v>124.04766666666667</v>
      </c>
      <c r="FE193" s="535">
        <v>143.80133333333336</v>
      </c>
      <c r="FF193" s="535">
        <v>140.25566666666666</v>
      </c>
      <c r="FG193" s="535">
        <v>123.68633333333334</v>
      </c>
      <c r="FH193" s="535">
        <v>110.10633333333334</v>
      </c>
      <c r="FI193" s="535">
        <v>93.856333333333339</v>
      </c>
      <c r="FJ193" s="535">
        <v>87.14233333333334</v>
      </c>
      <c r="FK193" s="535">
        <v>85.301333333333332</v>
      </c>
      <c r="FL193" s="535">
        <v>92.23899999999999</v>
      </c>
      <c r="FM193" s="535">
        <v>94.685666666666677</v>
      </c>
      <c r="FN193" s="535">
        <v>94.149333333333331</v>
      </c>
      <c r="FO193" s="535">
        <v>83.493999999999986</v>
      </c>
      <c r="FP193" s="535">
        <v>86.049666666666667</v>
      </c>
      <c r="FQ193" s="535">
        <v>86.388666666666666</v>
      </c>
      <c r="FR193" s="535">
        <v>85.976666666666674</v>
      </c>
      <c r="FS193" s="535">
        <v>76.501999999999995</v>
      </c>
      <c r="FT193" s="535">
        <v>68.599666666666664</v>
      </c>
      <c r="FU193" s="535">
        <v>62.460666666666668</v>
      </c>
      <c r="FV193" s="535">
        <v>56.79</v>
      </c>
      <c r="FW193" s="535">
        <v>50.484333333333332</v>
      </c>
      <c r="FX193" s="535">
        <v>59.359333333333332</v>
      </c>
      <c r="FY193" s="535">
        <v>67.753</v>
      </c>
      <c r="FZ193" s="535">
        <v>69.86</v>
      </c>
      <c r="GA193" s="535">
        <v>66.678333333333342</v>
      </c>
      <c r="GB193" s="535">
        <v>66.849000000000004</v>
      </c>
      <c r="GC193" s="535">
        <v>69.629333333333321</v>
      </c>
      <c r="GD193" s="535">
        <v>64.872</v>
      </c>
      <c r="GE193" s="535">
        <v>55.991666666666667</v>
      </c>
      <c r="GF193" s="535">
        <v>54.745000000000005</v>
      </c>
    </row>
    <row r="194" spans="1:188" x14ac:dyDescent="0.2">
      <c r="A194" s="536" t="s">
        <v>389</v>
      </c>
      <c r="B194" s="537">
        <v>202.33518995</v>
      </c>
      <c r="C194" s="537">
        <v>195.33788167666668</v>
      </c>
      <c r="D194" s="537">
        <v>185.99052178333332</v>
      </c>
      <c r="E194" s="537">
        <v>191.60218553333334</v>
      </c>
      <c r="F194" s="537">
        <v>189.48654057666667</v>
      </c>
      <c r="G194" s="537">
        <v>189.54203348999999</v>
      </c>
      <c r="H194" s="537">
        <v>183.23204896000001</v>
      </c>
      <c r="I194" s="537">
        <v>180.82922773999999</v>
      </c>
      <c r="J194" s="537">
        <v>182.17901804333334</v>
      </c>
      <c r="K194" s="537">
        <v>194.07741415333331</v>
      </c>
      <c r="L194" s="537">
        <v>203.27598843999999</v>
      </c>
      <c r="M194" s="537">
        <v>205.62319753333335</v>
      </c>
      <c r="N194" s="537">
        <v>201.67255659</v>
      </c>
      <c r="O194" s="537">
        <v>199.69607017999999</v>
      </c>
      <c r="P194" s="537">
        <v>200.16427294666664</v>
      </c>
      <c r="Q194" s="537">
        <v>197.67652240666666</v>
      </c>
      <c r="R194" s="537">
        <v>194.11899364999999</v>
      </c>
      <c r="S194" s="537">
        <v>195.59542411333334</v>
      </c>
      <c r="T194" s="537">
        <v>189.85894922333333</v>
      </c>
      <c r="U194" s="537">
        <v>190.48458234999998</v>
      </c>
      <c r="V194" s="537">
        <v>185.63250163666666</v>
      </c>
      <c r="W194" s="537">
        <v>186.64267744999998</v>
      </c>
      <c r="X194" s="537">
        <v>192.07884451666666</v>
      </c>
      <c r="Y194" s="537">
        <v>193.05248547333335</v>
      </c>
      <c r="Z194" s="537">
        <v>193.66947148333335</v>
      </c>
      <c r="AA194" s="537">
        <v>183.68448292333335</v>
      </c>
      <c r="AB194" s="537">
        <v>185.21922683666671</v>
      </c>
      <c r="AC194" s="537">
        <v>185.16935506000002</v>
      </c>
      <c r="AD194" s="537">
        <v>186.63604894333332</v>
      </c>
      <c r="AE194" s="537">
        <v>187.60720919000002</v>
      </c>
      <c r="AF194" s="537">
        <v>191.29597586666668</v>
      </c>
      <c r="AG194" s="537">
        <v>195.77086352666666</v>
      </c>
      <c r="AH194" s="537">
        <v>197.30938542333334</v>
      </c>
      <c r="AI194" s="537">
        <v>194.54625489</v>
      </c>
      <c r="AJ194" s="537">
        <v>196.27660407333335</v>
      </c>
      <c r="AK194" s="537">
        <v>193.79081298666665</v>
      </c>
      <c r="AL194" s="537">
        <v>193.066</v>
      </c>
      <c r="AM194" s="537">
        <v>189.46299999999999</v>
      </c>
      <c r="AN194" s="537">
        <v>185.2296666666667</v>
      </c>
      <c r="AO194" s="537">
        <v>188.54733333333331</v>
      </c>
      <c r="AP194" s="537">
        <v>187.78800000000001</v>
      </c>
      <c r="AQ194" s="537">
        <v>193.16366666666667</v>
      </c>
      <c r="AR194" s="537">
        <v>189.61766666666668</v>
      </c>
      <c r="AS194" s="537">
        <v>192.29233333333332</v>
      </c>
      <c r="AT194" s="537">
        <v>196.93866666666668</v>
      </c>
      <c r="AU194" s="537">
        <v>203.88899999999998</v>
      </c>
      <c r="AV194" s="537">
        <v>204.38566666666668</v>
      </c>
      <c r="AW194" s="537">
        <v>193.85266666666666</v>
      </c>
      <c r="AX194" s="537">
        <v>175.22766666666666</v>
      </c>
      <c r="AY194" s="537">
        <v>172.602</v>
      </c>
      <c r="AZ194" s="537">
        <v>176.06433333333334</v>
      </c>
      <c r="BA194" s="537">
        <v>183.95633333333333</v>
      </c>
      <c r="BB194" s="537">
        <v>184.047</v>
      </c>
      <c r="BC194" s="537">
        <v>186.31733333333332</v>
      </c>
      <c r="BD194" s="537">
        <v>191.60233333333335</v>
      </c>
      <c r="BE194" s="537">
        <v>184.70333333333335</v>
      </c>
      <c r="BF194" s="537">
        <v>176.71033333333332</v>
      </c>
      <c r="BG194" s="537">
        <v>171.51166666666666</v>
      </c>
      <c r="BH194" s="537">
        <v>180.47299999999998</v>
      </c>
      <c r="BI194" s="537">
        <v>180.69166666666669</v>
      </c>
      <c r="BJ194" s="537">
        <v>174.41466666666668</v>
      </c>
      <c r="BK194" s="537">
        <v>164.10033333333334</v>
      </c>
      <c r="BL194" s="537">
        <v>164.702</v>
      </c>
      <c r="BM194" s="537">
        <v>170.15533333333335</v>
      </c>
      <c r="BN194" s="537">
        <v>175.30100000000002</v>
      </c>
      <c r="BO194" s="537">
        <v>178.06033333333335</v>
      </c>
      <c r="BP194" s="537">
        <v>180.78033333333335</v>
      </c>
      <c r="BQ194" s="537">
        <v>177.89966666666666</v>
      </c>
      <c r="BR194" s="537">
        <v>177.63900000000001</v>
      </c>
      <c r="BS194" s="537">
        <v>178.72833333333332</v>
      </c>
      <c r="BT194" s="537">
        <v>183.66766666666663</v>
      </c>
      <c r="BU194" s="537">
        <v>184.44533333333334</v>
      </c>
      <c r="BV194" s="537">
        <v>181.13266666666667</v>
      </c>
      <c r="BW194" s="537">
        <v>182.054</v>
      </c>
      <c r="BX194" s="537">
        <v>178.89700000000002</v>
      </c>
      <c r="BY194" s="537">
        <v>180.9186666666667</v>
      </c>
      <c r="BZ194" s="537">
        <v>178.02599999999998</v>
      </c>
      <c r="CA194" s="537">
        <v>180.62033333333338</v>
      </c>
      <c r="CB194" s="537">
        <v>179.48433333333335</v>
      </c>
      <c r="CC194" s="537">
        <v>177.76433333333333</v>
      </c>
      <c r="CD194" s="537">
        <v>176.55433333333335</v>
      </c>
      <c r="CE194" s="537">
        <v>177.49566666666666</v>
      </c>
      <c r="CF194" s="537">
        <v>183.023</v>
      </c>
      <c r="CG194" s="537">
        <v>191.17866666666669</v>
      </c>
      <c r="CH194" s="537">
        <v>194.60933333333332</v>
      </c>
      <c r="CI194" s="537">
        <v>200.82466666666664</v>
      </c>
      <c r="CJ194" s="537">
        <v>200.41800000000001</v>
      </c>
      <c r="CK194" s="537">
        <v>195.37300000000002</v>
      </c>
      <c r="CL194" s="537">
        <v>190.50533333333337</v>
      </c>
      <c r="CM194" s="537">
        <v>188.29866666666669</v>
      </c>
      <c r="CN194" s="537">
        <v>192.197</v>
      </c>
      <c r="CO194" s="537">
        <v>193.88733333333334</v>
      </c>
      <c r="CP194" s="537">
        <v>195.03899999999999</v>
      </c>
      <c r="CQ194" s="537">
        <v>198.86199999999999</v>
      </c>
      <c r="CR194" s="537">
        <v>204.33033333333333</v>
      </c>
      <c r="CS194" s="537">
        <v>199.65666666666667</v>
      </c>
      <c r="CT194" s="537">
        <v>201.02500000000001</v>
      </c>
      <c r="CU194" s="537">
        <v>194.11633333333336</v>
      </c>
      <c r="CV194" s="537">
        <v>201.20600000000002</v>
      </c>
      <c r="CW194" s="537">
        <v>201.46533333333332</v>
      </c>
      <c r="CX194" s="537">
        <v>201.31966666666668</v>
      </c>
      <c r="CY194" s="537">
        <v>198.71433333333334</v>
      </c>
      <c r="CZ194" s="537">
        <v>199.52266666666665</v>
      </c>
      <c r="DA194" s="537">
        <v>197.76033333333331</v>
      </c>
      <c r="DB194" s="537">
        <v>200.51300000000001</v>
      </c>
      <c r="DC194" s="537">
        <v>200.38133333333334</v>
      </c>
      <c r="DD194" s="537">
        <v>201.56566666666666</v>
      </c>
      <c r="DE194" s="537">
        <v>197.51633333333334</v>
      </c>
      <c r="DF194" s="537">
        <v>193.81100000000001</v>
      </c>
      <c r="DG194" s="537">
        <v>195.90200000000002</v>
      </c>
      <c r="DH194" s="537">
        <v>202.79300000000001</v>
      </c>
      <c r="DI194" s="537">
        <v>202.73733333333334</v>
      </c>
      <c r="DJ194" s="537">
        <v>202.53200000000001</v>
      </c>
      <c r="DK194" s="537">
        <v>201.97566666666668</v>
      </c>
      <c r="DL194" s="537">
        <v>207.54333333333332</v>
      </c>
      <c r="DM194" s="537">
        <v>212.94800000000001</v>
      </c>
      <c r="DN194" s="537">
        <v>206.97833333333332</v>
      </c>
      <c r="DO194" s="537">
        <v>207.02466666666669</v>
      </c>
      <c r="DP194" s="537">
        <v>214.19633333333334</v>
      </c>
      <c r="DQ194" s="537">
        <v>224.958</v>
      </c>
      <c r="DR194" s="537">
        <v>226.37333333333333</v>
      </c>
      <c r="DS194" s="537">
        <v>215.45433333333335</v>
      </c>
      <c r="DT194" s="537">
        <v>211.98766666666666</v>
      </c>
      <c r="DU194" s="537">
        <v>212.45866666666666</v>
      </c>
      <c r="DV194" s="537">
        <v>211.893</v>
      </c>
      <c r="DW194" s="537">
        <v>207.41599999999997</v>
      </c>
      <c r="DX194" s="537">
        <v>203.66233333333332</v>
      </c>
      <c r="DY194" s="537">
        <v>210.15666666666667</v>
      </c>
      <c r="DZ194" s="537">
        <v>214.32166666666669</v>
      </c>
      <c r="EA194" s="537">
        <v>222.15966666666668</v>
      </c>
      <c r="EB194" s="537">
        <v>227.51300000000001</v>
      </c>
      <c r="EC194" s="537">
        <v>233.97533333333334</v>
      </c>
      <c r="ED194" s="537">
        <v>233.429</v>
      </c>
      <c r="EE194" s="537">
        <v>233.64833333333331</v>
      </c>
      <c r="EF194" s="537">
        <v>226.1</v>
      </c>
      <c r="EG194" s="537">
        <v>226.56733333333332</v>
      </c>
      <c r="EH194" s="537">
        <v>222.56433333333334</v>
      </c>
      <c r="EI194" s="537">
        <v>231.90133333333333</v>
      </c>
      <c r="EJ194" s="537">
        <v>231.92233333333334</v>
      </c>
      <c r="EK194" s="537">
        <v>237.18633333333332</v>
      </c>
      <c r="EL194" s="537">
        <v>240.7106666666667</v>
      </c>
      <c r="EM194" s="537">
        <v>244.77066666666667</v>
      </c>
      <c r="EN194" s="537">
        <v>253.92266666666669</v>
      </c>
      <c r="EO194" s="537">
        <v>260.13300000000004</v>
      </c>
      <c r="EP194" s="537">
        <v>261.17766666666665</v>
      </c>
      <c r="EQ194" s="537">
        <v>255.28566666666666</v>
      </c>
      <c r="ER194" s="537">
        <v>251.78133333333335</v>
      </c>
      <c r="ES194" s="537">
        <v>248.101</v>
      </c>
      <c r="ET194" s="537">
        <v>244.75833333333333</v>
      </c>
      <c r="EU194" s="537">
        <v>242.52066666666667</v>
      </c>
      <c r="EV194" s="537">
        <v>247.34699999999998</v>
      </c>
      <c r="EW194" s="537">
        <v>252.49266666666665</v>
      </c>
      <c r="EX194" s="537">
        <v>248.93266666666668</v>
      </c>
      <c r="EY194" s="537">
        <v>256.68200000000002</v>
      </c>
      <c r="EZ194" s="537">
        <v>258.73733333333331</v>
      </c>
      <c r="FA194" s="537">
        <v>261.29933333333332</v>
      </c>
      <c r="FB194" s="537">
        <v>269.05700000000002</v>
      </c>
      <c r="FC194" s="537">
        <v>286.21300000000002</v>
      </c>
      <c r="FD194" s="537">
        <v>304.5026666666667</v>
      </c>
      <c r="FE194" s="537">
        <v>303.65666666666669</v>
      </c>
      <c r="FF194" s="537">
        <v>294.45866666666666</v>
      </c>
      <c r="FG194" s="537">
        <v>295.19533333333334</v>
      </c>
      <c r="FH194" s="537">
        <v>287.91266666666667</v>
      </c>
      <c r="FI194" s="537">
        <v>282.08466666666669</v>
      </c>
      <c r="FJ194" s="537">
        <v>266.18800000000005</v>
      </c>
      <c r="FK194" s="537">
        <v>271.61133333333333</v>
      </c>
      <c r="FL194" s="537">
        <v>277.98199999999997</v>
      </c>
      <c r="FM194" s="537">
        <v>288.13033333333334</v>
      </c>
      <c r="FN194" s="537">
        <v>278.81966666666671</v>
      </c>
      <c r="FO194" s="537">
        <v>279.96200000000005</v>
      </c>
      <c r="FP194" s="537">
        <v>276.57</v>
      </c>
      <c r="FQ194" s="537">
        <v>283.3536666666667</v>
      </c>
      <c r="FR194" s="537">
        <v>283.59033333333332</v>
      </c>
      <c r="FS194" s="537">
        <v>287.25433333333336</v>
      </c>
      <c r="FT194" s="537">
        <v>291.90666666666669</v>
      </c>
      <c r="FU194" s="537">
        <v>293.61933333333337</v>
      </c>
      <c r="FV194" s="537">
        <v>297.23533333333336</v>
      </c>
      <c r="FW194" s="537">
        <v>301.83366666666666</v>
      </c>
      <c r="FX194" s="537">
        <v>305.00499999999994</v>
      </c>
      <c r="FY194" s="537">
        <v>297.89066666666668</v>
      </c>
      <c r="FZ194" s="537">
        <v>293.11133333333333</v>
      </c>
      <c r="GA194" s="537">
        <v>286.69533333333334</v>
      </c>
      <c r="GB194" s="537">
        <v>291.92466666666667</v>
      </c>
      <c r="GC194" s="537">
        <v>288.55266666666671</v>
      </c>
      <c r="GD194" s="537">
        <v>284.64299999999997</v>
      </c>
      <c r="GE194" s="537">
        <v>292.78133333333329</v>
      </c>
      <c r="GF194" s="537">
        <v>298.92433333333332</v>
      </c>
    </row>
    <row r="195" spans="1:188" x14ac:dyDescent="0.2">
      <c r="A195" s="534" t="s">
        <v>390</v>
      </c>
      <c r="B195" s="535">
        <v>37.815309525666663</v>
      </c>
      <c r="C195" s="535">
        <v>41.809950528000002</v>
      </c>
      <c r="D195" s="535">
        <v>41.631207828000001</v>
      </c>
      <c r="E195" s="535">
        <v>43.064322960333328</v>
      </c>
      <c r="F195" s="535">
        <v>44.038275480000003</v>
      </c>
      <c r="G195" s="535">
        <v>43.787839860999988</v>
      </c>
      <c r="H195" s="535">
        <v>43.157395535333329</v>
      </c>
      <c r="I195" s="535">
        <v>40.578132806999996</v>
      </c>
      <c r="J195" s="535">
        <v>39.200546787</v>
      </c>
      <c r="K195" s="535">
        <v>33.972061704333335</v>
      </c>
      <c r="L195" s="535">
        <v>30.312760835666666</v>
      </c>
      <c r="M195" s="535">
        <v>29.441079818333332</v>
      </c>
      <c r="N195" s="535">
        <v>28.132946667666669</v>
      </c>
      <c r="O195" s="535">
        <v>34.088232981333334</v>
      </c>
      <c r="P195" s="535">
        <v>36.08985130766667</v>
      </c>
      <c r="Q195" s="535">
        <v>40.28072517066667</v>
      </c>
      <c r="R195" s="535">
        <v>38.829324927999998</v>
      </c>
      <c r="S195" s="535">
        <v>37.109881601000005</v>
      </c>
      <c r="T195" s="535">
        <v>34.450614511333335</v>
      </c>
      <c r="U195" s="535">
        <v>30.188550492333331</v>
      </c>
      <c r="V195" s="535">
        <v>31.074925468666667</v>
      </c>
      <c r="W195" s="535">
        <v>31.500800589999997</v>
      </c>
      <c r="X195" s="535">
        <v>32.017632798333331</v>
      </c>
      <c r="Y195" s="535">
        <v>38.165710309666672</v>
      </c>
      <c r="Z195" s="535">
        <v>41.34923384333333</v>
      </c>
      <c r="AA195" s="535">
        <v>46.164245154333337</v>
      </c>
      <c r="AB195" s="535">
        <v>40.600703963666668</v>
      </c>
      <c r="AC195" s="535">
        <v>42.243632070666663</v>
      </c>
      <c r="AD195" s="535">
        <v>41.192384306666668</v>
      </c>
      <c r="AE195" s="535">
        <v>41.292282707333328</v>
      </c>
      <c r="AF195" s="535">
        <v>39.361407751000002</v>
      </c>
      <c r="AG195" s="535">
        <v>39.269850808000001</v>
      </c>
      <c r="AH195" s="535">
        <v>40.756613801666667</v>
      </c>
      <c r="AI195" s="535">
        <v>43.045372952000001</v>
      </c>
      <c r="AJ195" s="535">
        <v>45.255095742999998</v>
      </c>
      <c r="AK195" s="535">
        <v>49.798292194333335</v>
      </c>
      <c r="AL195" s="535">
        <v>51.975333333333332</v>
      </c>
      <c r="AM195" s="535">
        <v>52.481666666666662</v>
      </c>
      <c r="AN195" s="535">
        <v>51.818666666666665</v>
      </c>
      <c r="AO195" s="535">
        <v>50.621000000000002</v>
      </c>
      <c r="AP195" s="535">
        <v>50.370666666666665</v>
      </c>
      <c r="AQ195" s="535">
        <v>53.284333333333336</v>
      </c>
      <c r="AR195" s="535">
        <v>54.646999999999998</v>
      </c>
      <c r="AS195" s="535">
        <v>56.219333333333338</v>
      </c>
      <c r="AT195" s="535">
        <v>50.793333333333329</v>
      </c>
      <c r="AU195" s="535">
        <v>43.747999999999998</v>
      </c>
      <c r="AV195" s="535">
        <v>35.58</v>
      </c>
      <c r="AW195" s="535">
        <v>39.914333333333332</v>
      </c>
      <c r="AX195" s="535">
        <v>46.697000000000003</v>
      </c>
      <c r="AY195" s="535">
        <v>54.541666666666664</v>
      </c>
      <c r="AZ195" s="535">
        <v>47.481333333333339</v>
      </c>
      <c r="BA195" s="535">
        <v>45.599333333333334</v>
      </c>
      <c r="BB195" s="535">
        <v>43.233666666666664</v>
      </c>
      <c r="BC195" s="535">
        <v>42.687666666666672</v>
      </c>
      <c r="BD195" s="535">
        <v>44.506333333333338</v>
      </c>
      <c r="BE195" s="535">
        <v>46.149333333333338</v>
      </c>
      <c r="BF195" s="535">
        <v>53.212666666666671</v>
      </c>
      <c r="BG195" s="535">
        <v>55.094000000000001</v>
      </c>
      <c r="BH195" s="535">
        <v>53.789666666666669</v>
      </c>
      <c r="BI195" s="535">
        <v>52.147666666666659</v>
      </c>
      <c r="BJ195" s="535">
        <v>57.463333333333331</v>
      </c>
      <c r="BK195" s="535">
        <v>63.040333333333329</v>
      </c>
      <c r="BL195" s="535">
        <v>70.640666666666661</v>
      </c>
      <c r="BM195" s="535">
        <v>67.195666666666668</v>
      </c>
      <c r="BN195" s="535">
        <v>65.816333333333333</v>
      </c>
      <c r="BO195" s="535">
        <v>59.375333333333337</v>
      </c>
      <c r="BP195" s="535">
        <v>59.089666666666666</v>
      </c>
      <c r="BQ195" s="535">
        <v>61.068000000000005</v>
      </c>
      <c r="BR195" s="535">
        <v>61.589333333333336</v>
      </c>
      <c r="BS195" s="535">
        <v>60.586666666666673</v>
      </c>
      <c r="BT195" s="535">
        <v>58.993333333333332</v>
      </c>
      <c r="BU195" s="535">
        <v>60.637666666666668</v>
      </c>
      <c r="BV195" s="535">
        <v>63.917000000000002</v>
      </c>
      <c r="BW195" s="535">
        <v>66.792333333333332</v>
      </c>
      <c r="BX195" s="535">
        <v>68.501666666666665</v>
      </c>
      <c r="BY195" s="535">
        <v>68.078666666666663</v>
      </c>
      <c r="BZ195" s="535">
        <v>71.355000000000004</v>
      </c>
      <c r="CA195" s="535">
        <v>71.87166666666667</v>
      </c>
      <c r="CB195" s="535">
        <v>70.831000000000003</v>
      </c>
      <c r="CC195" s="535">
        <v>63.518999999999998</v>
      </c>
      <c r="CD195" s="535">
        <v>61.698333333333331</v>
      </c>
      <c r="CE195" s="535">
        <v>60.465666666666664</v>
      </c>
      <c r="CF195" s="535">
        <v>61.262333333333338</v>
      </c>
      <c r="CG195" s="535">
        <v>61.598666666666666</v>
      </c>
      <c r="CH195" s="535">
        <v>59.460666666666668</v>
      </c>
      <c r="CI195" s="535">
        <v>54.117666666666672</v>
      </c>
      <c r="CJ195" s="535">
        <v>52.400666666666666</v>
      </c>
      <c r="CK195" s="535">
        <v>58.449333333333335</v>
      </c>
      <c r="CL195" s="535">
        <v>63.980666666666671</v>
      </c>
      <c r="CM195" s="535">
        <v>61.036666666666669</v>
      </c>
      <c r="CN195" s="535">
        <v>55.355999999999995</v>
      </c>
      <c r="CO195" s="535">
        <v>49.422333333333334</v>
      </c>
      <c r="CP195" s="535">
        <v>44.724999999999994</v>
      </c>
      <c r="CQ195" s="535">
        <v>37.912333333333329</v>
      </c>
      <c r="CR195" s="535">
        <v>35.887</v>
      </c>
      <c r="CS195" s="535">
        <v>36.856666666666662</v>
      </c>
      <c r="CT195" s="535">
        <v>40.616</v>
      </c>
      <c r="CU195" s="535">
        <v>45.883000000000003</v>
      </c>
      <c r="CV195" s="535">
        <v>48.491666666666667</v>
      </c>
      <c r="CW195" s="535">
        <v>50.261333333333333</v>
      </c>
      <c r="CX195" s="535">
        <v>51.122999999999998</v>
      </c>
      <c r="CY195" s="535">
        <v>51.56433333333333</v>
      </c>
      <c r="CZ195" s="535">
        <v>53.362000000000002</v>
      </c>
      <c r="DA195" s="535">
        <v>50.708666666666659</v>
      </c>
      <c r="DB195" s="535">
        <v>50.094999999999999</v>
      </c>
      <c r="DC195" s="535">
        <v>45.043333333333329</v>
      </c>
      <c r="DD195" s="535">
        <v>44.431000000000004</v>
      </c>
      <c r="DE195" s="535">
        <v>42.549666666666667</v>
      </c>
      <c r="DF195" s="535">
        <v>49.518333333333338</v>
      </c>
      <c r="DG195" s="535">
        <v>54.264000000000003</v>
      </c>
      <c r="DH195" s="535">
        <v>57.374333333333333</v>
      </c>
      <c r="DI195" s="535">
        <v>56.094666666666662</v>
      </c>
      <c r="DJ195" s="535">
        <v>57.862666666666662</v>
      </c>
      <c r="DK195" s="535">
        <v>59.984333333333332</v>
      </c>
      <c r="DL195" s="535">
        <v>61.154666666666664</v>
      </c>
      <c r="DM195" s="535">
        <v>58.714333333333336</v>
      </c>
      <c r="DN195" s="535">
        <v>62.601333333333336</v>
      </c>
      <c r="DO195" s="535">
        <v>60.548999999999999</v>
      </c>
      <c r="DP195" s="535">
        <v>56.000666666666667</v>
      </c>
      <c r="DQ195" s="535">
        <v>45.622666666666667</v>
      </c>
      <c r="DR195" s="535">
        <v>43.57266666666667</v>
      </c>
      <c r="DS195" s="535">
        <v>51.384999999999998</v>
      </c>
      <c r="DT195" s="535">
        <v>59.312333333333335</v>
      </c>
      <c r="DU195" s="535">
        <v>64.962333333333333</v>
      </c>
      <c r="DV195" s="535">
        <v>67.606333333333339</v>
      </c>
      <c r="DW195" s="535">
        <v>71.548000000000002</v>
      </c>
      <c r="DX195" s="535">
        <v>71.935666666666677</v>
      </c>
      <c r="DY195" s="535">
        <v>67.076333333333338</v>
      </c>
      <c r="DZ195" s="535">
        <v>62.318999999999996</v>
      </c>
      <c r="EA195" s="535">
        <v>59.598666666666666</v>
      </c>
      <c r="EB195" s="535">
        <v>59.648666666666664</v>
      </c>
      <c r="EC195" s="535">
        <v>56.69466666666667</v>
      </c>
      <c r="ED195" s="535">
        <v>57.561666666666667</v>
      </c>
      <c r="EE195" s="535">
        <v>56.036666666666669</v>
      </c>
      <c r="EF195" s="535">
        <v>58.222333333333331</v>
      </c>
      <c r="EG195" s="535">
        <v>56.928666666666665</v>
      </c>
      <c r="EH195" s="535">
        <v>60.07</v>
      </c>
      <c r="EI195" s="535">
        <v>60.160666666666664</v>
      </c>
      <c r="EJ195" s="535">
        <v>62.957666666666675</v>
      </c>
      <c r="EK195" s="535">
        <v>58.148333333333341</v>
      </c>
      <c r="EL195" s="535">
        <v>55.820333333333338</v>
      </c>
      <c r="EM195" s="535">
        <v>47.527333333333331</v>
      </c>
      <c r="EN195" s="535">
        <v>46.229000000000006</v>
      </c>
      <c r="EO195" s="535">
        <v>49.407666666666671</v>
      </c>
      <c r="EP195" s="535">
        <v>54.498333333333335</v>
      </c>
      <c r="EQ195" s="535">
        <v>55.183</v>
      </c>
      <c r="ER195" s="535">
        <v>52.06</v>
      </c>
      <c r="ES195" s="535">
        <v>58.848999999999997</v>
      </c>
      <c r="ET195" s="535">
        <v>63.755666666666663</v>
      </c>
      <c r="EU195" s="535">
        <v>66.349000000000004</v>
      </c>
      <c r="EV195" s="535">
        <v>58.489000000000004</v>
      </c>
      <c r="EW195" s="535">
        <v>58.268000000000001</v>
      </c>
      <c r="EX195" s="535">
        <v>61.374333333333333</v>
      </c>
      <c r="EY195" s="535">
        <v>61.233333333333341</v>
      </c>
      <c r="EZ195" s="535">
        <v>56.752333333333333</v>
      </c>
      <c r="FA195" s="535">
        <v>59.127000000000002</v>
      </c>
      <c r="FB195" s="533">
        <v>0</v>
      </c>
      <c r="FC195" s="533">
        <v>0</v>
      </c>
      <c r="FD195" s="533">
        <v>0</v>
      </c>
      <c r="FE195" s="533">
        <v>0</v>
      </c>
      <c r="FF195" s="533">
        <v>0</v>
      </c>
      <c r="FG195" s="533">
        <v>0</v>
      </c>
      <c r="FH195" s="533">
        <v>0</v>
      </c>
      <c r="FI195" s="535">
        <v>53.889333333333333</v>
      </c>
      <c r="FJ195" s="535">
        <v>59.943000000000005</v>
      </c>
      <c r="FK195" s="535">
        <v>58.407999999999994</v>
      </c>
      <c r="FL195" s="535">
        <v>55.270333333333333</v>
      </c>
      <c r="FM195" s="535">
        <v>49.745000000000005</v>
      </c>
      <c r="FN195" s="535">
        <v>41.558</v>
      </c>
      <c r="FO195" s="535">
        <v>39.853333333333332</v>
      </c>
      <c r="FP195" s="535">
        <v>45.516999999999996</v>
      </c>
      <c r="FQ195" s="535">
        <v>52.439</v>
      </c>
      <c r="FR195" s="535">
        <v>54.538999999999994</v>
      </c>
      <c r="FS195" s="535">
        <v>57.133999999999993</v>
      </c>
      <c r="FT195" s="535">
        <v>57.663666666666664</v>
      </c>
      <c r="FU195" s="535">
        <v>51.634333333333338</v>
      </c>
      <c r="FV195" s="535">
        <v>41.06033333333334</v>
      </c>
      <c r="FW195" s="535">
        <v>35.576000000000001</v>
      </c>
      <c r="FX195" s="535">
        <v>37.54066666666666</v>
      </c>
      <c r="FY195" s="535">
        <v>42.998666666666672</v>
      </c>
      <c r="FZ195" s="535">
        <v>45.86633333333333</v>
      </c>
      <c r="GA195" s="535">
        <v>50.626333333333328</v>
      </c>
      <c r="GB195" s="535">
        <v>45.396333333333331</v>
      </c>
      <c r="GC195" s="535">
        <v>43.976999999999997</v>
      </c>
      <c r="GD195" s="535">
        <v>36.713666666666661</v>
      </c>
      <c r="GE195" s="535">
        <v>35.585333333333331</v>
      </c>
      <c r="GF195" s="535">
        <v>32.732666666666667</v>
      </c>
    </row>
    <row r="196" spans="1:188" x14ac:dyDescent="0.2">
      <c r="A196" s="538" t="s">
        <v>391</v>
      </c>
      <c r="B196" s="539">
        <v>0</v>
      </c>
      <c r="C196" s="539">
        <v>0</v>
      </c>
      <c r="D196" s="539">
        <v>0</v>
      </c>
      <c r="E196" s="539">
        <v>0</v>
      </c>
      <c r="F196" s="539">
        <v>0</v>
      </c>
      <c r="G196" s="539">
        <v>0</v>
      </c>
      <c r="H196" s="539">
        <v>0</v>
      </c>
      <c r="I196" s="539">
        <v>0</v>
      </c>
      <c r="J196" s="539">
        <v>0</v>
      </c>
      <c r="K196" s="539">
        <v>0</v>
      </c>
      <c r="L196" s="539">
        <v>0</v>
      </c>
      <c r="M196" s="539">
        <v>0</v>
      </c>
      <c r="N196" s="539">
        <v>0</v>
      </c>
      <c r="O196" s="539">
        <v>0</v>
      </c>
      <c r="P196" s="539">
        <v>0</v>
      </c>
      <c r="Q196" s="539">
        <v>0</v>
      </c>
      <c r="R196" s="539">
        <v>0</v>
      </c>
      <c r="S196" s="539">
        <v>0</v>
      </c>
      <c r="T196" s="539">
        <v>0</v>
      </c>
      <c r="U196" s="539">
        <v>0</v>
      </c>
      <c r="V196" s="539">
        <v>0</v>
      </c>
      <c r="W196" s="539">
        <v>0</v>
      </c>
      <c r="X196" s="539">
        <v>0</v>
      </c>
      <c r="Y196" s="539">
        <v>0</v>
      </c>
      <c r="Z196" s="539">
        <v>0</v>
      </c>
      <c r="AA196" s="539">
        <v>0</v>
      </c>
      <c r="AB196" s="539">
        <v>0</v>
      </c>
      <c r="AC196" s="539">
        <v>0</v>
      </c>
      <c r="AD196" s="539">
        <v>0</v>
      </c>
      <c r="AE196" s="539">
        <v>0</v>
      </c>
      <c r="AF196" s="539">
        <v>0</v>
      </c>
      <c r="AG196" s="539">
        <v>0</v>
      </c>
      <c r="AH196" s="539">
        <v>0</v>
      </c>
      <c r="AI196" s="539">
        <v>0</v>
      </c>
      <c r="AJ196" s="539">
        <v>0</v>
      </c>
      <c r="AK196" s="539">
        <v>0</v>
      </c>
      <c r="AL196" s="539">
        <v>0</v>
      </c>
      <c r="AM196" s="539">
        <v>0</v>
      </c>
      <c r="AN196" s="539">
        <v>0</v>
      </c>
      <c r="AO196" s="539">
        <v>0</v>
      </c>
      <c r="AP196" s="539">
        <v>0</v>
      </c>
      <c r="AQ196" s="539">
        <v>0</v>
      </c>
      <c r="AR196" s="539">
        <v>0</v>
      </c>
      <c r="AS196" s="539">
        <v>0</v>
      </c>
      <c r="AT196" s="539">
        <v>0</v>
      </c>
      <c r="AU196" s="539">
        <v>0</v>
      </c>
      <c r="AV196" s="539">
        <v>0</v>
      </c>
      <c r="AW196" s="539">
        <v>0</v>
      </c>
      <c r="AX196" s="539">
        <v>0</v>
      </c>
      <c r="AY196" s="539">
        <v>0</v>
      </c>
      <c r="AZ196" s="539">
        <v>0</v>
      </c>
      <c r="BA196" s="539">
        <v>0</v>
      </c>
      <c r="BB196" s="539">
        <v>0</v>
      </c>
      <c r="BC196" s="539">
        <v>0</v>
      </c>
      <c r="BD196" s="539">
        <v>0</v>
      </c>
      <c r="BE196" s="539">
        <v>0</v>
      </c>
      <c r="BF196" s="539">
        <v>0</v>
      </c>
      <c r="BG196" s="539">
        <v>0</v>
      </c>
      <c r="BH196" s="539">
        <v>0</v>
      </c>
      <c r="BI196" s="539">
        <v>0</v>
      </c>
      <c r="BJ196" s="539">
        <v>0</v>
      </c>
      <c r="BK196" s="539">
        <v>0</v>
      </c>
      <c r="BL196" s="539">
        <v>0</v>
      </c>
      <c r="BM196" s="539">
        <v>0</v>
      </c>
      <c r="BN196" s="539">
        <v>0</v>
      </c>
      <c r="BO196" s="539">
        <v>0</v>
      </c>
      <c r="BP196" s="539">
        <v>0</v>
      </c>
      <c r="BQ196" s="539">
        <v>0</v>
      </c>
      <c r="BR196" s="539">
        <v>0</v>
      </c>
      <c r="BS196" s="539">
        <v>0</v>
      </c>
      <c r="BT196" s="539">
        <v>0</v>
      </c>
      <c r="BU196" s="539">
        <v>0</v>
      </c>
      <c r="BV196" s="539">
        <v>0</v>
      </c>
      <c r="BW196" s="539">
        <v>0</v>
      </c>
      <c r="BX196" s="539">
        <v>0</v>
      </c>
      <c r="BY196" s="539">
        <v>0</v>
      </c>
      <c r="BZ196" s="539">
        <v>0</v>
      </c>
      <c r="CA196" s="539">
        <v>0</v>
      </c>
      <c r="CB196" s="539">
        <v>0</v>
      </c>
      <c r="CC196" s="539">
        <v>0</v>
      </c>
      <c r="CD196" s="539">
        <v>0</v>
      </c>
      <c r="CE196" s="539">
        <v>0</v>
      </c>
      <c r="CF196" s="539">
        <v>0</v>
      </c>
      <c r="CG196" s="539">
        <v>0</v>
      </c>
      <c r="CH196" s="539">
        <v>0</v>
      </c>
      <c r="CI196" s="539">
        <v>0</v>
      </c>
      <c r="CJ196" s="539">
        <v>0</v>
      </c>
      <c r="CK196" s="539">
        <v>0</v>
      </c>
      <c r="CL196" s="539">
        <v>0</v>
      </c>
      <c r="CM196" s="539">
        <v>0</v>
      </c>
      <c r="CN196" s="539">
        <v>0</v>
      </c>
      <c r="CO196" s="539">
        <v>0</v>
      </c>
      <c r="CP196" s="539">
        <v>0</v>
      </c>
      <c r="CQ196" s="539">
        <v>0</v>
      </c>
      <c r="CR196" s="539">
        <v>0</v>
      </c>
      <c r="CS196" s="539">
        <v>0</v>
      </c>
      <c r="CT196" s="539">
        <v>0</v>
      </c>
      <c r="CU196" s="539">
        <v>0</v>
      </c>
      <c r="CV196" s="539">
        <v>0</v>
      </c>
      <c r="CW196" s="539">
        <v>0</v>
      </c>
      <c r="CX196" s="539">
        <v>0</v>
      </c>
      <c r="CY196" s="539">
        <v>0</v>
      </c>
      <c r="CZ196" s="539">
        <v>0</v>
      </c>
      <c r="DA196" s="539">
        <v>0</v>
      </c>
      <c r="DB196" s="539">
        <v>0</v>
      </c>
      <c r="DC196" s="539">
        <v>0</v>
      </c>
      <c r="DD196" s="539">
        <v>0</v>
      </c>
      <c r="DE196" s="539">
        <v>0</v>
      </c>
      <c r="DF196" s="539">
        <v>0</v>
      </c>
      <c r="DG196" s="539">
        <v>0</v>
      </c>
      <c r="DH196" s="539">
        <v>0</v>
      </c>
      <c r="DI196" s="539">
        <v>0</v>
      </c>
      <c r="DJ196" s="539">
        <v>0</v>
      </c>
      <c r="DK196" s="539">
        <v>0</v>
      </c>
      <c r="DL196" s="539">
        <v>0</v>
      </c>
      <c r="DM196" s="539">
        <v>0</v>
      </c>
      <c r="DN196" s="539">
        <v>0</v>
      </c>
      <c r="DO196" s="539">
        <v>0</v>
      </c>
      <c r="DP196" s="539">
        <v>0</v>
      </c>
      <c r="DQ196" s="539">
        <v>0</v>
      </c>
      <c r="DR196" s="539">
        <v>0</v>
      </c>
      <c r="DS196" s="539">
        <v>0</v>
      </c>
      <c r="DT196" s="539">
        <v>0</v>
      </c>
      <c r="DU196" s="539">
        <v>0</v>
      </c>
      <c r="DV196" s="539">
        <v>0</v>
      </c>
      <c r="DW196" s="539">
        <v>0</v>
      </c>
      <c r="DX196" s="539">
        <v>0</v>
      </c>
      <c r="DY196" s="539">
        <v>0</v>
      </c>
      <c r="DZ196" s="539">
        <v>0</v>
      </c>
      <c r="EA196" s="539">
        <v>0</v>
      </c>
      <c r="EB196" s="539">
        <v>0</v>
      </c>
      <c r="EC196" s="539">
        <v>0</v>
      </c>
      <c r="ED196" s="539">
        <v>0</v>
      </c>
      <c r="EE196" s="539">
        <v>0</v>
      </c>
      <c r="EF196" s="539">
        <v>0</v>
      </c>
      <c r="EG196" s="539">
        <v>0</v>
      </c>
      <c r="EH196" s="539">
        <v>0</v>
      </c>
      <c r="EI196" s="539">
        <v>0</v>
      </c>
      <c r="EJ196" s="539">
        <v>0</v>
      </c>
      <c r="EK196" s="539">
        <v>0</v>
      </c>
      <c r="EL196" s="539">
        <v>0</v>
      </c>
      <c r="EM196" s="539">
        <v>0</v>
      </c>
      <c r="EN196" s="539">
        <v>0</v>
      </c>
      <c r="EO196" s="539">
        <v>0</v>
      </c>
      <c r="EP196" s="539">
        <v>0</v>
      </c>
      <c r="EQ196" s="539">
        <v>0</v>
      </c>
      <c r="ER196" s="539">
        <v>0</v>
      </c>
      <c r="ES196" s="539">
        <v>0</v>
      </c>
      <c r="ET196" s="539">
        <v>0</v>
      </c>
      <c r="EU196" s="539">
        <v>0</v>
      </c>
      <c r="EV196" s="539">
        <v>0</v>
      </c>
      <c r="EW196" s="539">
        <v>0</v>
      </c>
      <c r="EX196" s="539">
        <v>0</v>
      </c>
      <c r="EY196" s="539">
        <v>0</v>
      </c>
      <c r="EZ196" s="539">
        <v>0</v>
      </c>
      <c r="FA196" s="539">
        <v>0</v>
      </c>
      <c r="FB196" s="539">
        <v>0</v>
      </c>
      <c r="FC196" s="539">
        <v>0</v>
      </c>
      <c r="FD196" s="539">
        <v>0</v>
      </c>
      <c r="FE196" s="539">
        <v>0</v>
      </c>
      <c r="FF196" s="539">
        <v>0</v>
      </c>
      <c r="FG196" s="539">
        <v>0</v>
      </c>
      <c r="FH196" s="539">
        <v>0</v>
      </c>
      <c r="FI196" s="539">
        <v>0</v>
      </c>
      <c r="FJ196" s="539">
        <v>0</v>
      </c>
      <c r="FK196" s="539">
        <v>0</v>
      </c>
      <c r="FL196" s="539">
        <v>0</v>
      </c>
      <c r="FM196" s="539">
        <v>0</v>
      </c>
      <c r="FN196" s="539">
        <v>43.900333333333329</v>
      </c>
      <c r="FO196" s="539">
        <v>37.481000000000002</v>
      </c>
      <c r="FP196" s="539">
        <v>38.643000000000001</v>
      </c>
      <c r="FQ196" s="539">
        <v>36.183999999999997</v>
      </c>
      <c r="FR196" s="539">
        <v>35.707333333333331</v>
      </c>
      <c r="FS196" s="539">
        <v>34.36</v>
      </c>
      <c r="FT196" s="539">
        <v>35.235666666666667</v>
      </c>
      <c r="FU196" s="539">
        <v>32.285333333333334</v>
      </c>
      <c r="FV196" s="539">
        <v>27.299666666666667</v>
      </c>
      <c r="FW196" s="539">
        <v>20.713999999999999</v>
      </c>
      <c r="FX196" s="539">
        <v>20.726333333333333</v>
      </c>
      <c r="FY196" s="539">
        <v>23.538</v>
      </c>
      <c r="FZ196" s="539">
        <v>27.263666666666666</v>
      </c>
      <c r="GA196" s="539">
        <v>26.321333333333332</v>
      </c>
      <c r="GB196" s="539">
        <v>22.805333333333333</v>
      </c>
      <c r="GC196" s="539">
        <v>20.370999999999999</v>
      </c>
      <c r="GD196" s="539">
        <v>19.811333333333334</v>
      </c>
      <c r="GE196" s="539">
        <v>20.687333333333331</v>
      </c>
      <c r="GF196" s="539">
        <v>23.646666666666665</v>
      </c>
    </row>
    <row r="197" spans="1:188" x14ac:dyDescent="0.2">
      <c r="A197" s="541"/>
      <c r="B197" s="541"/>
      <c r="C197" s="541"/>
      <c r="D197" s="541"/>
      <c r="E197" s="541"/>
      <c r="F197" s="541"/>
      <c r="G197" s="541"/>
      <c r="H197" s="541"/>
      <c r="I197" s="541"/>
      <c r="J197" s="541"/>
      <c r="K197" s="541"/>
      <c r="L197" s="541"/>
      <c r="M197" s="541"/>
      <c r="N197" s="541"/>
      <c r="O197" s="541"/>
      <c r="P197" s="541"/>
      <c r="Q197" s="541"/>
      <c r="R197" s="541"/>
      <c r="S197" s="541"/>
      <c r="T197" s="541"/>
      <c r="U197" s="541"/>
      <c r="V197" s="541"/>
      <c r="W197" s="541"/>
      <c r="X197" s="541"/>
      <c r="Y197" s="541"/>
      <c r="Z197" s="541"/>
      <c r="AA197" s="541"/>
      <c r="AB197" s="541"/>
      <c r="AC197" s="541"/>
      <c r="AD197" s="541"/>
      <c r="AE197" s="541"/>
      <c r="AF197" s="541"/>
      <c r="AG197" s="541"/>
      <c r="AH197" s="541"/>
      <c r="AI197" s="541"/>
      <c r="AJ197" s="541"/>
      <c r="AK197" s="541"/>
      <c r="AL197" s="541"/>
      <c r="AM197" s="541"/>
      <c r="AN197" s="541"/>
      <c r="AO197" s="541"/>
      <c r="AP197" s="541"/>
      <c r="AQ197" s="541"/>
      <c r="AR197" s="541"/>
      <c r="AS197" s="541"/>
      <c r="AT197" s="541"/>
      <c r="AU197" s="541"/>
      <c r="AV197" s="541"/>
      <c r="AW197" s="541"/>
      <c r="AX197" s="541"/>
      <c r="AY197" s="541"/>
      <c r="AZ197" s="541"/>
      <c r="BA197" s="541"/>
      <c r="BB197" s="541"/>
      <c r="BC197" s="541"/>
      <c r="BD197" s="541"/>
      <c r="BE197" s="541"/>
      <c r="BF197" s="541"/>
      <c r="BG197" s="541"/>
      <c r="BH197" s="541"/>
      <c r="BI197" s="541"/>
      <c r="BJ197" s="541"/>
      <c r="BK197" s="541"/>
      <c r="BL197" s="541"/>
      <c r="BM197" s="541"/>
      <c r="BN197" s="541"/>
      <c r="BO197" s="541"/>
      <c r="BP197" s="541"/>
      <c r="BQ197" s="541"/>
      <c r="BR197" s="541"/>
      <c r="BS197" s="541"/>
      <c r="BT197" s="541"/>
      <c r="BU197" s="541"/>
      <c r="BV197" s="541"/>
      <c r="BW197" s="541"/>
      <c r="BX197" s="541"/>
      <c r="BY197" s="541"/>
      <c r="BZ197" s="541"/>
      <c r="CA197" s="541"/>
      <c r="CB197" s="541"/>
      <c r="CC197" s="541"/>
      <c r="CD197" s="541"/>
      <c r="CE197" s="541"/>
      <c r="CF197" s="541"/>
      <c r="CG197" s="541"/>
      <c r="CH197" s="541"/>
      <c r="CI197" s="541"/>
      <c r="CJ197" s="541"/>
      <c r="CK197" s="541"/>
      <c r="CL197" s="541"/>
      <c r="CM197" s="541"/>
      <c r="CN197" s="541"/>
      <c r="CO197" s="541"/>
      <c r="CP197" s="541"/>
      <c r="CQ197" s="541"/>
      <c r="CR197" s="541"/>
      <c r="CS197" s="541"/>
      <c r="CT197" s="541"/>
      <c r="CU197" s="541"/>
      <c r="CV197" s="541"/>
      <c r="CW197" s="541"/>
      <c r="CX197" s="541"/>
      <c r="CY197" s="541"/>
      <c r="CZ197" s="541"/>
      <c r="DA197" s="541"/>
      <c r="DB197" s="541"/>
      <c r="DC197" s="541"/>
      <c r="DD197" s="541"/>
      <c r="DE197" s="541"/>
      <c r="DF197" s="541"/>
      <c r="DG197" s="541"/>
      <c r="DH197" s="541"/>
      <c r="DI197" s="541"/>
      <c r="DJ197" s="541"/>
      <c r="DK197" s="541"/>
      <c r="DL197" s="541"/>
      <c r="DM197" s="541"/>
      <c r="DN197" s="541"/>
      <c r="DO197" s="541"/>
      <c r="DP197" s="541"/>
      <c r="DQ197" s="541"/>
      <c r="DR197" s="541"/>
      <c r="DS197" s="541"/>
      <c r="DT197" s="541"/>
      <c r="DU197" s="541"/>
      <c r="DV197" s="541"/>
      <c r="DW197" s="541"/>
      <c r="DX197" s="541"/>
      <c r="DY197" s="541"/>
      <c r="DZ197" s="541"/>
      <c r="EA197" s="541"/>
      <c r="EB197" s="541"/>
      <c r="EC197" s="541"/>
      <c r="ED197" s="541"/>
      <c r="EE197" s="541"/>
      <c r="EF197" s="541"/>
      <c r="EG197" s="541"/>
      <c r="EH197" s="541"/>
      <c r="EI197" s="541"/>
      <c r="EJ197" s="541"/>
      <c r="EK197" s="541"/>
      <c r="EL197" s="541"/>
      <c r="EM197" s="541"/>
      <c r="EN197" s="541"/>
      <c r="EO197" s="541"/>
      <c r="EP197" s="541"/>
      <c r="EQ197" s="541"/>
      <c r="ER197" s="541"/>
      <c r="ES197" s="541"/>
      <c r="ET197" s="541"/>
      <c r="EU197" s="541"/>
      <c r="EV197" s="541"/>
      <c r="EW197" s="541"/>
      <c r="EX197" s="541"/>
      <c r="EY197" s="541"/>
      <c r="EZ197" s="541"/>
      <c r="FA197" s="541"/>
      <c r="FB197" s="541"/>
      <c r="FC197" s="541"/>
      <c r="FD197" s="541"/>
      <c r="FE197" s="541"/>
      <c r="FF197" s="541"/>
      <c r="FG197" s="541"/>
      <c r="FH197" s="541"/>
      <c r="FI197" s="541"/>
      <c r="FJ197" s="541"/>
      <c r="FK197" s="541"/>
      <c r="FL197" s="541"/>
      <c r="FM197" s="541"/>
      <c r="FN197" s="541"/>
      <c r="FO197" s="541"/>
      <c r="FP197" s="541"/>
      <c r="FQ197" s="541"/>
      <c r="FR197" s="541"/>
      <c r="FS197" s="541"/>
      <c r="FT197" s="541"/>
      <c r="FU197" s="541"/>
      <c r="FV197" s="541"/>
      <c r="FW197" s="541"/>
      <c r="FX197" s="541"/>
      <c r="FY197" s="541"/>
      <c r="FZ197" s="541"/>
      <c r="GA197" s="541"/>
      <c r="GB197" s="541"/>
      <c r="GC197" s="541"/>
      <c r="GD197" s="541"/>
      <c r="GE197" s="541"/>
      <c r="GF197" s="542"/>
    </row>
    <row r="198" spans="1:188" x14ac:dyDescent="0.2">
      <c r="A198" s="543" t="s">
        <v>152</v>
      </c>
      <c r="B198" s="541"/>
      <c r="C198" s="541"/>
      <c r="D198" s="541"/>
      <c r="E198" s="541"/>
      <c r="F198" s="541"/>
      <c r="G198" s="541"/>
      <c r="H198" s="541"/>
      <c r="I198" s="541"/>
      <c r="J198" s="541"/>
      <c r="K198" s="541"/>
      <c r="L198" s="541"/>
      <c r="M198" s="541"/>
      <c r="N198" s="541"/>
      <c r="O198" s="541"/>
      <c r="P198" s="541"/>
      <c r="Q198" s="541"/>
      <c r="R198" s="541"/>
      <c r="S198" s="541"/>
      <c r="T198" s="541"/>
      <c r="U198" s="541"/>
      <c r="V198" s="541"/>
      <c r="W198" s="541"/>
      <c r="X198" s="541"/>
      <c r="Y198" s="541"/>
      <c r="Z198" s="541"/>
      <c r="AA198" s="541"/>
      <c r="AB198" s="541"/>
      <c r="AC198" s="541"/>
      <c r="AD198" s="541"/>
      <c r="AE198" s="541"/>
      <c r="AF198" s="541"/>
      <c r="AG198" s="541"/>
      <c r="AH198" s="541"/>
      <c r="AI198" s="541"/>
      <c r="AJ198" s="541"/>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541"/>
      <c r="BO198" s="541"/>
      <c r="BP198" s="541"/>
      <c r="BQ198" s="541"/>
      <c r="BR198" s="541"/>
      <c r="BS198" s="541"/>
      <c r="BT198" s="541"/>
      <c r="BU198" s="541"/>
      <c r="BV198" s="541"/>
      <c r="BW198" s="541"/>
      <c r="BX198" s="541"/>
      <c r="BY198" s="541"/>
      <c r="BZ198" s="541"/>
      <c r="CA198" s="541"/>
      <c r="CB198" s="541"/>
      <c r="CC198" s="541"/>
      <c r="CD198" s="541"/>
      <c r="CE198" s="541"/>
      <c r="CF198" s="541"/>
      <c r="CG198" s="541"/>
      <c r="CH198" s="541"/>
      <c r="CI198" s="541"/>
      <c r="CJ198" s="541"/>
      <c r="CK198" s="541"/>
      <c r="CL198" s="541"/>
      <c r="CM198" s="541"/>
      <c r="CN198" s="541"/>
      <c r="CO198" s="541"/>
      <c r="CP198" s="541"/>
      <c r="CQ198" s="541"/>
      <c r="CR198" s="541"/>
      <c r="CS198" s="541"/>
      <c r="CT198" s="541"/>
      <c r="CU198" s="541"/>
      <c r="CV198" s="541"/>
      <c r="CW198" s="541"/>
      <c r="CX198" s="541"/>
      <c r="CY198" s="541"/>
      <c r="CZ198" s="541"/>
      <c r="DA198" s="541"/>
      <c r="DB198" s="541"/>
      <c r="DC198" s="541"/>
      <c r="DD198" s="541"/>
      <c r="DE198" s="541"/>
      <c r="DF198" s="541"/>
      <c r="DG198" s="541"/>
      <c r="DH198" s="541"/>
      <c r="DI198" s="541"/>
      <c r="DJ198" s="541"/>
      <c r="DK198" s="541"/>
      <c r="DL198" s="541"/>
      <c r="DM198" s="541"/>
      <c r="DN198" s="541"/>
      <c r="DO198" s="541"/>
      <c r="DP198" s="541"/>
      <c r="DQ198" s="541"/>
      <c r="DR198" s="541"/>
      <c r="DS198" s="541"/>
      <c r="DT198" s="541"/>
      <c r="DU198" s="541"/>
      <c r="DV198" s="541"/>
      <c r="DW198" s="541"/>
      <c r="DX198" s="541"/>
      <c r="DY198" s="541"/>
      <c r="DZ198" s="541"/>
      <c r="EA198" s="541"/>
      <c r="EB198" s="541"/>
      <c r="EC198" s="541"/>
      <c r="ED198" s="541"/>
      <c r="EE198" s="541"/>
      <c r="EF198" s="541"/>
      <c r="EG198" s="541"/>
      <c r="EH198" s="541"/>
      <c r="EI198" s="541"/>
      <c r="EJ198" s="541"/>
      <c r="EK198" s="541"/>
      <c r="EL198" s="541"/>
      <c r="EM198" s="541"/>
      <c r="EN198" s="541"/>
      <c r="EO198" s="541"/>
      <c r="EP198" s="541"/>
      <c r="EQ198" s="541"/>
      <c r="ER198" s="541"/>
      <c r="ES198" s="541"/>
      <c r="ET198" s="541"/>
      <c r="EU198" s="541"/>
      <c r="EV198" s="541"/>
      <c r="EW198" s="541"/>
      <c r="EX198" s="541"/>
      <c r="EY198" s="541"/>
      <c r="EZ198" s="541"/>
      <c r="FA198" s="541"/>
      <c r="FB198" s="541"/>
      <c r="FC198" s="541"/>
      <c r="FD198" s="541"/>
      <c r="FE198" s="541"/>
      <c r="FF198" s="541"/>
      <c r="FG198" s="541"/>
      <c r="FH198" s="541"/>
      <c r="FI198" s="541"/>
      <c r="FJ198" s="541"/>
      <c r="FK198" s="541"/>
      <c r="FL198" s="541"/>
      <c r="FM198" s="541"/>
      <c r="FN198" s="541"/>
      <c r="FO198" s="541"/>
      <c r="FP198" s="541"/>
      <c r="FQ198" s="541"/>
      <c r="FR198" s="541"/>
      <c r="FS198" s="541"/>
      <c r="FT198" s="541"/>
      <c r="FU198" s="541"/>
      <c r="FV198" s="541"/>
      <c r="FW198" s="541"/>
      <c r="FX198" s="541"/>
      <c r="FY198" s="541"/>
      <c r="FZ198" s="541"/>
      <c r="GA198" s="541"/>
      <c r="GB198" s="541"/>
      <c r="GC198" s="541"/>
      <c r="GD198" s="541"/>
      <c r="GE198" s="541"/>
      <c r="GF198" s="542"/>
    </row>
    <row r="199" spans="1:188" x14ac:dyDescent="0.2">
      <c r="A199" s="546" t="s">
        <v>509</v>
      </c>
      <c r="B199" s="541"/>
      <c r="C199" s="541"/>
      <c r="D199" s="541"/>
      <c r="E199" s="541"/>
      <c r="F199" s="541"/>
      <c r="G199" s="541"/>
      <c r="H199" s="541"/>
      <c r="I199" s="541"/>
      <c r="J199" s="541"/>
      <c r="K199" s="541"/>
      <c r="L199" s="541"/>
      <c r="M199" s="541"/>
      <c r="N199" s="541"/>
      <c r="O199" s="541"/>
      <c r="P199" s="541"/>
      <c r="Q199" s="541"/>
      <c r="R199" s="541"/>
      <c r="S199" s="541"/>
      <c r="T199" s="541"/>
      <c r="U199" s="541"/>
      <c r="V199" s="541"/>
      <c r="W199" s="541"/>
      <c r="X199" s="541"/>
      <c r="Y199" s="541"/>
      <c r="Z199" s="541"/>
      <c r="AA199" s="541"/>
      <c r="AB199" s="541"/>
      <c r="AC199" s="541"/>
      <c r="AD199" s="541"/>
      <c r="AE199" s="541"/>
      <c r="AF199" s="541"/>
      <c r="AG199" s="541"/>
      <c r="AH199" s="541"/>
      <c r="AI199" s="541"/>
      <c r="AJ199" s="541"/>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541"/>
      <c r="BO199" s="541"/>
      <c r="BP199" s="541"/>
      <c r="BQ199" s="541"/>
      <c r="BR199" s="541"/>
      <c r="BS199" s="541"/>
      <c r="BT199" s="541"/>
      <c r="BU199" s="541"/>
      <c r="BV199" s="541"/>
      <c r="BW199" s="541"/>
      <c r="BX199" s="541"/>
      <c r="BY199" s="541"/>
      <c r="BZ199" s="541"/>
      <c r="CA199" s="541"/>
      <c r="CB199" s="541"/>
      <c r="CC199" s="541"/>
      <c r="CD199" s="541"/>
      <c r="CE199" s="541"/>
      <c r="CF199" s="541"/>
      <c r="CG199" s="541"/>
      <c r="CH199" s="541"/>
      <c r="CI199" s="541"/>
      <c r="CJ199" s="541"/>
      <c r="CK199" s="541"/>
      <c r="CL199" s="541"/>
      <c r="CM199" s="541"/>
      <c r="CN199" s="541"/>
      <c r="CO199" s="541"/>
      <c r="CP199" s="541"/>
      <c r="CQ199" s="541"/>
      <c r="CR199" s="541"/>
      <c r="CS199" s="541"/>
      <c r="CT199" s="541"/>
      <c r="CU199" s="541"/>
      <c r="CV199" s="541"/>
      <c r="CW199" s="541"/>
      <c r="CX199" s="541"/>
      <c r="CY199" s="541"/>
      <c r="CZ199" s="541"/>
      <c r="DA199" s="541"/>
      <c r="DB199" s="541"/>
      <c r="DC199" s="541"/>
      <c r="DD199" s="541"/>
      <c r="DE199" s="541"/>
      <c r="DF199" s="541"/>
      <c r="DG199" s="541"/>
      <c r="DH199" s="541"/>
      <c r="DI199" s="541"/>
      <c r="DJ199" s="541"/>
      <c r="DK199" s="541"/>
      <c r="DL199" s="541"/>
      <c r="DM199" s="541"/>
      <c r="DN199" s="541"/>
      <c r="DO199" s="541"/>
      <c r="DP199" s="541"/>
      <c r="DQ199" s="541"/>
      <c r="DR199" s="541"/>
      <c r="DS199" s="541"/>
      <c r="DT199" s="541"/>
      <c r="DU199" s="541"/>
      <c r="DV199" s="541"/>
      <c r="DW199" s="541"/>
      <c r="DX199" s="541"/>
      <c r="DY199" s="541"/>
      <c r="DZ199" s="541"/>
      <c r="EA199" s="541"/>
      <c r="EB199" s="541"/>
      <c r="EC199" s="541"/>
      <c r="ED199" s="541"/>
      <c r="EE199" s="541"/>
      <c r="EF199" s="541"/>
      <c r="EG199" s="541"/>
      <c r="EH199" s="541"/>
      <c r="EI199" s="541"/>
      <c r="EJ199" s="541"/>
      <c r="EK199" s="541"/>
      <c r="EL199" s="541"/>
      <c r="EM199" s="541"/>
      <c r="EN199" s="541"/>
      <c r="EO199" s="541"/>
      <c r="EP199" s="541"/>
      <c r="EQ199" s="541"/>
      <c r="ER199" s="541"/>
      <c r="ES199" s="541"/>
      <c r="ET199" s="541"/>
      <c r="EU199" s="541"/>
      <c r="EV199" s="541"/>
      <c r="EW199" s="541"/>
      <c r="EX199" s="541"/>
      <c r="EY199" s="541"/>
      <c r="EZ199" s="541"/>
      <c r="FA199" s="541"/>
      <c r="FB199" s="541"/>
      <c r="FC199" s="541"/>
      <c r="FD199" s="541"/>
      <c r="FE199" s="541"/>
      <c r="FF199" s="541"/>
      <c r="FG199" s="541"/>
      <c r="FH199" s="541"/>
      <c r="FI199" s="541"/>
      <c r="FJ199" s="541"/>
      <c r="FK199" s="541"/>
      <c r="FL199" s="541"/>
      <c r="FM199" s="541"/>
      <c r="FN199" s="541"/>
      <c r="FO199" s="541"/>
      <c r="FP199" s="541"/>
      <c r="FQ199" s="541"/>
      <c r="FR199" s="541"/>
      <c r="FS199" s="541"/>
      <c r="FT199" s="541"/>
      <c r="FU199" s="541"/>
      <c r="FV199" s="541"/>
      <c r="FW199" s="541"/>
      <c r="FX199" s="541"/>
      <c r="FY199" s="541"/>
      <c r="FZ199" s="541"/>
      <c r="GA199" s="541"/>
      <c r="GB199" s="541"/>
      <c r="GC199" s="541"/>
      <c r="GD199" s="541"/>
      <c r="GE199" s="541"/>
      <c r="GF199" s="542"/>
    </row>
    <row r="200" spans="1:188" x14ac:dyDescent="0.2">
      <c r="A200" s="592" t="s">
        <v>156</v>
      </c>
      <c r="B200" s="587">
        <v>2007</v>
      </c>
      <c r="C200" s="587"/>
      <c r="D200" s="587"/>
      <c r="E200" s="587"/>
      <c r="F200" s="587"/>
      <c r="G200" s="587"/>
      <c r="H200" s="587"/>
      <c r="I200" s="587"/>
      <c r="J200" s="587"/>
      <c r="K200" s="587"/>
      <c r="L200" s="587"/>
      <c r="M200" s="587"/>
      <c r="N200" s="587">
        <v>2008</v>
      </c>
      <c r="O200" s="587"/>
      <c r="P200" s="587"/>
      <c r="Q200" s="587"/>
      <c r="R200" s="587"/>
      <c r="S200" s="587"/>
      <c r="T200" s="587"/>
      <c r="U200" s="587"/>
      <c r="V200" s="587"/>
      <c r="W200" s="587"/>
      <c r="X200" s="587"/>
      <c r="Y200" s="587"/>
      <c r="Z200" s="589">
        <v>2009</v>
      </c>
      <c r="AA200" s="589"/>
      <c r="AB200" s="589"/>
      <c r="AC200" s="589"/>
      <c r="AD200" s="589"/>
      <c r="AE200" s="589"/>
      <c r="AF200" s="589"/>
      <c r="AG200" s="589"/>
      <c r="AH200" s="589"/>
      <c r="AI200" s="589"/>
      <c r="AJ200" s="589"/>
      <c r="AK200" s="589"/>
      <c r="AL200" s="587">
        <v>2010</v>
      </c>
      <c r="AM200" s="587"/>
      <c r="AN200" s="587"/>
      <c r="AO200" s="587"/>
      <c r="AP200" s="587"/>
      <c r="AQ200" s="587"/>
      <c r="AR200" s="587"/>
      <c r="AS200" s="587"/>
      <c r="AT200" s="587"/>
      <c r="AU200" s="587"/>
      <c r="AV200" s="587"/>
      <c r="AW200" s="587"/>
      <c r="AX200" s="587">
        <v>2011</v>
      </c>
      <c r="AY200" s="587"/>
      <c r="AZ200" s="587"/>
      <c r="BA200" s="587"/>
      <c r="BB200" s="587"/>
      <c r="BC200" s="587"/>
      <c r="BD200" s="587"/>
      <c r="BE200" s="587"/>
      <c r="BF200" s="587"/>
      <c r="BG200" s="587"/>
      <c r="BH200" s="587"/>
      <c r="BI200" s="587"/>
      <c r="BJ200" s="587">
        <v>2012</v>
      </c>
      <c r="BK200" s="587"/>
      <c r="BL200" s="587"/>
      <c r="BM200" s="587"/>
      <c r="BN200" s="587"/>
      <c r="BO200" s="587"/>
      <c r="BP200" s="587"/>
      <c r="BQ200" s="587"/>
      <c r="BR200" s="587"/>
      <c r="BS200" s="587"/>
      <c r="BT200" s="587"/>
      <c r="BU200" s="587"/>
      <c r="BV200" s="587">
        <v>2013</v>
      </c>
      <c r="BW200" s="587"/>
      <c r="BX200" s="587"/>
      <c r="BY200" s="587"/>
      <c r="BZ200" s="587"/>
      <c r="CA200" s="587"/>
      <c r="CB200" s="587"/>
      <c r="CC200" s="587"/>
      <c r="CD200" s="587"/>
      <c r="CE200" s="587"/>
      <c r="CF200" s="587"/>
      <c r="CG200" s="587"/>
      <c r="CH200" s="587">
        <v>2014</v>
      </c>
      <c r="CI200" s="587"/>
      <c r="CJ200" s="587"/>
      <c r="CK200" s="587"/>
      <c r="CL200" s="587"/>
      <c r="CM200" s="587"/>
      <c r="CN200" s="587"/>
      <c r="CO200" s="587"/>
      <c r="CP200" s="587"/>
      <c r="CQ200" s="587"/>
      <c r="CR200" s="587"/>
      <c r="CS200" s="587"/>
      <c r="CT200" s="587">
        <v>2015</v>
      </c>
      <c r="CU200" s="587"/>
      <c r="CV200" s="587"/>
      <c r="CW200" s="587"/>
      <c r="CX200" s="587"/>
      <c r="CY200" s="587"/>
      <c r="CZ200" s="587"/>
      <c r="DA200" s="587"/>
      <c r="DB200" s="587"/>
      <c r="DC200" s="587"/>
      <c r="DD200" s="587"/>
      <c r="DE200" s="587"/>
      <c r="DF200" s="587">
        <v>2016</v>
      </c>
      <c r="DG200" s="587"/>
      <c r="DH200" s="587"/>
      <c r="DI200" s="587"/>
      <c r="DJ200" s="587"/>
      <c r="DK200" s="587"/>
      <c r="DL200" s="587"/>
      <c r="DM200" s="587"/>
      <c r="DN200" s="587"/>
      <c r="DO200" s="587"/>
      <c r="DP200" s="587"/>
      <c r="DQ200" s="587"/>
      <c r="DR200" s="587">
        <v>2017</v>
      </c>
      <c r="DS200" s="587"/>
      <c r="DT200" s="587"/>
      <c r="DU200" s="587"/>
      <c r="DV200" s="587"/>
      <c r="DW200" s="587"/>
      <c r="DX200" s="587"/>
      <c r="DY200" s="587"/>
      <c r="DZ200" s="587"/>
      <c r="EA200" s="587"/>
      <c r="EB200" s="587"/>
      <c r="EC200" s="587"/>
      <c r="ED200" s="587">
        <v>2018</v>
      </c>
      <c r="EE200" s="587"/>
      <c r="EF200" s="587"/>
      <c r="EG200" s="587"/>
      <c r="EH200" s="587"/>
      <c r="EI200" s="587"/>
      <c r="EJ200" s="587"/>
      <c r="EK200" s="587"/>
      <c r="EL200" s="587"/>
      <c r="EM200" s="587"/>
      <c r="EN200" s="587"/>
      <c r="EO200" s="587"/>
      <c r="EP200" s="587">
        <v>2019</v>
      </c>
      <c r="EQ200" s="587"/>
      <c r="ER200" s="587"/>
      <c r="ES200" s="587"/>
      <c r="ET200" s="587"/>
      <c r="EU200" s="587"/>
      <c r="EV200" s="587"/>
      <c r="EW200" s="587"/>
      <c r="EX200" s="587"/>
      <c r="EY200" s="587"/>
      <c r="EZ200" s="587"/>
      <c r="FA200" s="587"/>
      <c r="FB200" s="587">
        <v>2020</v>
      </c>
      <c r="FC200" s="587"/>
      <c r="FD200" s="587"/>
      <c r="FE200" s="587"/>
      <c r="FF200" s="587"/>
      <c r="FG200" s="587"/>
      <c r="FH200" s="587"/>
      <c r="FI200" s="587"/>
      <c r="FJ200" s="587"/>
      <c r="FK200" s="587"/>
      <c r="FL200" s="587"/>
      <c r="FM200" s="587"/>
      <c r="FN200" s="588">
        <v>2021</v>
      </c>
      <c r="FO200" s="588"/>
      <c r="FP200" s="588"/>
      <c r="FQ200" s="588"/>
      <c r="FR200" s="588"/>
      <c r="FS200" s="588"/>
      <c r="FT200" s="588"/>
      <c r="FU200" s="588"/>
      <c r="FV200" s="588"/>
      <c r="FW200" s="588"/>
      <c r="FX200" s="547"/>
      <c r="FY200" s="547"/>
      <c r="FZ200" s="548">
        <v>2022</v>
      </c>
      <c r="GA200" s="548"/>
      <c r="GB200" s="548"/>
      <c r="GC200" s="548"/>
      <c r="GD200" s="548"/>
      <c r="GE200" s="548"/>
      <c r="GF200" s="548"/>
    </row>
    <row r="201" spans="1:188" x14ac:dyDescent="0.2">
      <c r="A201" s="593"/>
      <c r="B201" s="549" t="s">
        <v>159</v>
      </c>
      <c r="C201" s="549" t="s">
        <v>379</v>
      </c>
      <c r="D201" s="527" t="s">
        <v>380</v>
      </c>
      <c r="E201" s="527" t="s">
        <v>459</v>
      </c>
      <c r="F201" s="527" t="s">
        <v>376</v>
      </c>
      <c r="G201" s="527" t="s">
        <v>378</v>
      </c>
      <c r="H201" s="527" t="s">
        <v>157</v>
      </c>
      <c r="I201" s="527" t="s">
        <v>381</v>
      </c>
      <c r="J201" s="527" t="s">
        <v>377</v>
      </c>
      <c r="K201" s="527" t="s">
        <v>158</v>
      </c>
      <c r="L201" s="527" t="s">
        <v>468</v>
      </c>
      <c r="M201" s="527" t="s">
        <v>469</v>
      </c>
      <c r="N201" s="527" t="s">
        <v>159</v>
      </c>
      <c r="O201" s="527" t="s">
        <v>379</v>
      </c>
      <c r="P201" s="527" t="s">
        <v>380</v>
      </c>
      <c r="Q201" s="527" t="s">
        <v>459</v>
      </c>
      <c r="R201" s="527" t="s">
        <v>376</v>
      </c>
      <c r="S201" s="527" t="s">
        <v>378</v>
      </c>
      <c r="T201" s="527" t="s">
        <v>157</v>
      </c>
      <c r="U201" s="527" t="s">
        <v>381</v>
      </c>
      <c r="V201" s="527" t="s">
        <v>377</v>
      </c>
      <c r="W201" s="527" t="s">
        <v>158</v>
      </c>
      <c r="X201" s="527" t="s">
        <v>470</v>
      </c>
      <c r="Y201" s="527" t="s">
        <v>471</v>
      </c>
      <c r="Z201" s="527" t="s">
        <v>159</v>
      </c>
      <c r="AA201" s="527" t="s">
        <v>379</v>
      </c>
      <c r="AB201" s="527" t="s">
        <v>472</v>
      </c>
      <c r="AC201" s="527" t="s">
        <v>459</v>
      </c>
      <c r="AD201" s="527" t="s">
        <v>376</v>
      </c>
      <c r="AE201" s="527" t="s">
        <v>378</v>
      </c>
      <c r="AF201" s="527" t="s">
        <v>157</v>
      </c>
      <c r="AG201" s="527" t="s">
        <v>381</v>
      </c>
      <c r="AH201" s="527" t="s">
        <v>377</v>
      </c>
      <c r="AI201" s="527" t="s">
        <v>158</v>
      </c>
      <c r="AJ201" s="527" t="s">
        <v>473</v>
      </c>
      <c r="AK201" s="527" t="s">
        <v>474</v>
      </c>
      <c r="AL201" s="527" t="s">
        <v>159</v>
      </c>
      <c r="AM201" s="527" t="s">
        <v>475</v>
      </c>
      <c r="AN201" s="527" t="s">
        <v>380</v>
      </c>
      <c r="AO201" s="527" t="s">
        <v>459</v>
      </c>
      <c r="AP201" s="527" t="s">
        <v>376</v>
      </c>
      <c r="AQ201" s="527" t="s">
        <v>378</v>
      </c>
      <c r="AR201" s="527" t="s">
        <v>157</v>
      </c>
      <c r="AS201" s="527" t="s">
        <v>381</v>
      </c>
      <c r="AT201" s="527" t="s">
        <v>377</v>
      </c>
      <c r="AU201" s="527" t="s">
        <v>158</v>
      </c>
      <c r="AV201" s="527" t="s">
        <v>476</v>
      </c>
      <c r="AW201" s="527" t="s">
        <v>477</v>
      </c>
      <c r="AX201" s="549" t="s">
        <v>159</v>
      </c>
      <c r="AY201" s="549" t="s">
        <v>475</v>
      </c>
      <c r="AZ201" s="549" t="s">
        <v>380</v>
      </c>
      <c r="BA201" s="549" t="s">
        <v>459</v>
      </c>
      <c r="BB201" s="549" t="s">
        <v>376</v>
      </c>
      <c r="BC201" s="549" t="s">
        <v>378</v>
      </c>
      <c r="BD201" s="549" t="s">
        <v>157</v>
      </c>
      <c r="BE201" s="549" t="s">
        <v>381</v>
      </c>
      <c r="BF201" s="549" t="s">
        <v>377</v>
      </c>
      <c r="BG201" s="549" t="s">
        <v>158</v>
      </c>
      <c r="BH201" s="527" t="s">
        <v>478</v>
      </c>
      <c r="BI201" s="527" t="s">
        <v>479</v>
      </c>
      <c r="BJ201" s="549" t="s">
        <v>159</v>
      </c>
      <c r="BK201" s="549" t="s">
        <v>379</v>
      </c>
      <c r="BL201" s="549" t="s">
        <v>380</v>
      </c>
      <c r="BM201" s="549" t="s">
        <v>459</v>
      </c>
      <c r="BN201" s="549" t="s">
        <v>376</v>
      </c>
      <c r="BO201" s="549" t="s">
        <v>378</v>
      </c>
      <c r="BP201" s="549" t="s">
        <v>157</v>
      </c>
      <c r="BQ201" s="549" t="s">
        <v>381</v>
      </c>
      <c r="BR201" s="549" t="s">
        <v>377</v>
      </c>
      <c r="BS201" s="549" t="s">
        <v>158</v>
      </c>
      <c r="BT201" s="527" t="s">
        <v>480</v>
      </c>
      <c r="BU201" s="527" t="s">
        <v>481</v>
      </c>
      <c r="BV201" s="549" t="s">
        <v>159</v>
      </c>
      <c r="BW201" s="549" t="s">
        <v>379</v>
      </c>
      <c r="BX201" s="549" t="s">
        <v>380</v>
      </c>
      <c r="BY201" s="549" t="s">
        <v>459</v>
      </c>
      <c r="BZ201" s="549" t="s">
        <v>376</v>
      </c>
      <c r="CA201" s="549" t="s">
        <v>378</v>
      </c>
      <c r="CB201" s="549" t="s">
        <v>157</v>
      </c>
      <c r="CC201" s="549" t="s">
        <v>381</v>
      </c>
      <c r="CD201" s="549" t="s">
        <v>377</v>
      </c>
      <c r="CE201" s="549" t="s">
        <v>158</v>
      </c>
      <c r="CF201" s="527" t="s">
        <v>482</v>
      </c>
      <c r="CG201" s="527" t="s">
        <v>483</v>
      </c>
      <c r="CH201" s="549" t="s">
        <v>159</v>
      </c>
      <c r="CI201" s="549" t="s">
        <v>379</v>
      </c>
      <c r="CJ201" s="549" t="s">
        <v>380</v>
      </c>
      <c r="CK201" s="549" t="s">
        <v>459</v>
      </c>
      <c r="CL201" s="549" t="s">
        <v>484</v>
      </c>
      <c r="CM201" s="549" t="s">
        <v>378</v>
      </c>
      <c r="CN201" s="549" t="s">
        <v>157</v>
      </c>
      <c r="CO201" s="549" t="s">
        <v>381</v>
      </c>
      <c r="CP201" s="549" t="s">
        <v>377</v>
      </c>
      <c r="CQ201" s="549" t="s">
        <v>158</v>
      </c>
      <c r="CR201" s="549" t="s">
        <v>485</v>
      </c>
      <c r="CS201" s="527" t="s">
        <v>486</v>
      </c>
      <c r="CT201" s="549" t="s">
        <v>159</v>
      </c>
      <c r="CU201" s="549" t="s">
        <v>379</v>
      </c>
      <c r="CV201" s="549" t="s">
        <v>380</v>
      </c>
      <c r="CW201" s="549" t="s">
        <v>459</v>
      </c>
      <c r="CX201" s="549" t="s">
        <v>376</v>
      </c>
      <c r="CY201" s="549" t="s">
        <v>378</v>
      </c>
      <c r="CZ201" s="549" t="s">
        <v>157</v>
      </c>
      <c r="DA201" s="549" t="s">
        <v>381</v>
      </c>
      <c r="DB201" s="549" t="s">
        <v>377</v>
      </c>
      <c r="DC201" s="549" t="s">
        <v>158</v>
      </c>
      <c r="DD201" s="549" t="s">
        <v>487</v>
      </c>
      <c r="DE201" s="549" t="s">
        <v>488</v>
      </c>
      <c r="DF201" s="549" t="s">
        <v>489</v>
      </c>
      <c r="DG201" s="549" t="s">
        <v>490</v>
      </c>
      <c r="DH201" s="549" t="s">
        <v>380</v>
      </c>
      <c r="DI201" s="549" t="s">
        <v>459</v>
      </c>
      <c r="DJ201" s="549" t="s">
        <v>376</v>
      </c>
      <c r="DK201" s="549" t="s">
        <v>378</v>
      </c>
      <c r="DL201" s="549" t="s">
        <v>157</v>
      </c>
      <c r="DM201" s="549" t="s">
        <v>381</v>
      </c>
      <c r="DN201" s="549" t="s">
        <v>377</v>
      </c>
      <c r="DO201" s="549" t="s">
        <v>158</v>
      </c>
      <c r="DP201" s="549" t="s">
        <v>491</v>
      </c>
      <c r="DQ201" s="549" t="s">
        <v>492</v>
      </c>
      <c r="DR201" s="549" t="s">
        <v>159</v>
      </c>
      <c r="DS201" s="549" t="s">
        <v>379</v>
      </c>
      <c r="DT201" s="549" t="s">
        <v>380</v>
      </c>
      <c r="DU201" s="549" t="s">
        <v>459</v>
      </c>
      <c r="DV201" s="549" t="s">
        <v>376</v>
      </c>
      <c r="DW201" s="549" t="s">
        <v>378</v>
      </c>
      <c r="DX201" s="549" t="s">
        <v>157</v>
      </c>
      <c r="DY201" s="549" t="s">
        <v>381</v>
      </c>
      <c r="DZ201" s="549" t="s">
        <v>377</v>
      </c>
      <c r="EA201" s="549" t="s">
        <v>158</v>
      </c>
      <c r="EB201" s="549" t="s">
        <v>493</v>
      </c>
      <c r="EC201" s="549" t="s">
        <v>494</v>
      </c>
      <c r="ED201" s="549" t="s">
        <v>159</v>
      </c>
      <c r="EE201" s="549" t="s">
        <v>379</v>
      </c>
      <c r="EF201" s="549" t="s">
        <v>380</v>
      </c>
      <c r="EG201" s="549" t="s">
        <v>459</v>
      </c>
      <c r="EH201" s="549" t="s">
        <v>376</v>
      </c>
      <c r="EI201" s="549" t="s">
        <v>378</v>
      </c>
      <c r="EJ201" s="549" t="s">
        <v>157</v>
      </c>
      <c r="EK201" s="549" t="s">
        <v>381</v>
      </c>
      <c r="EL201" s="549" t="s">
        <v>377</v>
      </c>
      <c r="EM201" s="549" t="s">
        <v>158</v>
      </c>
      <c r="EN201" s="549" t="s">
        <v>495</v>
      </c>
      <c r="EO201" s="549" t="s">
        <v>496</v>
      </c>
      <c r="EP201" s="549" t="s">
        <v>159</v>
      </c>
      <c r="EQ201" s="549" t="s">
        <v>379</v>
      </c>
      <c r="ER201" s="549" t="s">
        <v>380</v>
      </c>
      <c r="ES201" s="549" t="s">
        <v>459</v>
      </c>
      <c r="ET201" s="549" t="s">
        <v>376</v>
      </c>
      <c r="EU201" s="549" t="s">
        <v>378</v>
      </c>
      <c r="EV201" s="549" t="s">
        <v>157</v>
      </c>
      <c r="EW201" s="549" t="s">
        <v>381</v>
      </c>
      <c r="EX201" s="549" t="s">
        <v>377</v>
      </c>
      <c r="EY201" s="549" t="s">
        <v>158</v>
      </c>
      <c r="EZ201" s="549" t="s">
        <v>497</v>
      </c>
      <c r="FA201" s="549" t="s">
        <v>498</v>
      </c>
      <c r="FB201" s="549" t="s">
        <v>499</v>
      </c>
      <c r="FC201" s="549" t="s">
        <v>500</v>
      </c>
      <c r="FD201" s="549" t="s">
        <v>501</v>
      </c>
      <c r="FE201" s="549" t="s">
        <v>502</v>
      </c>
      <c r="FF201" s="549" t="s">
        <v>503</v>
      </c>
      <c r="FG201" s="549" t="s">
        <v>504</v>
      </c>
      <c r="FH201" s="549" t="s">
        <v>505</v>
      </c>
      <c r="FI201" s="549" t="s">
        <v>506</v>
      </c>
      <c r="FJ201" s="549" t="s">
        <v>377</v>
      </c>
      <c r="FK201" s="549" t="s">
        <v>158</v>
      </c>
      <c r="FL201" s="549" t="s">
        <v>507</v>
      </c>
      <c r="FM201" s="549" t="s">
        <v>508</v>
      </c>
      <c r="FN201" s="528" t="s">
        <v>159</v>
      </c>
      <c r="FO201" s="528" t="s">
        <v>379</v>
      </c>
      <c r="FP201" s="528" t="s">
        <v>380</v>
      </c>
      <c r="FQ201" s="528" t="s">
        <v>363</v>
      </c>
      <c r="FR201" s="528" t="s">
        <v>376</v>
      </c>
      <c r="FS201" s="528" t="s">
        <v>378</v>
      </c>
      <c r="FT201" s="528" t="s">
        <v>157</v>
      </c>
      <c r="FU201" s="528" t="s">
        <v>381</v>
      </c>
      <c r="FV201" s="528" t="s">
        <v>377</v>
      </c>
      <c r="FW201" s="528" t="s">
        <v>158</v>
      </c>
      <c r="FX201" s="528" t="s">
        <v>385</v>
      </c>
      <c r="FY201" s="528" t="s">
        <v>386</v>
      </c>
      <c r="FZ201" s="528" t="s">
        <v>159</v>
      </c>
      <c r="GA201" s="528" t="s">
        <v>379</v>
      </c>
      <c r="GB201" s="528" t="s">
        <v>380</v>
      </c>
      <c r="GC201" s="528" t="s">
        <v>459</v>
      </c>
      <c r="GD201" s="528" t="s">
        <v>376</v>
      </c>
      <c r="GE201" s="528" t="s">
        <v>378</v>
      </c>
      <c r="GF201" s="528" t="s">
        <v>157</v>
      </c>
    </row>
    <row r="202" spans="1:188" x14ac:dyDescent="0.2">
      <c r="A202" s="529" t="s">
        <v>160</v>
      </c>
      <c r="B202" s="530">
        <v>75.198418151444756</v>
      </c>
      <c r="C202" s="530">
        <v>75.228805564812603</v>
      </c>
      <c r="D202" s="530">
        <v>75.258927002053611</v>
      </c>
      <c r="E202" s="530">
        <v>75.29042193067221</v>
      </c>
      <c r="F202" s="530">
        <v>75.321370073189442</v>
      </c>
      <c r="G202" s="530">
        <v>75.352856741198934</v>
      </c>
      <c r="H202" s="530">
        <v>75.384254830262492</v>
      </c>
      <c r="I202" s="530">
        <v>75.415952881696754</v>
      </c>
      <c r="J202" s="530">
        <v>75.447711728416024</v>
      </c>
      <c r="K202" s="530">
        <v>75.479332430574601</v>
      </c>
      <c r="L202" s="530">
        <v>75.511341108774118</v>
      </c>
      <c r="M202" s="530">
        <v>75.543500272090697</v>
      </c>
      <c r="N202" s="530">
        <v>75.575243768560412</v>
      </c>
      <c r="O202" s="530">
        <v>75.607215118399225</v>
      </c>
      <c r="P202" s="530">
        <v>75.638921539817801</v>
      </c>
      <c r="Q202" s="530">
        <v>75.671596651486183</v>
      </c>
      <c r="R202" s="530">
        <v>75.703915167100789</v>
      </c>
      <c r="S202" s="530">
        <v>75.736858576656374</v>
      </c>
      <c r="T202" s="530">
        <v>75.769828197971833</v>
      </c>
      <c r="U202" s="530">
        <v>75.803112561991085</v>
      </c>
      <c r="V202" s="530">
        <v>75.836400782108043</v>
      </c>
      <c r="W202" s="530">
        <v>75.869609851011703</v>
      </c>
      <c r="X202" s="530">
        <v>75.903168481935154</v>
      </c>
      <c r="Y202" s="530">
        <v>75.936900177060622</v>
      </c>
      <c r="Z202" s="530">
        <v>75.96999703294594</v>
      </c>
      <c r="AA202" s="530">
        <v>76.003170283256637</v>
      </c>
      <c r="AB202" s="530">
        <v>76.036050201237344</v>
      </c>
      <c r="AC202" s="530">
        <v>76.070052778893114</v>
      </c>
      <c r="AD202" s="530">
        <v>76.1038604223845</v>
      </c>
      <c r="AE202" s="530">
        <v>76.138151329350308</v>
      </c>
      <c r="AF202" s="530">
        <v>76.172525635787125</v>
      </c>
      <c r="AG202" s="530">
        <v>76.206880046646347</v>
      </c>
      <c r="AH202" s="530">
        <v>76.241404324488073</v>
      </c>
      <c r="AI202" s="530">
        <v>76.275671291602706</v>
      </c>
      <c r="AJ202" s="530">
        <v>76.310545145099937</v>
      </c>
      <c r="AK202" s="530">
        <v>76.345515863030428</v>
      </c>
      <c r="AL202" s="530">
        <v>76.380021445644559</v>
      </c>
      <c r="AM202" s="530">
        <v>76.414757158174822</v>
      </c>
      <c r="AN202" s="530">
        <v>76.449451562768303</v>
      </c>
      <c r="AO202" s="530">
        <v>76.485466363364338</v>
      </c>
      <c r="AP202" s="530">
        <v>76.521348191558431</v>
      </c>
      <c r="AQ202" s="530">
        <v>76.55797779665653</v>
      </c>
      <c r="AR202" s="530">
        <v>76.59493494216521</v>
      </c>
      <c r="AS202" s="530">
        <v>76.632319945708545</v>
      </c>
      <c r="AT202" s="530">
        <v>76.669975991827755</v>
      </c>
      <c r="AU202" s="530">
        <v>76.707613497522672</v>
      </c>
      <c r="AV202" s="530">
        <v>76.745887651153183</v>
      </c>
      <c r="AW202" s="530">
        <v>76.784453436652143</v>
      </c>
      <c r="AX202" s="530">
        <v>76.82242214076804</v>
      </c>
      <c r="AY202" s="530">
        <v>76.860634667708922</v>
      </c>
      <c r="AZ202" s="530">
        <v>76.898755456234952</v>
      </c>
      <c r="BA202" s="530">
        <v>76.938258932049877</v>
      </c>
      <c r="BB202" s="530">
        <v>76.977641766799735</v>
      </c>
      <c r="BC202" s="530">
        <v>77.017574292234798</v>
      </c>
      <c r="BD202" s="530">
        <v>77.057803839322034</v>
      </c>
      <c r="BE202" s="530">
        <v>77.098182015195732</v>
      </c>
      <c r="BF202" s="530">
        <v>77.138660089790875</v>
      </c>
      <c r="BG202" s="530">
        <v>77.178768861661567</v>
      </c>
      <c r="BH202" s="530">
        <v>77.219507232292074</v>
      </c>
      <c r="BI202" s="530">
        <v>77.260362602204054</v>
      </c>
      <c r="BJ202" s="530">
        <v>77.30090598850515</v>
      </c>
      <c r="BK202" s="530">
        <v>77.341403457447953</v>
      </c>
      <c r="BL202" s="530">
        <v>77.381546258535735</v>
      </c>
      <c r="BM202" s="530">
        <v>77.422502540522487</v>
      </c>
      <c r="BN202" s="530">
        <v>77.463229614174935</v>
      </c>
      <c r="BO202" s="530">
        <v>77.504259993455975</v>
      </c>
      <c r="BP202" s="530">
        <v>77.545378492654109</v>
      </c>
      <c r="BQ202" s="530">
        <v>77.586231286435122</v>
      </c>
      <c r="BR202" s="530">
        <v>77.626999318598848</v>
      </c>
      <c r="BS202" s="530">
        <v>77.66732902950541</v>
      </c>
      <c r="BT202" s="530">
        <v>77.707976246615033</v>
      </c>
      <c r="BU202" s="530">
        <v>77.748672816099045</v>
      </c>
      <c r="BV202" s="530">
        <v>77.788196608506084</v>
      </c>
      <c r="BW202" s="530">
        <v>77.827772462026033</v>
      </c>
      <c r="BX202" s="530">
        <v>77.866626858272724</v>
      </c>
      <c r="BY202" s="530">
        <v>77.906776267686979</v>
      </c>
      <c r="BZ202" s="530">
        <v>77.946274165338068</v>
      </c>
      <c r="CA202" s="530">
        <v>77.986120482198686</v>
      </c>
      <c r="CB202" s="530">
        <v>78.025831139531419</v>
      </c>
      <c r="CC202" s="530">
        <v>78.06540150289382</v>
      </c>
      <c r="CD202" s="530">
        <v>78.104899103099683</v>
      </c>
      <c r="CE202" s="530">
        <v>78.143892468007024</v>
      </c>
      <c r="CF202" s="530">
        <v>78.183271756015088</v>
      </c>
      <c r="CG202" s="530">
        <v>78.222706169865631</v>
      </c>
      <c r="CH202" s="530">
        <v>78.261109940843568</v>
      </c>
      <c r="CI202" s="530">
        <v>78.299498243783304</v>
      </c>
      <c r="CJ202" s="530">
        <v>78.337254704597015</v>
      </c>
      <c r="CK202" s="530">
        <v>78.376477130155109</v>
      </c>
      <c r="CL202" s="530">
        <v>78.415176748124935</v>
      </c>
      <c r="CM202" s="530">
        <v>78.454543995657332</v>
      </c>
      <c r="CN202" s="530">
        <v>78.4937838932792</v>
      </c>
      <c r="CO202" s="530">
        <v>78.533165247484121</v>
      </c>
      <c r="CP202" s="530">
        <v>78.572498110894841</v>
      </c>
      <c r="CQ202" s="530">
        <v>78.611345244069383</v>
      </c>
      <c r="CR202" s="530">
        <v>78.650586520055214</v>
      </c>
      <c r="CS202" s="530">
        <v>78.689769034253828</v>
      </c>
      <c r="CT202" s="530">
        <v>78.728165396578149</v>
      </c>
      <c r="CU202" s="530">
        <v>78.766405675567015</v>
      </c>
      <c r="CV202" s="530">
        <v>78.804288242028917</v>
      </c>
      <c r="CW202" s="530">
        <v>78.843288006751479</v>
      </c>
      <c r="CX202" s="530">
        <v>78.881844667999118</v>
      </c>
      <c r="CY202" s="530">
        <v>78.920627181223622</v>
      </c>
      <c r="CZ202" s="530">
        <v>78.959364494442369</v>
      </c>
      <c r="DA202" s="530">
        <v>78.997943538262433</v>
      </c>
      <c r="DB202" s="530">
        <v>79.036488216540263</v>
      </c>
      <c r="DC202" s="530">
        <v>79.074661160210653</v>
      </c>
      <c r="DD202" s="530">
        <v>79.113169418939961</v>
      </c>
      <c r="DE202" s="530">
        <v>79.151614087282425</v>
      </c>
      <c r="DF202" s="530">
        <v>79.189507115187581</v>
      </c>
      <c r="DG202" s="530">
        <v>79.227449948111698</v>
      </c>
      <c r="DH202" s="530">
        <v>79.264914909675895</v>
      </c>
      <c r="DI202" s="530">
        <v>79.303196892575272</v>
      </c>
      <c r="DJ202" s="530">
        <v>79.341135948312086</v>
      </c>
      <c r="DK202" s="530">
        <v>79.379474120125508</v>
      </c>
      <c r="DL202" s="530">
        <v>79.417831578209857</v>
      </c>
      <c r="DM202" s="530">
        <v>79.456359677423777</v>
      </c>
      <c r="DN202" s="530">
        <v>79.494797672792927</v>
      </c>
      <c r="DO202" s="530">
        <v>79.53299123501607</v>
      </c>
      <c r="DP202" s="530">
        <v>79.571386485245867</v>
      </c>
      <c r="DQ202" s="530">
        <v>79.609880276010131</v>
      </c>
      <c r="DR202" s="530">
        <v>79.647308696580382</v>
      </c>
      <c r="DS202" s="530">
        <v>79.684634352822741</v>
      </c>
      <c r="DT202" s="530">
        <v>79.721528952842803</v>
      </c>
      <c r="DU202" s="530">
        <v>79.75972091511214</v>
      </c>
      <c r="DV202" s="530">
        <v>79.797344151837635</v>
      </c>
      <c r="DW202" s="530">
        <v>79.835139163145385</v>
      </c>
      <c r="DX202" s="530">
        <v>79.872830809626578</v>
      </c>
      <c r="DY202" s="530">
        <v>79.91052908009263</v>
      </c>
      <c r="DZ202" s="530">
        <v>79.948247480791949</v>
      </c>
      <c r="EA202" s="530">
        <v>79.985481689512255</v>
      </c>
      <c r="EB202" s="530">
        <v>80.023048054173117</v>
      </c>
      <c r="EC202" s="530">
        <v>80.060631919947383</v>
      </c>
      <c r="ED202" s="530">
        <v>80.097405110475293</v>
      </c>
      <c r="EE202" s="530">
        <v>80.134383833229961</v>
      </c>
      <c r="EF202" s="530">
        <v>80.171038455514463</v>
      </c>
      <c r="EG202" s="530">
        <v>80.209068723432793</v>
      </c>
      <c r="EH202" s="530">
        <v>80.246781522663397</v>
      </c>
      <c r="EI202" s="530">
        <v>80.285199203119888</v>
      </c>
      <c r="EJ202" s="530">
        <v>80.323804489842004</v>
      </c>
      <c r="EK202" s="530">
        <v>80.362501038351127</v>
      </c>
      <c r="EL202" s="530">
        <v>80.40113793401278</v>
      </c>
      <c r="EM202" s="530">
        <v>80.439289429560176</v>
      </c>
      <c r="EN202" s="530">
        <v>80.477704153219904</v>
      </c>
      <c r="EO202" s="530">
        <v>80.515956394335419</v>
      </c>
      <c r="EP202" s="530">
        <v>80.552981633177296</v>
      </c>
      <c r="EQ202" s="530">
        <v>80.589702709802609</v>
      </c>
      <c r="ER202" s="530">
        <v>80.625511861767109</v>
      </c>
      <c r="ES202" s="530">
        <v>80.66209370348983</v>
      </c>
      <c r="ET202" s="530">
        <v>80.697611142906538</v>
      </c>
      <c r="EU202" s="530">
        <v>80.732847776928864</v>
      </c>
      <c r="EV202" s="530">
        <v>80.767480884568741</v>
      </c>
      <c r="EW202" s="530">
        <v>80.801524293426482</v>
      </c>
      <c r="EX202" s="530">
        <v>80.835019570144894</v>
      </c>
      <c r="EY202" s="530">
        <v>80.867587559469428</v>
      </c>
      <c r="EZ202" s="530">
        <v>80.900084581375538</v>
      </c>
      <c r="FA202" s="530">
        <v>80.932120634433929</v>
      </c>
      <c r="FB202" s="530">
        <v>80.96348883030241</v>
      </c>
      <c r="FC202" s="530">
        <v>80.994540524061762</v>
      </c>
      <c r="FD202" s="530">
        <v>81.025163466079533</v>
      </c>
      <c r="FE202" s="530">
        <v>81.05623359418675</v>
      </c>
      <c r="FF202" s="530">
        <v>81.085666494614912</v>
      </c>
      <c r="FG202" s="530">
        <v>81.112651499156101</v>
      </c>
      <c r="FH202" s="530">
        <v>81.137118462727045</v>
      </c>
      <c r="FI202" s="530">
        <v>81.160351130957523</v>
      </c>
      <c r="FJ202" s="530">
        <v>81.183702221821278</v>
      </c>
      <c r="FK202" s="530">
        <v>81.206885461792623</v>
      </c>
      <c r="FL202" s="530">
        <v>81.230415134514502</v>
      </c>
      <c r="FM202" s="530">
        <v>81.254067408641532</v>
      </c>
      <c r="FN202" s="530">
        <v>81.277267008484955</v>
      </c>
      <c r="FO202" s="530">
        <v>81.300660616425219</v>
      </c>
      <c r="FP202" s="530">
        <v>81.324079003477664</v>
      </c>
      <c r="FQ202" s="530">
        <v>81.348551728155442</v>
      </c>
      <c r="FR202" s="530">
        <v>81.372958427667513</v>
      </c>
      <c r="FS202" s="530">
        <v>81.397790698597618</v>
      </c>
      <c r="FT202" s="530">
        <v>81.423062421865183</v>
      </c>
      <c r="FU202" s="530">
        <v>81.448421620649341</v>
      </c>
      <c r="FV202" s="530">
        <v>81.473885752896109</v>
      </c>
      <c r="FW202" s="530">
        <v>81.498951019830827</v>
      </c>
      <c r="FX202" s="530">
        <v>81.524249575249968</v>
      </c>
      <c r="FY202" s="530">
        <v>81.549475648180504</v>
      </c>
      <c r="FZ202" s="530">
        <v>81.573781233734152</v>
      </c>
      <c r="GA202" s="530">
        <v>81.597601952673031</v>
      </c>
      <c r="GB202" s="530">
        <v>81.620624083880259</v>
      </c>
      <c r="GC202" s="530">
        <v>81.643997845339754</v>
      </c>
      <c r="GD202" s="530">
        <v>81.666407068805754</v>
      </c>
      <c r="GE202" s="530">
        <v>81.688393613623703</v>
      </c>
      <c r="GF202" s="530">
        <v>81.7095255342267</v>
      </c>
    </row>
    <row r="203" spans="1:188" x14ac:dyDescent="0.2">
      <c r="A203" s="531" t="s">
        <v>161</v>
      </c>
      <c r="B203" s="532">
        <v>71.191714520099254</v>
      </c>
      <c r="C203" s="532">
        <v>71.285461444885684</v>
      </c>
      <c r="D203" s="532">
        <v>71.544669660489816</v>
      </c>
      <c r="E203" s="532">
        <v>71.44056057347531</v>
      </c>
      <c r="F203" s="532">
        <v>72.240619342876599</v>
      </c>
      <c r="G203" s="532">
        <v>71.687994762495762</v>
      </c>
      <c r="H203" s="532">
        <v>71.639156161704719</v>
      </c>
      <c r="I203" s="532">
        <v>71.622699500932995</v>
      </c>
      <c r="J203" s="532">
        <v>72.583619360778115</v>
      </c>
      <c r="K203" s="532">
        <v>73.345513143674594</v>
      </c>
      <c r="L203" s="532">
        <v>73.669192447029658</v>
      </c>
      <c r="M203" s="532">
        <v>74.072605079721569</v>
      </c>
      <c r="N203" s="532">
        <v>74.131634769867347</v>
      </c>
      <c r="O203" s="532">
        <v>73.623547805404115</v>
      </c>
      <c r="P203" s="532">
        <v>72.86669055853892</v>
      </c>
      <c r="Q203" s="532">
        <v>73.255638894278135</v>
      </c>
      <c r="R203" s="532">
        <v>74.32045177264628</v>
      </c>
      <c r="S203" s="532">
        <v>74.560773278212139</v>
      </c>
      <c r="T203" s="532">
        <v>74.255716911267228</v>
      </c>
      <c r="U203" s="532">
        <v>73.29144698466024</v>
      </c>
      <c r="V203" s="532">
        <v>73.496302632847616</v>
      </c>
      <c r="W203" s="532">
        <v>73.678321924160343</v>
      </c>
      <c r="X203" s="532">
        <v>74.002273742844821</v>
      </c>
      <c r="Y203" s="532">
        <v>73.848600482284198</v>
      </c>
      <c r="Z203" s="532">
        <v>73.547373332220218</v>
      </c>
      <c r="AA203" s="532">
        <v>73.186889910402442</v>
      </c>
      <c r="AB203" s="532">
        <v>72.67481967955456</v>
      </c>
      <c r="AC203" s="532">
        <v>73.130075878390329</v>
      </c>
      <c r="AD203" s="532">
        <v>74.357778398785911</v>
      </c>
      <c r="AE203" s="532">
        <v>74.418836271903345</v>
      </c>
      <c r="AF203" s="532">
        <v>73.310047516554704</v>
      </c>
      <c r="AG203" s="532">
        <v>72.467166212412195</v>
      </c>
      <c r="AH203" s="532">
        <v>71.821016674872766</v>
      </c>
      <c r="AI203" s="532">
        <v>71.828887724934631</v>
      </c>
      <c r="AJ203" s="532">
        <v>71.03172041753551</v>
      </c>
      <c r="AK203" s="532">
        <v>71.251662406199472</v>
      </c>
      <c r="AL203" s="532">
        <v>71.005191699335512</v>
      </c>
      <c r="AM203" s="532">
        <v>70.382402131700545</v>
      </c>
      <c r="AN203" s="532">
        <v>69.972120029220193</v>
      </c>
      <c r="AO203" s="532">
        <v>69.895147051476272</v>
      </c>
      <c r="AP203" s="532">
        <v>70.837068114883138</v>
      </c>
      <c r="AQ203" s="532">
        <v>71.167838250852228</v>
      </c>
      <c r="AR203" s="532">
        <v>71.155339942611064</v>
      </c>
      <c r="AS203" s="532">
        <v>70.557354657380557</v>
      </c>
      <c r="AT203" s="532">
        <v>70.038771965002155</v>
      </c>
      <c r="AU203" s="532">
        <v>71.524401599540312</v>
      </c>
      <c r="AV203" s="532">
        <v>72.569571991927944</v>
      </c>
      <c r="AW203" s="532">
        <v>74.136691654919389</v>
      </c>
      <c r="AX203" s="532">
        <v>72.78290569918812</v>
      </c>
      <c r="AY203" s="532">
        <v>72.221042533970362</v>
      </c>
      <c r="AZ203" s="532">
        <v>71.377116279069782</v>
      </c>
      <c r="BA203" s="532">
        <v>71.63318644215822</v>
      </c>
      <c r="BB203" s="532">
        <v>72.181421677802533</v>
      </c>
      <c r="BC203" s="532">
        <v>73.459708611432163</v>
      </c>
      <c r="BD203" s="532">
        <v>74.381968591117968</v>
      </c>
      <c r="BE203" s="532">
        <v>74.878594993638487</v>
      </c>
      <c r="BF203" s="532">
        <v>74.881141485038796</v>
      </c>
      <c r="BG203" s="532">
        <v>74.179304110397766</v>
      </c>
      <c r="BH203" s="532">
        <v>73.274951053783255</v>
      </c>
      <c r="BI203" s="532">
        <v>71.063720532601053</v>
      </c>
      <c r="BJ203" s="532">
        <v>70.895625965698571</v>
      </c>
      <c r="BK203" s="532">
        <v>69.53827340031728</v>
      </c>
      <c r="BL203" s="532">
        <v>70.0253191951779</v>
      </c>
      <c r="BM203" s="532">
        <v>69.532996021132703</v>
      </c>
      <c r="BN203" s="532">
        <v>70.166451976491416</v>
      </c>
      <c r="BO203" s="532">
        <v>69.618125993749672</v>
      </c>
      <c r="BP203" s="532">
        <v>69.580170020280491</v>
      </c>
      <c r="BQ203" s="532">
        <v>68.708799598878684</v>
      </c>
      <c r="BR203" s="532">
        <v>69.230951344637759</v>
      </c>
      <c r="BS203" s="532">
        <v>68.582587001779913</v>
      </c>
      <c r="BT203" s="532">
        <v>69.776348888103584</v>
      </c>
      <c r="BU203" s="532">
        <v>70.592649455387516</v>
      </c>
      <c r="BV203" s="532">
        <v>71.830809751605599</v>
      </c>
      <c r="BW203" s="532">
        <v>71.275779029133247</v>
      </c>
      <c r="BX203" s="532">
        <v>70.344326160323817</v>
      </c>
      <c r="BY203" s="532">
        <v>69.45779035138348</v>
      </c>
      <c r="BZ203" s="532">
        <v>69.754478786216453</v>
      </c>
      <c r="CA203" s="532">
        <v>69.895701059571962</v>
      </c>
      <c r="CB203" s="532">
        <v>69.531354086023427</v>
      </c>
      <c r="CC203" s="532">
        <v>68.932513748664704</v>
      </c>
      <c r="CD203" s="532">
        <v>68.216153294807242</v>
      </c>
      <c r="CE203" s="532">
        <v>68.129328389208936</v>
      </c>
      <c r="CF203" s="532">
        <v>67.941378377070421</v>
      </c>
      <c r="CG203" s="532">
        <v>67.870017680102052</v>
      </c>
      <c r="CH203" s="532">
        <v>67.230533018686558</v>
      </c>
      <c r="CI203" s="532">
        <v>66.967483066237079</v>
      </c>
      <c r="CJ203" s="532">
        <v>67.117363100177556</v>
      </c>
      <c r="CK203" s="532">
        <v>68.358478474588509</v>
      </c>
      <c r="CL203" s="532">
        <v>69.129853745484908</v>
      </c>
      <c r="CM203" s="532">
        <v>68.24933944133322</v>
      </c>
      <c r="CN203" s="532">
        <v>67.561920515387612</v>
      </c>
      <c r="CO203" s="532">
        <v>66.587632305650018</v>
      </c>
      <c r="CP203" s="532">
        <v>66.901821050438969</v>
      </c>
      <c r="CQ203" s="532">
        <v>66.300379921784454</v>
      </c>
      <c r="CR203" s="532">
        <v>66.034937463850014</v>
      </c>
      <c r="CS203" s="532">
        <v>65.717173216298633</v>
      </c>
      <c r="CT203" s="532">
        <v>65.012786640475667</v>
      </c>
      <c r="CU203" s="532">
        <v>65.094106778931931</v>
      </c>
      <c r="CV203" s="532">
        <v>65.353424532089804</v>
      </c>
      <c r="CW203" s="532">
        <v>66.637495360443012</v>
      </c>
      <c r="CX203" s="532">
        <v>66.636883425406594</v>
      </c>
      <c r="CY203" s="532">
        <v>66.632675179749739</v>
      </c>
      <c r="CZ203" s="532">
        <v>67.026040032188462</v>
      </c>
      <c r="DA203" s="532">
        <v>67.091220011505499</v>
      </c>
      <c r="DB203" s="532">
        <v>67.418145878977924</v>
      </c>
      <c r="DC203" s="532">
        <v>66.942800030752679</v>
      </c>
      <c r="DD203" s="532">
        <v>67.343481926091684</v>
      </c>
      <c r="DE203" s="532">
        <v>67.51023147764765</v>
      </c>
      <c r="DF203" s="532">
        <v>65.901531431437363</v>
      </c>
      <c r="DG203" s="532">
        <v>64.69901125815835</v>
      </c>
      <c r="DH203" s="532">
        <v>63.298549359735681</v>
      </c>
      <c r="DI203" s="532">
        <v>63.621926158374862</v>
      </c>
      <c r="DJ203" s="532">
        <v>62.708371980935972</v>
      </c>
      <c r="DK203" s="532">
        <v>62.50554166291451</v>
      </c>
      <c r="DL203" s="532">
        <v>62.6638678211472</v>
      </c>
      <c r="DM203" s="532">
        <v>63.551211319587594</v>
      </c>
      <c r="DN203" s="532">
        <v>64.000186398758729</v>
      </c>
      <c r="DO203" s="532">
        <v>63.953404177556486</v>
      </c>
      <c r="DP203" s="532">
        <v>63.390464743037796</v>
      </c>
      <c r="DQ203" s="532">
        <v>62.771528558392674</v>
      </c>
      <c r="DR203" s="532">
        <v>62.044889880103518</v>
      </c>
      <c r="DS203" s="532">
        <v>62.294159091240665</v>
      </c>
      <c r="DT203" s="532">
        <v>61.910374730186369</v>
      </c>
      <c r="DU203" s="532">
        <v>61.615717046580343</v>
      </c>
      <c r="DV203" s="532">
        <v>60.855958109594525</v>
      </c>
      <c r="DW203" s="532">
        <v>60.703352810156083</v>
      </c>
      <c r="DX203" s="532">
        <v>60.569898749906123</v>
      </c>
      <c r="DY203" s="532">
        <v>61.235813775460187</v>
      </c>
      <c r="DZ203" s="532">
        <v>62.006299542478473</v>
      </c>
      <c r="EA203" s="532">
        <v>62.579645328962542</v>
      </c>
      <c r="EB203" s="532">
        <v>62.897712935563042</v>
      </c>
      <c r="EC203" s="532">
        <v>62.200451815152938</v>
      </c>
      <c r="ED203" s="532">
        <v>62.177658688010141</v>
      </c>
      <c r="EE203" s="532">
        <v>61.571261528926371</v>
      </c>
      <c r="EF203" s="532">
        <v>61.111989722780635</v>
      </c>
      <c r="EG203" s="532">
        <v>60.722379663221723</v>
      </c>
      <c r="EH203" s="532">
        <v>60.656007397146084</v>
      </c>
      <c r="EI203" s="532">
        <v>59.833859666270094</v>
      </c>
      <c r="EJ203" s="532">
        <v>59.673384277105846</v>
      </c>
      <c r="EK203" s="532">
        <v>59.177536980918319</v>
      </c>
      <c r="EL203" s="532">
        <v>60.968400345101948</v>
      </c>
      <c r="EM203" s="532">
        <v>61.181202608616204</v>
      </c>
      <c r="EN203" s="532">
        <v>61.422034435973046</v>
      </c>
      <c r="EO203" s="532">
        <v>60.557559789895308</v>
      </c>
      <c r="EP203" s="532">
        <v>59.835767245941753</v>
      </c>
      <c r="EQ203" s="532">
        <v>58.703999813256445</v>
      </c>
      <c r="ER203" s="532">
        <v>58.20026876572588</v>
      </c>
      <c r="ES203" s="532">
        <v>57.174787401849791</v>
      </c>
      <c r="ET203" s="532">
        <v>57.325902377772906</v>
      </c>
      <c r="EU203" s="532">
        <v>56.712947987426077</v>
      </c>
      <c r="EV203" s="532">
        <v>57.061153755030425</v>
      </c>
      <c r="EW203" s="532">
        <v>57.018688426116306</v>
      </c>
      <c r="EX203" s="532">
        <v>57.612984055046212</v>
      </c>
      <c r="EY203" s="532">
        <v>57.764555549318651</v>
      </c>
      <c r="EZ203" s="532">
        <v>57.296184404507876</v>
      </c>
      <c r="FA203" s="532">
        <v>56.793847988588112</v>
      </c>
      <c r="FB203" s="532">
        <v>55.372686137392023</v>
      </c>
      <c r="FC203" s="532">
        <v>52.146957425738506</v>
      </c>
      <c r="FD203" s="532">
        <v>51.378777579656308</v>
      </c>
      <c r="FE203" s="532">
        <v>51.678780279590342</v>
      </c>
      <c r="FF203" s="532">
        <v>54.052245066490144</v>
      </c>
      <c r="FG203" s="532">
        <v>53.99709736593735</v>
      </c>
      <c r="FH203" s="532">
        <v>54.374473912179219</v>
      </c>
      <c r="FI203" s="532">
        <v>54.953760325443589</v>
      </c>
      <c r="FJ203" s="532">
        <v>55.191315765177272</v>
      </c>
      <c r="FK203" s="532">
        <v>54.254890016478342</v>
      </c>
      <c r="FL203" s="532">
        <v>51.487154795325466</v>
      </c>
      <c r="FM203" s="532">
        <v>48.849585671408072</v>
      </c>
      <c r="FN203" s="532">
        <v>47.622968057894553</v>
      </c>
      <c r="FO203" s="532">
        <v>50.716875808058624</v>
      </c>
      <c r="FP203" s="532">
        <v>51.824916175826388</v>
      </c>
      <c r="FQ203" s="532">
        <v>52.709146747347582</v>
      </c>
      <c r="FR203" s="532">
        <v>50.787796374176644</v>
      </c>
      <c r="FS203" s="532">
        <v>50.795151304308241</v>
      </c>
      <c r="FT203" s="532">
        <v>51.128548241131732</v>
      </c>
      <c r="FU203" s="532">
        <v>51.917509032598538</v>
      </c>
      <c r="FV203" s="532">
        <v>54.015564012886166</v>
      </c>
      <c r="FW203" s="532">
        <v>54.325318168104353</v>
      </c>
      <c r="FX203" s="532">
        <v>54.866575879902079</v>
      </c>
      <c r="FY203" s="532">
        <v>55.074336536989222</v>
      </c>
      <c r="FZ203" s="532">
        <v>57.046994539059007</v>
      </c>
      <c r="GA203" s="532">
        <v>56.968040033118136</v>
      </c>
      <c r="GB203" s="532">
        <v>56.766547185394977</v>
      </c>
      <c r="GC203" s="532">
        <v>54.579803022180826</v>
      </c>
      <c r="GD203" s="532">
        <v>54.703324766846059</v>
      </c>
      <c r="GE203" s="532">
        <v>53.426825249117904</v>
      </c>
      <c r="GF203" s="532">
        <v>53.868897673397157</v>
      </c>
    </row>
    <row r="204" spans="1:188" x14ac:dyDescent="0.2">
      <c r="A204" s="529" t="s">
        <v>162</v>
      </c>
      <c r="B204" s="530">
        <v>58.289736845796426</v>
      </c>
      <c r="C204" s="530">
        <v>59.179491427866701</v>
      </c>
      <c r="D204" s="530">
        <v>59.982260261580123</v>
      </c>
      <c r="E204" s="530">
        <v>60.133729462460416</v>
      </c>
      <c r="F204" s="530">
        <v>61.154226809910817</v>
      </c>
      <c r="G204" s="530">
        <v>60.874909571062751</v>
      </c>
      <c r="H204" s="530">
        <v>60.795417404411857</v>
      </c>
      <c r="I204" s="530">
        <v>61.527909213883767</v>
      </c>
      <c r="J204" s="530">
        <v>62.97683628805585</v>
      </c>
      <c r="K204" s="530">
        <v>62.590247108117978</v>
      </c>
      <c r="L204" s="530">
        <v>61.056032401940207</v>
      </c>
      <c r="M204" s="530">
        <v>59.979805367668625</v>
      </c>
      <c r="N204" s="530">
        <v>59.468961997809423</v>
      </c>
      <c r="O204" s="530">
        <v>59.493340625477096</v>
      </c>
      <c r="P204" s="530">
        <v>58.6881359308545</v>
      </c>
      <c r="Q204" s="530">
        <v>58.717530487284343</v>
      </c>
      <c r="R204" s="530">
        <v>59.219473854787466</v>
      </c>
      <c r="S204" s="530">
        <v>59.537247789006528</v>
      </c>
      <c r="T204" s="530">
        <v>59.562610591216803</v>
      </c>
      <c r="U204" s="530">
        <v>59.513739572533233</v>
      </c>
      <c r="V204" s="530">
        <v>59.982697549386366</v>
      </c>
      <c r="W204" s="530">
        <v>60.929575690863125</v>
      </c>
      <c r="X204" s="530">
        <v>60.236552830865634</v>
      </c>
      <c r="Y204" s="530">
        <v>59.800509533279524</v>
      </c>
      <c r="Z204" s="530">
        <v>59.337443577608383</v>
      </c>
      <c r="AA204" s="530">
        <v>59.454736257490438</v>
      </c>
      <c r="AB204" s="530">
        <v>59.31782136736917</v>
      </c>
      <c r="AC204" s="530">
        <v>60.67386888186612</v>
      </c>
      <c r="AD204" s="530">
        <v>62.441060146526937</v>
      </c>
      <c r="AE204" s="530">
        <v>62.860073976985561</v>
      </c>
      <c r="AF204" s="530">
        <v>61.417216611881265</v>
      </c>
      <c r="AG204" s="530">
        <v>60.58778676082931</v>
      </c>
      <c r="AH204" s="530">
        <v>60.532199553828569</v>
      </c>
      <c r="AI204" s="530">
        <v>60.100723611182318</v>
      </c>
      <c r="AJ204" s="530">
        <v>58.951779721383815</v>
      </c>
      <c r="AK204" s="530">
        <v>58.289774763195993</v>
      </c>
      <c r="AL204" s="530">
        <v>58.584088879470833</v>
      </c>
      <c r="AM204" s="530">
        <v>58.89635362039477</v>
      </c>
      <c r="AN204" s="530">
        <v>58.862980419841783</v>
      </c>
      <c r="AO204" s="530">
        <v>59.241114648210491</v>
      </c>
      <c r="AP204" s="530">
        <v>58.934570393413722</v>
      </c>
      <c r="AQ204" s="530">
        <v>58.099353473609973</v>
      </c>
      <c r="AR204" s="530">
        <v>56.975950181512488</v>
      </c>
      <c r="AS204" s="530">
        <v>56.772086111726104</v>
      </c>
      <c r="AT204" s="530">
        <v>56.989166711953729</v>
      </c>
      <c r="AU204" s="530">
        <v>58.529025592457863</v>
      </c>
      <c r="AV204" s="530">
        <v>58.291762590163408</v>
      </c>
      <c r="AW204" s="530">
        <v>59.980301912861634</v>
      </c>
      <c r="AX204" s="530">
        <v>58.545518629755577</v>
      </c>
      <c r="AY204" s="530">
        <v>59.437661236996263</v>
      </c>
      <c r="AZ204" s="530">
        <v>58.528837209302331</v>
      </c>
      <c r="BA204" s="530">
        <v>59.331770582185207</v>
      </c>
      <c r="BB204" s="530">
        <v>59.470582776540461</v>
      </c>
      <c r="BC204" s="530">
        <v>60.917987993359915</v>
      </c>
      <c r="BD204" s="530">
        <v>61.785181317602969</v>
      </c>
      <c r="BE204" s="530">
        <v>62.867543716897941</v>
      </c>
      <c r="BF204" s="530">
        <v>62.904599187292206</v>
      </c>
      <c r="BG204" s="530">
        <v>62.547966939709255</v>
      </c>
      <c r="BH204" s="530">
        <v>61.303604744903836</v>
      </c>
      <c r="BI204" s="530">
        <v>59.40890815677664</v>
      </c>
      <c r="BJ204" s="530">
        <v>58.744989397422472</v>
      </c>
      <c r="BK204" s="530">
        <v>58.267689787884123</v>
      </c>
      <c r="BL204" s="530">
        <v>59.302855539364884</v>
      </c>
      <c r="BM204" s="530">
        <v>59.845498310996483</v>
      </c>
      <c r="BN204" s="530">
        <v>61.060630457216888</v>
      </c>
      <c r="BO204" s="530">
        <v>60.800847999707599</v>
      </c>
      <c r="BP204" s="530">
        <v>60.957308736311575</v>
      </c>
      <c r="BQ204" s="530">
        <v>60.328281331905096</v>
      </c>
      <c r="BR204" s="530">
        <v>61.304536274350895</v>
      </c>
      <c r="BS204" s="530">
        <v>61.059001045030911</v>
      </c>
      <c r="BT204" s="530">
        <v>60.882631086950397</v>
      </c>
      <c r="BU204" s="530">
        <v>59.293346690040906</v>
      </c>
      <c r="BV204" s="530">
        <v>58.798487482394144</v>
      </c>
      <c r="BW204" s="530">
        <v>58.857846421264206</v>
      </c>
      <c r="BX204" s="530">
        <v>60.037510896969835</v>
      </c>
      <c r="BY204" s="530">
        <v>60.565848388690611</v>
      </c>
      <c r="BZ204" s="530">
        <v>60.600756449307788</v>
      </c>
      <c r="CA204" s="530">
        <v>60.069178144536906</v>
      </c>
      <c r="CB204" s="530">
        <v>59.497866517833032</v>
      </c>
      <c r="CC204" s="530">
        <v>59.860732950396908</v>
      </c>
      <c r="CD204" s="530">
        <v>59.811489206526559</v>
      </c>
      <c r="CE204" s="530">
        <v>59.962012903411036</v>
      </c>
      <c r="CF204" s="530">
        <v>58.081309585475971</v>
      </c>
      <c r="CG204" s="530">
        <v>57.873822259024685</v>
      </c>
      <c r="CH204" s="530">
        <v>57.211226773710955</v>
      </c>
      <c r="CI204" s="530">
        <v>58.346650183249984</v>
      </c>
      <c r="CJ204" s="530">
        <v>58.100043722283203</v>
      </c>
      <c r="CK204" s="530">
        <v>58.721622028730259</v>
      </c>
      <c r="CL204" s="530">
        <v>58.815558339320795</v>
      </c>
      <c r="CM204" s="530">
        <v>58.249045958519318</v>
      </c>
      <c r="CN204" s="530">
        <v>57.687151820637709</v>
      </c>
      <c r="CO204" s="530">
        <v>57.662813149992552</v>
      </c>
      <c r="CP204" s="530">
        <v>58.239311466546127</v>
      </c>
      <c r="CQ204" s="530">
        <v>58.028426401332347</v>
      </c>
      <c r="CR204" s="530">
        <v>56.773909398198995</v>
      </c>
      <c r="CS204" s="530">
        <v>55.957391172219808</v>
      </c>
      <c r="CT204" s="530">
        <v>55.687098818052014</v>
      </c>
      <c r="CU204" s="530">
        <v>56.459042924538281</v>
      </c>
      <c r="CV204" s="530">
        <v>57.46551869879756</v>
      </c>
      <c r="CW204" s="530">
        <v>58.131758141433053</v>
      </c>
      <c r="CX204" s="530">
        <v>58.223073841352857</v>
      </c>
      <c r="CY204" s="530">
        <v>57.370463036013142</v>
      </c>
      <c r="CZ204" s="530">
        <v>57.559288277690214</v>
      </c>
      <c r="DA204" s="530">
        <v>58.081646984448319</v>
      </c>
      <c r="DB204" s="530">
        <v>58.867795809663747</v>
      </c>
      <c r="DC204" s="530">
        <v>58.512112359079381</v>
      </c>
      <c r="DD204" s="530">
        <v>56.615813164430598</v>
      </c>
      <c r="DE204" s="530">
        <v>55.947593913850739</v>
      </c>
      <c r="DF204" s="530">
        <v>53.848256982345163</v>
      </c>
      <c r="DG204" s="530">
        <v>54.693914471395374</v>
      </c>
      <c r="DH204" s="530">
        <v>54.128334357072795</v>
      </c>
      <c r="DI204" s="530">
        <v>55.33348838500951</v>
      </c>
      <c r="DJ204" s="530">
        <v>54.693971667478621</v>
      </c>
      <c r="DK204" s="530">
        <v>54.030607296984655</v>
      </c>
      <c r="DL204" s="530">
        <v>54.049893140493225</v>
      </c>
      <c r="DM204" s="530">
        <v>54.930548476109664</v>
      </c>
      <c r="DN204" s="530">
        <v>55.70216239819262</v>
      </c>
      <c r="DO204" s="530">
        <v>56.142294139146131</v>
      </c>
      <c r="DP204" s="530">
        <v>54.581993015422547</v>
      </c>
      <c r="DQ204" s="530">
        <v>53.472839188697563</v>
      </c>
      <c r="DR204" s="530">
        <v>52.102484183903151</v>
      </c>
      <c r="DS204" s="530">
        <v>53.032444534837531</v>
      </c>
      <c r="DT204" s="530">
        <v>53.761274737558566</v>
      </c>
      <c r="DU204" s="530">
        <v>53.382317808833811</v>
      </c>
      <c r="DV204" s="530">
        <v>52.778609343914276</v>
      </c>
      <c r="DW204" s="530">
        <v>52.337261448791963</v>
      </c>
      <c r="DX204" s="530">
        <v>53.001317684970886</v>
      </c>
      <c r="DY204" s="530">
        <v>53.296131390034752</v>
      </c>
      <c r="DZ204" s="530">
        <v>53.633817592566565</v>
      </c>
      <c r="EA204" s="530">
        <v>53.670085678002785</v>
      </c>
      <c r="EB204" s="530">
        <v>53.048187315156781</v>
      </c>
      <c r="EC204" s="530">
        <v>52.084935138557206</v>
      </c>
      <c r="ED204" s="530">
        <v>51.884013498472889</v>
      </c>
      <c r="EE204" s="530">
        <v>51.891239243690578</v>
      </c>
      <c r="EF204" s="530">
        <v>52.120353072213696</v>
      </c>
      <c r="EG204" s="530">
        <v>51.973240192082713</v>
      </c>
      <c r="EH204" s="530">
        <v>52.080194242577114</v>
      </c>
      <c r="EI204" s="530">
        <v>50.97250823202689</v>
      </c>
      <c r="EJ204" s="530">
        <v>50.419777022120229</v>
      </c>
      <c r="EK204" s="530">
        <v>49.356941286016578</v>
      </c>
      <c r="EL204" s="530">
        <v>50.673083056099223</v>
      </c>
      <c r="EM204" s="530">
        <v>50.824516835229893</v>
      </c>
      <c r="EN204" s="530">
        <v>50.096883084924826</v>
      </c>
      <c r="EO204" s="530">
        <v>48.900494501636629</v>
      </c>
      <c r="EP204" s="530">
        <v>47.46021066269094</v>
      </c>
      <c r="EQ204" s="530">
        <v>47.679378010614364</v>
      </c>
      <c r="ER204" s="530">
        <v>47.363548107233207</v>
      </c>
      <c r="ES204" s="530">
        <v>47.193338549717659</v>
      </c>
      <c r="ET204" s="530">
        <v>47.477145742397973</v>
      </c>
      <c r="EU204" s="530">
        <v>47.467383280665516</v>
      </c>
      <c r="EV204" s="530">
        <v>48.167176681682697</v>
      </c>
      <c r="EW204" s="530">
        <v>47.812319782493759</v>
      </c>
      <c r="EX204" s="530">
        <v>47.602637272548463</v>
      </c>
      <c r="EY204" s="530">
        <v>46.491165797719717</v>
      </c>
      <c r="EZ204" s="530">
        <v>45.274288183164415</v>
      </c>
      <c r="FA204" s="530">
        <v>44.720764438646263</v>
      </c>
      <c r="FB204" s="530">
        <v>43.257836281365698</v>
      </c>
      <c r="FC204" s="530">
        <v>37.376018540205372</v>
      </c>
      <c r="FD204" s="530">
        <v>33.324959691587281</v>
      </c>
      <c r="FE204" s="530">
        <v>30.343431792144997</v>
      </c>
      <c r="FF204" s="530">
        <v>32.970952752344687</v>
      </c>
      <c r="FG204" s="530">
        <v>34.605193472102044</v>
      </c>
      <c r="FH204" s="530">
        <v>37.798566341668113</v>
      </c>
      <c r="FI204" s="530">
        <v>40.750757035690228</v>
      </c>
      <c r="FJ204" s="530">
        <v>42.436631835930321</v>
      </c>
      <c r="FK204" s="530">
        <v>42.617001922200686</v>
      </c>
      <c r="FL204" s="530">
        <v>39.783002546190509</v>
      </c>
      <c r="FM204" s="530">
        <v>37.988630431945715</v>
      </c>
      <c r="FN204" s="530">
        <v>37.255192854150124</v>
      </c>
      <c r="FO204" s="530">
        <v>40.701307313607806</v>
      </c>
      <c r="FP204" s="530">
        <v>41.880087870857842</v>
      </c>
      <c r="FQ204" s="530">
        <v>42.425993226319385</v>
      </c>
      <c r="FR204" s="530">
        <v>41.110828265839487</v>
      </c>
      <c r="FS204" s="530">
        <v>41.38363236007735</v>
      </c>
      <c r="FT204" s="530">
        <v>42.831054086153749</v>
      </c>
      <c r="FU204" s="530">
        <v>44.470019892014776</v>
      </c>
      <c r="FV204" s="530">
        <v>46.945217595936157</v>
      </c>
      <c r="FW204" s="530">
        <v>47.024645659839933</v>
      </c>
      <c r="FX204" s="530">
        <v>47.309469383784844</v>
      </c>
      <c r="FY204" s="530">
        <v>47.159040734202435</v>
      </c>
      <c r="FZ204" s="530">
        <v>48.379694109568632</v>
      </c>
      <c r="GA204" s="530">
        <v>48.366714498570303</v>
      </c>
      <c r="GB204" s="530">
        <v>48.197224183915417</v>
      </c>
      <c r="GC204" s="530">
        <v>46.766424992460323</v>
      </c>
      <c r="GD204" s="530">
        <v>46.197045370056088</v>
      </c>
      <c r="GE204" s="530">
        <v>44.082399545060944</v>
      </c>
      <c r="GF204" s="530">
        <v>44.145383611724739</v>
      </c>
    </row>
    <row r="205" spans="1:188" x14ac:dyDescent="0.2">
      <c r="A205" s="531" t="s">
        <v>163</v>
      </c>
      <c r="B205" s="532">
        <v>18.122864102195241</v>
      </c>
      <c r="C205" s="532">
        <v>16.982382904774067</v>
      </c>
      <c r="D205" s="532">
        <v>16.161105299062328</v>
      </c>
      <c r="E205" s="532">
        <v>15.826907041238842</v>
      </c>
      <c r="F205" s="532">
        <v>15.346480462519075</v>
      </c>
      <c r="G205" s="532">
        <v>15.083536967192778</v>
      </c>
      <c r="H205" s="532">
        <v>15.13660871816829</v>
      </c>
      <c r="I205" s="532">
        <v>14.094400737199276</v>
      </c>
      <c r="J205" s="532">
        <v>13.235469872976108</v>
      </c>
      <c r="K205" s="532">
        <v>14.663836375344436</v>
      </c>
      <c r="L205" s="532">
        <v>17.121349680127786</v>
      </c>
      <c r="M205" s="532">
        <v>19.025656915951707</v>
      </c>
      <c r="N205" s="532">
        <v>19.779238398868756</v>
      </c>
      <c r="O205" s="532">
        <v>19.192510549198413</v>
      </c>
      <c r="P205" s="532">
        <v>19.458211316430546</v>
      </c>
      <c r="Q205" s="532">
        <v>19.845719219859795</v>
      </c>
      <c r="R205" s="532">
        <v>20.318738056578141</v>
      </c>
      <c r="S205" s="532">
        <v>20.149369203898722</v>
      </c>
      <c r="T205" s="532">
        <v>19.787171858966879</v>
      </c>
      <c r="U205" s="532">
        <v>18.79852012729328</v>
      </c>
      <c r="V205" s="532">
        <v>18.386782191942523</v>
      </c>
      <c r="W205" s="532">
        <v>17.30325270870091</v>
      </c>
      <c r="X205" s="532">
        <v>18.601753995018193</v>
      </c>
      <c r="Y205" s="532">
        <v>19.022826238478206</v>
      </c>
      <c r="Z205" s="532">
        <v>19.320784837680051</v>
      </c>
      <c r="AA205" s="532">
        <v>18.763133220294097</v>
      </c>
      <c r="AB205" s="532">
        <v>18.379128248981555</v>
      </c>
      <c r="AC205" s="532">
        <v>17.032946906827878</v>
      </c>
      <c r="AD205" s="532">
        <v>16.02618920155037</v>
      </c>
      <c r="AE205" s="532">
        <v>15.532038490283458</v>
      </c>
      <c r="AF205" s="532">
        <v>16.222647925951481</v>
      </c>
      <c r="AG205" s="532">
        <v>16.392774923488766</v>
      </c>
      <c r="AH205" s="532">
        <v>15.717985687027729</v>
      </c>
      <c r="AI205" s="532">
        <v>16.32792109968943</v>
      </c>
      <c r="AJ205" s="532">
        <v>17.00626959343629</v>
      </c>
      <c r="AK205" s="532">
        <v>18.191565632241364</v>
      </c>
      <c r="AL205" s="532">
        <v>17.493098633582743</v>
      </c>
      <c r="AM205" s="532">
        <v>16.319489195343039</v>
      </c>
      <c r="AN205" s="532">
        <v>15.876522827576533</v>
      </c>
      <c r="AO205" s="532">
        <v>15.242878587005922</v>
      </c>
      <c r="AP205" s="532">
        <v>16.80264025349836</v>
      </c>
      <c r="AQ205" s="532">
        <v>18.362908159692168</v>
      </c>
      <c r="AR205" s="532">
        <v>19.927372664559918</v>
      </c>
      <c r="AS205" s="532">
        <v>19.537677698652868</v>
      </c>
      <c r="AT205" s="532">
        <v>18.632107023411372</v>
      </c>
      <c r="AU205" s="532">
        <v>18.169281113310713</v>
      </c>
      <c r="AV205" s="532">
        <v>19.674778946283787</v>
      </c>
      <c r="AW205" s="532">
        <v>19.094984448390065</v>
      </c>
      <c r="AX205" s="532">
        <v>19.561443628364724</v>
      </c>
      <c r="AY205" s="532">
        <v>17.700355531369162</v>
      </c>
      <c r="AZ205" s="532">
        <v>18.000557797170352</v>
      </c>
      <c r="BA205" s="532">
        <v>17.172788858005195</v>
      </c>
      <c r="BB205" s="532">
        <v>17.609699843281344</v>
      </c>
      <c r="BC205" s="532">
        <v>17.073050712943768</v>
      </c>
      <c r="BD205" s="532">
        <v>16.935519000543884</v>
      </c>
      <c r="BE205" s="532">
        <v>16.040700653853044</v>
      </c>
      <c r="BF205" s="532">
        <v>15.994070149343928</v>
      </c>
      <c r="BG205" s="532">
        <v>15.6799056907617</v>
      </c>
      <c r="BH205" s="532">
        <v>16.337569847153553</v>
      </c>
      <c r="BI205" s="532">
        <v>16.400509695348255</v>
      </c>
      <c r="BJ205" s="532">
        <v>17.138767593581779</v>
      </c>
      <c r="BK205" s="532">
        <v>16.20774152321955</v>
      </c>
      <c r="BL205" s="532">
        <v>15.312266733018163</v>
      </c>
      <c r="BM205" s="532">
        <v>13.932231119729064</v>
      </c>
      <c r="BN205" s="532">
        <v>12.977457549549973</v>
      </c>
      <c r="BO205" s="532">
        <v>12.665204453842508</v>
      </c>
      <c r="BP205" s="532">
        <v>12.392699358819637</v>
      </c>
      <c r="BQ205" s="532">
        <v>12.197154245015152</v>
      </c>
      <c r="BR205" s="532">
        <v>11.449236095035669</v>
      </c>
      <c r="BS205" s="532">
        <v>10.970111052465461</v>
      </c>
      <c r="BT205" s="532">
        <v>12.746034928562313</v>
      </c>
      <c r="BU205" s="532">
        <v>16.006473182438086</v>
      </c>
      <c r="BV205" s="532">
        <v>18.1432075585973</v>
      </c>
      <c r="BW205" s="532">
        <v>17.422500755749411</v>
      </c>
      <c r="BX205" s="532">
        <v>14.652078223264379</v>
      </c>
      <c r="BY205" s="532">
        <v>12.802066183412794</v>
      </c>
      <c r="BZ205" s="532">
        <v>13.12290296127091</v>
      </c>
      <c r="CA205" s="532">
        <v>14.058837333443364</v>
      </c>
      <c r="CB205" s="532">
        <v>14.430292233517521</v>
      </c>
      <c r="CC205" s="532">
        <v>13.160380065848862</v>
      </c>
      <c r="CD205" s="532">
        <v>12.32063621640838</v>
      </c>
      <c r="CE205" s="532">
        <v>11.987958312372756</v>
      </c>
      <c r="CF205" s="532">
        <v>14.512744142364001</v>
      </c>
      <c r="CG205" s="532">
        <v>14.728572766398607</v>
      </c>
      <c r="CH205" s="532">
        <v>14.902910619778591</v>
      </c>
      <c r="CI205" s="532">
        <v>12.873162448796663</v>
      </c>
      <c r="CJ205" s="532">
        <v>13.435151444247539</v>
      </c>
      <c r="CK205" s="532">
        <v>14.097529174000911</v>
      </c>
      <c r="CL205" s="532">
        <v>14.920175361773813</v>
      </c>
      <c r="CM205" s="532">
        <v>14.652456170984628</v>
      </c>
      <c r="CN205" s="532">
        <v>14.615747722966516</v>
      </c>
      <c r="CO205" s="532">
        <v>13.402985074626864</v>
      </c>
      <c r="CP205" s="532">
        <v>12.948092365620315</v>
      </c>
      <c r="CQ205" s="532">
        <v>12.476346275832135</v>
      </c>
      <c r="CR205" s="532">
        <v>14.024302863012798</v>
      </c>
      <c r="CS205" s="532">
        <v>14.851055249361474</v>
      </c>
      <c r="CT205" s="532">
        <v>14.344390241253969</v>
      </c>
      <c r="CU205" s="532">
        <v>13.265507864973783</v>
      </c>
      <c r="CV205" s="532">
        <v>12.069613627391671</v>
      </c>
      <c r="CW205" s="532">
        <v>12.764191050402365</v>
      </c>
      <c r="CX205" s="532">
        <v>12.626355182820312</v>
      </c>
      <c r="CY205" s="532">
        <v>13.900405647455486</v>
      </c>
      <c r="CZ205" s="532">
        <v>14.124121623654071</v>
      </c>
      <c r="DA205" s="532">
        <v>13.428971162479902</v>
      </c>
      <c r="DB205" s="532">
        <v>12.682564846358821</v>
      </c>
      <c r="DC205" s="532">
        <v>12.593737193926687</v>
      </c>
      <c r="DD205" s="532">
        <v>15.929650780815683</v>
      </c>
      <c r="DE205" s="532">
        <v>17.127108205052721</v>
      </c>
      <c r="DF205" s="532">
        <v>18.289692386154336</v>
      </c>
      <c r="DG205" s="532">
        <v>15.463795567254088</v>
      </c>
      <c r="DH205" s="532">
        <v>14.487106284622522</v>
      </c>
      <c r="DI205" s="532">
        <v>13.027507168013882</v>
      </c>
      <c r="DJ205" s="532">
        <v>12.780569398461422</v>
      </c>
      <c r="DK205" s="532">
        <v>13.558831311498345</v>
      </c>
      <c r="DL205" s="532">
        <v>13.74645624515192</v>
      </c>
      <c r="DM205" s="532">
        <v>13.564907205507309</v>
      </c>
      <c r="DN205" s="532">
        <v>12.965624738753945</v>
      </c>
      <c r="DO205" s="532">
        <v>12.213751775783567</v>
      </c>
      <c r="DP205" s="532">
        <v>13.895578401770106</v>
      </c>
      <c r="DQ205" s="532">
        <v>14.813546178097415</v>
      </c>
      <c r="DR205" s="532">
        <v>16.024397504863575</v>
      </c>
      <c r="DS205" s="532">
        <v>14.867571655678038</v>
      </c>
      <c r="DT205" s="532">
        <v>13.162598845492951</v>
      </c>
      <c r="DU205" s="532">
        <v>13.362498453961402</v>
      </c>
      <c r="DV205" s="532">
        <v>13.272897209397113</v>
      </c>
      <c r="DW205" s="532">
        <v>13.78178558007496</v>
      </c>
      <c r="DX205" s="532">
        <v>12.495473624439752</v>
      </c>
      <c r="DY205" s="532">
        <v>12.965610561147994</v>
      </c>
      <c r="DZ205" s="532">
        <v>13.502768531030618</v>
      </c>
      <c r="EA205" s="532">
        <v>14.237288596332656</v>
      </c>
      <c r="EB205" s="532">
        <v>15.659727709766006</v>
      </c>
      <c r="EC205" s="532">
        <v>16.262906852365255</v>
      </c>
      <c r="ED205" s="532">
        <v>16.555487843948828</v>
      </c>
      <c r="EE205" s="532">
        <v>15.721931605031983</v>
      </c>
      <c r="EF205" s="532">
        <v>14.713514096991284</v>
      </c>
      <c r="EG205" s="532">
        <v>14.408426546626588</v>
      </c>
      <c r="EH205" s="532">
        <v>14.138578992974663</v>
      </c>
      <c r="EI205" s="532">
        <v>14.810068649885583</v>
      </c>
      <c r="EJ205" s="532">
        <v>15.5072341145613</v>
      </c>
      <c r="EK205" s="532">
        <v>16.595140987480406</v>
      </c>
      <c r="EL205" s="532">
        <v>16.886316896503306</v>
      </c>
      <c r="EM205" s="532">
        <v>16.927888520987935</v>
      </c>
      <c r="EN205" s="532">
        <v>18.438255025325926</v>
      </c>
      <c r="EO205" s="532">
        <v>19.249424417930552</v>
      </c>
      <c r="EP205" s="532">
        <v>20.682400637283013</v>
      </c>
      <c r="EQ205" s="532">
        <v>18.779734093768731</v>
      </c>
      <c r="ER205" s="532">
        <v>18.619708960647316</v>
      </c>
      <c r="ES205" s="532">
        <v>17.457780440840263</v>
      </c>
      <c r="ET205" s="532">
        <v>17.18043549749309</v>
      </c>
      <c r="EU205" s="532">
        <v>16.302387787724253</v>
      </c>
      <c r="EV205" s="532">
        <v>15.586745952474972</v>
      </c>
      <c r="EW205" s="532">
        <v>16.14637522800388</v>
      </c>
      <c r="EX205" s="532">
        <v>17.375301051870576</v>
      </c>
      <c r="EY205" s="532">
        <v>19.516245198463505</v>
      </c>
      <c r="EZ205" s="532">
        <v>20.982018866159635</v>
      </c>
      <c r="FA205" s="532">
        <v>21.257731211253311</v>
      </c>
      <c r="FB205" s="532">
        <v>21.878746907756423</v>
      </c>
      <c r="FC205" s="532">
        <v>28.325600600127338</v>
      </c>
      <c r="FD205" s="532">
        <v>35.138827416836975</v>
      </c>
      <c r="FE205" s="532">
        <v>41.284543427723598</v>
      </c>
      <c r="FF205" s="532">
        <v>39.001847588359134</v>
      </c>
      <c r="FG205" s="532">
        <v>35.913015136700245</v>
      </c>
      <c r="FH205" s="532">
        <v>30.484873102556005</v>
      </c>
      <c r="FI205" s="532">
        <v>25.845519867894495</v>
      </c>
      <c r="FJ205" s="532">
        <v>23.109947194436099</v>
      </c>
      <c r="FK205" s="532">
        <v>21.450545282695142</v>
      </c>
      <c r="FL205" s="532">
        <v>22.732179114697505</v>
      </c>
      <c r="FM205" s="532">
        <v>22.233464399308772</v>
      </c>
      <c r="FN205" s="532">
        <v>21.770535576742038</v>
      </c>
      <c r="FO205" s="532">
        <v>19.747999723712088</v>
      </c>
      <c r="FP205" s="532">
        <v>19.189280058319298</v>
      </c>
      <c r="FQ205" s="532">
        <v>19.509239203432298</v>
      </c>
      <c r="FR205" s="532">
        <v>19.05372707459594</v>
      </c>
      <c r="FS205" s="532">
        <v>18.528380568939557</v>
      </c>
      <c r="FT205" s="532">
        <v>16.228849982442846</v>
      </c>
      <c r="FU205" s="532">
        <v>14.345007053024359</v>
      </c>
      <c r="FV205" s="532">
        <v>13.089611657778111</v>
      </c>
      <c r="FW205" s="532">
        <v>13.438803037790242</v>
      </c>
      <c r="FX205" s="532">
        <v>13.773606927210222</v>
      </c>
      <c r="FY205" s="532">
        <v>14.371874967821086</v>
      </c>
      <c r="FZ205" s="532">
        <v>15.193121959736155</v>
      </c>
      <c r="GA205" s="532">
        <v>15.098510550033811</v>
      </c>
      <c r="GB205" s="532">
        <v>15.095869523395583</v>
      </c>
      <c r="GC205" s="532">
        <v>14.315659734207159</v>
      </c>
      <c r="GD205" s="532">
        <v>15.549839855337961</v>
      </c>
      <c r="GE205" s="532">
        <v>17.490138447279818</v>
      </c>
      <c r="GF205" s="532">
        <v>18.05033049056491</v>
      </c>
    </row>
    <row r="206" spans="1:188" x14ac:dyDescent="0.2">
      <c r="A206" s="529" t="s">
        <v>387</v>
      </c>
      <c r="B206" s="530">
        <v>14.481911464938685</v>
      </c>
      <c r="C206" s="530">
        <v>15.035291193272357</v>
      </c>
      <c r="D206" s="530">
        <v>15.049876646514054</v>
      </c>
      <c r="E206" s="530">
        <v>16.794181842021114</v>
      </c>
      <c r="F206" s="530">
        <v>17.495598363684753</v>
      </c>
      <c r="G206" s="530">
        <v>18.757485489890165</v>
      </c>
      <c r="H206" s="530">
        <v>18.434646502282984</v>
      </c>
      <c r="I206" s="530">
        <v>18.834600175990545</v>
      </c>
      <c r="J206" s="530">
        <v>18.299822490555833</v>
      </c>
      <c r="K206" s="530">
        <v>16.253696339307236</v>
      </c>
      <c r="L206" s="530">
        <v>15.881977820466433</v>
      </c>
      <c r="M206" s="530">
        <v>16.15549824747206</v>
      </c>
      <c r="N206" s="530">
        <v>16.849960125313327</v>
      </c>
      <c r="O206" s="530">
        <v>16.251704113766809</v>
      </c>
      <c r="P206" s="530">
        <v>15.199276163192218</v>
      </c>
      <c r="Q206" s="530">
        <v>15.608041543083287</v>
      </c>
      <c r="R206" s="530">
        <v>16.121284987816047</v>
      </c>
      <c r="S206" s="530">
        <v>17.474070073989363</v>
      </c>
      <c r="T206" s="530">
        <v>17.334856332573683</v>
      </c>
      <c r="U206" s="530">
        <v>16.55814106429257</v>
      </c>
      <c r="V206" s="530">
        <v>16.443006581310151</v>
      </c>
      <c r="W206" s="530">
        <v>16.336380529452271</v>
      </c>
      <c r="X206" s="530">
        <v>15.240498182441693</v>
      </c>
      <c r="Y206" s="530">
        <v>13.266899766533898</v>
      </c>
      <c r="Z206" s="530">
        <v>12.673452524289578</v>
      </c>
      <c r="AA206" s="530">
        <v>13.642488558587779</v>
      </c>
      <c r="AB206" s="530">
        <v>14.48482572847441</v>
      </c>
      <c r="AC206" s="530">
        <v>14.887633979012538</v>
      </c>
      <c r="AD206" s="530">
        <v>15.378967657403161</v>
      </c>
      <c r="AE206" s="530">
        <v>15.10489987619324</v>
      </c>
      <c r="AF206" s="530">
        <v>16.28519918830607</v>
      </c>
      <c r="AG206" s="530">
        <v>16.683313724378575</v>
      </c>
      <c r="AH206" s="530">
        <v>16.895937114074851</v>
      </c>
      <c r="AI206" s="530">
        <v>16.399117666374131</v>
      </c>
      <c r="AJ206" s="530">
        <v>16.520282593797248</v>
      </c>
      <c r="AK206" s="530">
        <v>17.732183004169912</v>
      </c>
      <c r="AL206" s="530">
        <v>17.762358508665343</v>
      </c>
      <c r="AM206" s="530">
        <v>16.571884263436012</v>
      </c>
      <c r="AN206" s="530">
        <v>15.709672720209769</v>
      </c>
      <c r="AO206" s="530">
        <v>15.74809733755383</v>
      </c>
      <c r="AP206" s="530">
        <v>15.703154906214111</v>
      </c>
      <c r="AQ206" s="530">
        <v>15.38582496125035</v>
      </c>
      <c r="AR206" s="530">
        <v>14.433329901289127</v>
      </c>
      <c r="AS206" s="530">
        <v>14.321062176579144</v>
      </c>
      <c r="AT206" s="530">
        <v>14.568963210702341</v>
      </c>
      <c r="AU206" s="530">
        <v>14.709288100287985</v>
      </c>
      <c r="AV206" s="530">
        <v>15.000869402816864</v>
      </c>
      <c r="AW206" s="530">
        <v>15.900923022678906</v>
      </c>
      <c r="AX206" s="530">
        <v>16.930002908164766</v>
      </c>
      <c r="AY206" s="530">
        <v>18.394396093152572</v>
      </c>
      <c r="AZ206" s="530">
        <v>17.826962976864444</v>
      </c>
      <c r="BA206" s="530">
        <v>17.213774962937407</v>
      </c>
      <c r="BB206" s="530">
        <v>17.798687883038262</v>
      </c>
      <c r="BC206" s="530">
        <v>17.841069245318018</v>
      </c>
      <c r="BD206" s="530">
        <v>18.338421634969016</v>
      </c>
      <c r="BE206" s="530">
        <v>16.911887282897943</v>
      </c>
      <c r="BF206" s="530">
        <v>17.459512859315275</v>
      </c>
      <c r="BG206" s="530">
        <v>16.69773416583454</v>
      </c>
      <c r="BH206" s="530">
        <v>16.481287752669406</v>
      </c>
      <c r="BI206" s="530">
        <v>15.118501578553431</v>
      </c>
      <c r="BJ206" s="530">
        <v>15.214882847748745</v>
      </c>
      <c r="BK206" s="530">
        <v>16.120207757366433</v>
      </c>
      <c r="BL206" s="530">
        <v>17.194903157370909</v>
      </c>
      <c r="BM206" s="530">
        <v>18.111307678830887</v>
      </c>
      <c r="BN206" s="530">
        <v>18.293428671639596</v>
      </c>
      <c r="BO206" s="530">
        <v>18.262171871698044</v>
      </c>
      <c r="BP206" s="530">
        <v>18.328339962011896</v>
      </c>
      <c r="BQ206" s="530">
        <v>17.631925316180258</v>
      </c>
      <c r="BR206" s="530">
        <v>16.61887876428376</v>
      </c>
      <c r="BS206" s="530">
        <v>15.496553315527454</v>
      </c>
      <c r="BT206" s="530">
        <v>17.07473941584362</v>
      </c>
      <c r="BU206" s="530">
        <v>18.999227485574803</v>
      </c>
      <c r="BV206" s="530">
        <v>20.917494397674279</v>
      </c>
      <c r="BW206" s="530">
        <v>20.691910813948468</v>
      </c>
      <c r="BX206" s="530">
        <v>19.441016305940792</v>
      </c>
      <c r="BY206" s="530">
        <v>18.836887512126864</v>
      </c>
      <c r="BZ206" s="530">
        <v>17.870197668131734</v>
      </c>
      <c r="CA206" s="530">
        <v>17.876584979666362</v>
      </c>
      <c r="CB206" s="530">
        <v>17.178752867699988</v>
      </c>
      <c r="CC206" s="530">
        <v>17.324459564520929</v>
      </c>
      <c r="CD206" s="530">
        <v>17.361518914008084</v>
      </c>
      <c r="CE206" s="530">
        <v>17.008488704991823</v>
      </c>
      <c r="CF206" s="530">
        <v>16.382781986326577</v>
      </c>
      <c r="CG206" s="530">
        <v>14.466622436718421</v>
      </c>
      <c r="CH206" s="530">
        <v>13.781916994864549</v>
      </c>
      <c r="CI206" s="530">
        <v>13.183817144564477</v>
      </c>
      <c r="CJ206" s="530">
        <v>14.412030986810532</v>
      </c>
      <c r="CK206" s="530">
        <v>15.569463459156399</v>
      </c>
      <c r="CL206" s="530">
        <v>15.206091297337116</v>
      </c>
      <c r="CM206" s="530">
        <v>14.078971715397429</v>
      </c>
      <c r="CN206" s="530">
        <v>13.429731147661695</v>
      </c>
      <c r="CO206" s="530">
        <v>13.485341151385926</v>
      </c>
      <c r="CP206" s="530">
        <v>15.005637381870018</v>
      </c>
      <c r="CQ206" s="530">
        <v>14.44903682435816</v>
      </c>
      <c r="CR206" s="530">
        <v>14.563637313318894</v>
      </c>
      <c r="CS206" s="530">
        <v>13.694448178518618</v>
      </c>
      <c r="CT206" s="530">
        <v>14.739512497047782</v>
      </c>
      <c r="CU206" s="530">
        <v>15.593989686701043</v>
      </c>
      <c r="CV206" s="530">
        <v>16.239047925724623</v>
      </c>
      <c r="CW206" s="530">
        <v>15.566170346720023</v>
      </c>
      <c r="CX206" s="530">
        <v>14.622987908664337</v>
      </c>
      <c r="CY206" s="530">
        <v>14.472131492993364</v>
      </c>
      <c r="CZ206" s="530">
        <v>14.546683912683539</v>
      </c>
      <c r="DA206" s="530">
        <v>15.119991020902503</v>
      </c>
      <c r="DB206" s="530">
        <v>15.125541305255947</v>
      </c>
      <c r="DC206" s="530">
        <v>14.379605292350414</v>
      </c>
      <c r="DD206" s="530">
        <v>13.624200297268471</v>
      </c>
      <c r="DE206" s="530">
        <v>13.843460206540179</v>
      </c>
      <c r="DF206" s="530">
        <v>14.163555118661622</v>
      </c>
      <c r="DG206" s="530">
        <v>14.1744625762731</v>
      </c>
      <c r="DH206" s="530">
        <v>13.050872116963044</v>
      </c>
      <c r="DI206" s="530">
        <v>12.220679344934924</v>
      </c>
      <c r="DJ206" s="530">
        <v>11.687390706322272</v>
      </c>
      <c r="DK206" s="530">
        <v>11.717222931030422</v>
      </c>
      <c r="DL206" s="530">
        <v>11.55712657036303</v>
      </c>
      <c r="DM206" s="530">
        <v>11.698549763187803</v>
      </c>
      <c r="DN206" s="530">
        <v>11.245513309727926</v>
      </c>
      <c r="DO206" s="530">
        <v>11.303822753212584</v>
      </c>
      <c r="DP206" s="530">
        <v>11.383309767232118</v>
      </c>
      <c r="DQ206" s="530">
        <v>11.791866648215613</v>
      </c>
      <c r="DR206" s="530">
        <v>11.921407356636966</v>
      </c>
      <c r="DS206" s="530">
        <v>11.031103372080528</v>
      </c>
      <c r="DT206" s="530">
        <v>10.804014882036187</v>
      </c>
      <c r="DU206" s="530">
        <v>11.036283615048202</v>
      </c>
      <c r="DV206" s="530">
        <v>10.804011272039862</v>
      </c>
      <c r="DW206" s="530">
        <v>10.475536345377852</v>
      </c>
      <c r="DX206" s="530">
        <v>10.067927335645013</v>
      </c>
      <c r="DY206" s="530">
        <v>9.9064358909750521</v>
      </c>
      <c r="DZ206" s="530">
        <v>9.6051272755237704</v>
      </c>
      <c r="EA206" s="530">
        <v>9.2813056839604364</v>
      </c>
      <c r="EB206" s="530">
        <v>9.0853463332401319</v>
      </c>
      <c r="EC206" s="530">
        <v>9.596094653888974</v>
      </c>
      <c r="ED206" s="530">
        <v>10.360012160822791</v>
      </c>
      <c r="EE206" s="530">
        <v>10.467994521361735</v>
      </c>
      <c r="EF206" s="530">
        <v>10.114157052093757</v>
      </c>
      <c r="EG206" s="530">
        <v>9.6022791293570045</v>
      </c>
      <c r="EH206" s="530">
        <v>9.4458870966620285</v>
      </c>
      <c r="EI206" s="530">
        <v>8.8571730329167409</v>
      </c>
      <c r="EJ206" s="530">
        <v>8.4732210846941367</v>
      </c>
      <c r="EK206" s="530">
        <v>8.8022028583763152</v>
      </c>
      <c r="EL206" s="530">
        <v>8.5845293189695759</v>
      </c>
      <c r="EM206" s="530">
        <v>9.2395957625481717</v>
      </c>
      <c r="EN206" s="530">
        <v>9.9984601401136235</v>
      </c>
      <c r="EO206" s="530">
        <v>10.380353465362932</v>
      </c>
      <c r="EP206" s="530">
        <v>10.307857359098096</v>
      </c>
      <c r="EQ206" s="530">
        <v>10.822429057115022</v>
      </c>
      <c r="ER206" s="530">
        <v>10.996949980830086</v>
      </c>
      <c r="ES206" s="530">
        <v>9.7792890010994835</v>
      </c>
      <c r="ET206" s="530">
        <v>8.1477232065896832</v>
      </c>
      <c r="EU206" s="530">
        <v>9.1590605626737602</v>
      </c>
      <c r="EV206" s="530">
        <v>10.263844045434483</v>
      </c>
      <c r="EW206" s="530">
        <v>10.773972513288435</v>
      </c>
      <c r="EX206" s="530">
        <v>9.9881085407644683</v>
      </c>
      <c r="EY206" s="530">
        <v>9.1443547649533556</v>
      </c>
      <c r="EZ206" s="530">
        <v>8.8718439476467648</v>
      </c>
      <c r="FA206" s="530">
        <v>8.1695247072472164</v>
      </c>
      <c r="FB206" s="533">
        <v>0</v>
      </c>
      <c r="FC206" s="533">
        <v>0</v>
      </c>
      <c r="FD206" s="533">
        <v>0</v>
      </c>
      <c r="FE206" s="533">
        <v>0</v>
      </c>
      <c r="FF206" s="533">
        <v>0</v>
      </c>
      <c r="FG206" s="533">
        <v>0</v>
      </c>
      <c r="FH206" s="533">
        <v>0</v>
      </c>
      <c r="FI206" s="530">
        <v>6.973028459215401</v>
      </c>
      <c r="FJ206" s="530">
        <v>7.4229789325489239</v>
      </c>
      <c r="FK206" s="530">
        <v>8.0207577668543983</v>
      </c>
      <c r="FL206" s="530">
        <v>7.175905012339455</v>
      </c>
      <c r="FM206" s="530">
        <v>6.1065057143095656</v>
      </c>
      <c r="FN206" s="530">
        <v>4.3352789141262864</v>
      </c>
      <c r="FO206" s="530">
        <v>3.4230787147471888</v>
      </c>
      <c r="FP206" s="530">
        <v>3.0358399738568664</v>
      </c>
      <c r="FQ206" s="530">
        <v>3.3212964063674772</v>
      </c>
      <c r="FR206" s="530">
        <v>3.6747903425459314</v>
      </c>
      <c r="FS206" s="530">
        <v>4.4690734929598657</v>
      </c>
      <c r="FT206" s="530">
        <v>4.9425380497733453</v>
      </c>
      <c r="FU206" s="530">
        <v>6.0843673077464411</v>
      </c>
      <c r="FV206" s="530">
        <v>6.555396980395102</v>
      </c>
      <c r="FW206" s="530">
        <v>6.7617257538864397</v>
      </c>
      <c r="FX206" s="530">
        <v>6.2133328999640991</v>
      </c>
      <c r="FY206" s="530">
        <v>5.6270070447915757</v>
      </c>
      <c r="FZ206" s="530">
        <v>5.9456098838471947</v>
      </c>
      <c r="GA206" s="530">
        <v>5.1782680100698402</v>
      </c>
      <c r="GB206" s="530">
        <v>5.0178486180680739</v>
      </c>
      <c r="GC206" s="530">
        <v>4.0451116012900021</v>
      </c>
      <c r="GD206" s="530">
        <v>4.8836735176277308</v>
      </c>
      <c r="GE206" s="530">
        <v>5.2900861345586021</v>
      </c>
      <c r="GF206" s="530">
        <v>5.7216085372982199</v>
      </c>
    </row>
    <row r="207" spans="1:188" x14ac:dyDescent="0.2">
      <c r="A207" s="531"/>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532"/>
      <c r="AN207" s="532"/>
      <c r="AO207" s="532"/>
      <c r="AP207" s="532"/>
      <c r="AQ207" s="532"/>
      <c r="AR207" s="532"/>
      <c r="AS207" s="532"/>
      <c r="AT207" s="532"/>
      <c r="AU207" s="532"/>
      <c r="AV207" s="532"/>
      <c r="AW207" s="532"/>
      <c r="AX207" s="532"/>
      <c r="AY207" s="532"/>
      <c r="AZ207" s="532"/>
      <c r="BA207" s="532"/>
      <c r="BB207" s="532"/>
      <c r="BC207" s="532"/>
      <c r="BD207" s="532"/>
      <c r="BE207" s="532"/>
      <c r="BF207" s="532"/>
      <c r="BG207" s="532"/>
      <c r="BH207" s="532"/>
      <c r="BI207" s="532"/>
      <c r="BJ207" s="532"/>
      <c r="BK207" s="532"/>
      <c r="BL207" s="532"/>
      <c r="BM207" s="532"/>
      <c r="BN207" s="532"/>
      <c r="BO207" s="532"/>
      <c r="BP207" s="532"/>
      <c r="BQ207" s="532"/>
      <c r="BR207" s="532"/>
      <c r="BS207" s="532"/>
      <c r="BT207" s="532"/>
      <c r="BU207" s="532"/>
      <c r="BV207" s="532"/>
      <c r="BW207" s="532"/>
      <c r="BX207" s="532"/>
      <c r="BY207" s="532"/>
      <c r="BZ207" s="532"/>
      <c r="CA207" s="532"/>
      <c r="CB207" s="532"/>
      <c r="CC207" s="532"/>
      <c r="CD207" s="532"/>
      <c r="CE207" s="532"/>
      <c r="CF207" s="532"/>
      <c r="CG207" s="532"/>
      <c r="CH207" s="532"/>
      <c r="CI207" s="532"/>
      <c r="CJ207" s="532"/>
      <c r="CK207" s="532"/>
      <c r="CL207" s="532"/>
      <c r="CM207" s="532"/>
      <c r="CN207" s="532"/>
      <c r="CO207" s="532"/>
      <c r="CP207" s="532"/>
      <c r="CQ207" s="532"/>
      <c r="CR207" s="532"/>
      <c r="CS207" s="532"/>
      <c r="CT207" s="532"/>
      <c r="CU207" s="532"/>
      <c r="CV207" s="532"/>
      <c r="CW207" s="532"/>
      <c r="CX207" s="532"/>
      <c r="CY207" s="532"/>
      <c r="CZ207" s="532"/>
      <c r="DA207" s="532"/>
      <c r="DB207" s="532"/>
      <c r="DC207" s="532"/>
      <c r="DD207" s="532"/>
      <c r="DE207" s="532"/>
      <c r="DF207" s="532"/>
      <c r="DG207" s="532"/>
      <c r="DH207" s="532"/>
      <c r="DI207" s="532"/>
      <c r="DJ207" s="532"/>
      <c r="DK207" s="532"/>
      <c r="DL207" s="532"/>
      <c r="DM207" s="532"/>
      <c r="DN207" s="532"/>
      <c r="DO207" s="532"/>
      <c r="DP207" s="532"/>
      <c r="DQ207" s="532"/>
      <c r="DR207" s="532"/>
      <c r="DS207" s="532"/>
      <c r="DT207" s="532"/>
      <c r="DU207" s="532"/>
      <c r="DV207" s="532"/>
      <c r="DW207" s="532"/>
      <c r="DX207" s="532"/>
      <c r="DY207" s="532"/>
      <c r="DZ207" s="532"/>
      <c r="EA207" s="532"/>
      <c r="EB207" s="532"/>
      <c r="EC207" s="532"/>
      <c r="ED207" s="532"/>
      <c r="EE207" s="532"/>
      <c r="EF207" s="532"/>
      <c r="EG207" s="532"/>
      <c r="EH207" s="532"/>
      <c r="EI207" s="532"/>
      <c r="EJ207" s="532"/>
      <c r="EK207" s="532"/>
      <c r="EL207" s="532"/>
      <c r="EM207" s="532"/>
      <c r="EN207" s="532"/>
      <c r="EO207" s="532"/>
      <c r="EP207" s="532"/>
      <c r="EQ207" s="532"/>
      <c r="ER207" s="532"/>
      <c r="ES207" s="532"/>
      <c r="ET207" s="532"/>
      <c r="EU207" s="532"/>
      <c r="EV207" s="532"/>
      <c r="EW207" s="532"/>
      <c r="EX207" s="532"/>
      <c r="EY207" s="532"/>
      <c r="EZ207" s="532"/>
      <c r="FA207" s="532"/>
      <c r="FB207" s="532"/>
      <c r="FC207" s="532"/>
      <c r="FD207" s="532"/>
      <c r="FE207" s="532"/>
      <c r="FF207" s="532"/>
      <c r="FG207" s="532"/>
      <c r="FH207" s="532"/>
      <c r="FI207" s="532"/>
      <c r="FJ207" s="532"/>
      <c r="FK207" s="532"/>
      <c r="FL207" s="532"/>
      <c r="FM207" s="532"/>
      <c r="FN207" s="532"/>
      <c r="FO207" s="532"/>
      <c r="FP207" s="532"/>
      <c r="FQ207" s="532"/>
      <c r="FR207" s="532"/>
      <c r="FS207" s="532"/>
      <c r="FT207" s="532"/>
      <c r="FU207" s="532"/>
      <c r="FV207" s="532"/>
      <c r="FW207" s="532"/>
      <c r="FX207" s="532"/>
      <c r="FY207" s="532"/>
      <c r="FZ207" s="532"/>
      <c r="GA207" s="532"/>
      <c r="GB207" s="532"/>
      <c r="GC207" s="532"/>
      <c r="GD207" s="532"/>
      <c r="GE207" s="532"/>
      <c r="GF207" s="532"/>
    </row>
    <row r="208" spans="1:188" x14ac:dyDescent="0.2">
      <c r="A208" s="534" t="s">
        <v>164</v>
      </c>
      <c r="B208" s="535">
        <v>448.75766666666669</v>
      </c>
      <c r="C208" s="535">
        <v>449.1076666666666</v>
      </c>
      <c r="D208" s="535">
        <v>449.45100000000002</v>
      </c>
      <c r="E208" s="535">
        <v>449.80533333333341</v>
      </c>
      <c r="F208" s="535">
        <v>450.15600000000001</v>
      </c>
      <c r="G208" s="535">
        <v>450.51333333333332</v>
      </c>
      <c r="H208" s="535">
        <v>450.87266666666665</v>
      </c>
      <c r="I208" s="535">
        <v>451.23299999999995</v>
      </c>
      <c r="J208" s="535">
        <v>451.59266666666667</v>
      </c>
      <c r="K208" s="535">
        <v>451.94800000000004</v>
      </c>
      <c r="L208" s="535">
        <v>452.30733333333336</v>
      </c>
      <c r="M208" s="535">
        <v>452.66766666666672</v>
      </c>
      <c r="N208" s="535">
        <v>453.02533333333332</v>
      </c>
      <c r="O208" s="535">
        <v>453.38133333333332</v>
      </c>
      <c r="P208" s="535">
        <v>453.73333333333335</v>
      </c>
      <c r="Q208" s="535">
        <v>454.09200000000004</v>
      </c>
      <c r="R208" s="535">
        <v>454.44633333333331</v>
      </c>
      <c r="S208" s="535">
        <v>454.80233333333331</v>
      </c>
      <c r="T208" s="535">
        <v>455.1556666666666</v>
      </c>
      <c r="U208" s="535">
        <v>455.50900000000001</v>
      </c>
      <c r="V208" s="535">
        <v>455.86200000000002</v>
      </c>
      <c r="W208" s="535">
        <v>456.21033333333338</v>
      </c>
      <c r="X208" s="535">
        <v>456.55933333333331</v>
      </c>
      <c r="Y208" s="535">
        <v>456.90566666666672</v>
      </c>
      <c r="Z208" s="535">
        <v>457.24366666666668</v>
      </c>
      <c r="AA208" s="535">
        <v>457.58266666666668</v>
      </c>
      <c r="AB208" s="535">
        <v>457.91699999999997</v>
      </c>
      <c r="AC208" s="535">
        <v>458.26399999999995</v>
      </c>
      <c r="AD208" s="535">
        <v>458.60266666666666</v>
      </c>
      <c r="AE208" s="535">
        <v>458.94599999999997</v>
      </c>
      <c r="AF208" s="535">
        <v>459.2863333333334</v>
      </c>
      <c r="AG208" s="535">
        <v>459.62866666666667</v>
      </c>
      <c r="AH208" s="535">
        <v>459.96966666666663</v>
      </c>
      <c r="AI208" s="535">
        <v>460.30666666666667</v>
      </c>
      <c r="AJ208" s="535">
        <v>460.64799999999997</v>
      </c>
      <c r="AK208" s="535">
        <v>460.988</v>
      </c>
      <c r="AL208" s="535">
        <v>461.32133333333331</v>
      </c>
      <c r="AM208" s="535">
        <v>461.65166666666664</v>
      </c>
      <c r="AN208" s="535">
        <v>461.97933333333339</v>
      </c>
      <c r="AO208" s="535">
        <v>462.31833333333338</v>
      </c>
      <c r="AP208" s="535">
        <v>462.65433333333334</v>
      </c>
      <c r="AQ208" s="535">
        <v>462.99333333333334</v>
      </c>
      <c r="AR208" s="535">
        <v>463.3313333333333</v>
      </c>
      <c r="AS208" s="535">
        <v>463.6703333333333</v>
      </c>
      <c r="AT208" s="535">
        <v>464.00866666666661</v>
      </c>
      <c r="AU208" s="535">
        <v>464.34199999999993</v>
      </c>
      <c r="AV208" s="535">
        <v>464.67766666666665</v>
      </c>
      <c r="AW208" s="535">
        <v>465.0116666666666</v>
      </c>
      <c r="AX208" s="535">
        <v>465.33766666666662</v>
      </c>
      <c r="AY208" s="535">
        <v>465.661</v>
      </c>
      <c r="AZ208" s="535">
        <v>465.98066666666665</v>
      </c>
      <c r="BA208" s="535">
        <v>466.30766666666665</v>
      </c>
      <c r="BB208" s="535">
        <v>466.62900000000008</v>
      </c>
      <c r="BC208" s="535">
        <v>466.95100000000002</v>
      </c>
      <c r="BD208" s="535">
        <v>467.27</v>
      </c>
      <c r="BE208" s="535">
        <v>467.58733333333339</v>
      </c>
      <c r="BF208" s="535">
        <v>467.90200000000004</v>
      </c>
      <c r="BG208" s="535">
        <v>468.21166666666664</v>
      </c>
      <c r="BH208" s="535">
        <v>468.52366666666666</v>
      </c>
      <c r="BI208" s="535">
        <v>468.83333333333331</v>
      </c>
      <c r="BJ208" s="535">
        <v>469.13766666666669</v>
      </c>
      <c r="BK208" s="535">
        <v>469.44066666666669</v>
      </c>
      <c r="BL208" s="535">
        <v>469.74033333333335</v>
      </c>
      <c r="BM208" s="535">
        <v>470.04766666666666</v>
      </c>
      <c r="BN208" s="535">
        <v>470.35133333333334</v>
      </c>
      <c r="BO208" s="535">
        <v>470.65799999999996</v>
      </c>
      <c r="BP208" s="535">
        <v>470.96466666666657</v>
      </c>
      <c r="BQ208" s="535">
        <v>471.27133333333336</v>
      </c>
      <c r="BR208" s="535">
        <v>471.57733333333334</v>
      </c>
      <c r="BS208" s="535">
        <v>471.87966666666665</v>
      </c>
      <c r="BT208" s="535">
        <v>472.18533333333335</v>
      </c>
      <c r="BU208" s="535">
        <v>472.49166666666662</v>
      </c>
      <c r="BV208" s="535">
        <v>472.79066666666671</v>
      </c>
      <c r="BW208" s="535">
        <v>473.08733333333333</v>
      </c>
      <c r="BX208" s="535">
        <v>473.37866666666667</v>
      </c>
      <c r="BY208" s="535">
        <v>473.67766666666665</v>
      </c>
      <c r="BZ208" s="535">
        <v>473.97433333333333</v>
      </c>
      <c r="CA208" s="535">
        <v>474.27199999999999</v>
      </c>
      <c r="CB208" s="535">
        <v>474.56933333333336</v>
      </c>
      <c r="CC208" s="535">
        <v>474.86166666666668</v>
      </c>
      <c r="CD208" s="535">
        <v>475.15500000000003</v>
      </c>
      <c r="CE208" s="535">
        <v>475.44299999999998</v>
      </c>
      <c r="CF208" s="535">
        <v>475.73433333333332</v>
      </c>
      <c r="CG208" s="535">
        <v>476.02333333333331</v>
      </c>
      <c r="CH208" s="535">
        <v>476.30766666666665</v>
      </c>
      <c r="CI208" s="535">
        <v>476.59266666666667</v>
      </c>
      <c r="CJ208" s="535">
        <v>476.87400000000002</v>
      </c>
      <c r="CK208" s="535">
        <v>477.16399999999999</v>
      </c>
      <c r="CL208" s="535">
        <v>477.4496666666667</v>
      </c>
      <c r="CM208" s="535">
        <v>477.74033333333335</v>
      </c>
      <c r="CN208" s="535">
        <v>478.03233333333333</v>
      </c>
      <c r="CO208" s="535">
        <v>478.327</v>
      </c>
      <c r="CP208" s="535">
        <v>478.62166666666667</v>
      </c>
      <c r="CQ208" s="535">
        <v>478.91433333333339</v>
      </c>
      <c r="CR208" s="535">
        <v>479.21066666666667</v>
      </c>
      <c r="CS208" s="535">
        <v>479.50833333333338</v>
      </c>
      <c r="CT208" s="535">
        <v>479.80033333333336</v>
      </c>
      <c r="CU208" s="535">
        <v>480.09300000000002</v>
      </c>
      <c r="CV208" s="535">
        <v>480.38333333333338</v>
      </c>
      <c r="CW208" s="535">
        <v>480.68433333333337</v>
      </c>
      <c r="CX208" s="535">
        <v>480.98266666666672</v>
      </c>
      <c r="CY208" s="535">
        <v>481.28566666666666</v>
      </c>
      <c r="CZ208" s="535">
        <v>481.59033333333332</v>
      </c>
      <c r="DA208" s="535">
        <v>481.89566666666661</v>
      </c>
      <c r="DB208" s="535">
        <v>482.20133333333325</v>
      </c>
      <c r="DC208" s="535">
        <v>482.50433333333331</v>
      </c>
      <c r="DD208" s="535">
        <v>482.81300000000005</v>
      </c>
      <c r="DE208" s="535">
        <v>483.12133333333333</v>
      </c>
      <c r="DF208" s="535">
        <v>483.42599999999999</v>
      </c>
      <c r="DG208" s="535">
        <v>483.73133333333334</v>
      </c>
      <c r="DH208" s="535">
        <v>484.03466666666662</v>
      </c>
      <c r="DI208" s="535">
        <v>484.34533333333337</v>
      </c>
      <c r="DJ208" s="535">
        <v>484.65233333333339</v>
      </c>
      <c r="DK208" s="535">
        <v>484.96499999999997</v>
      </c>
      <c r="DL208" s="535">
        <v>485.27766666666668</v>
      </c>
      <c r="DM208" s="535">
        <v>485.59066666666666</v>
      </c>
      <c r="DN208" s="535">
        <v>485.90433333333334</v>
      </c>
      <c r="DO208" s="535">
        <v>486.21499999999997</v>
      </c>
      <c r="DP208" s="535">
        <v>486.53000000000003</v>
      </c>
      <c r="DQ208" s="535">
        <v>486.84200000000004</v>
      </c>
      <c r="DR208" s="535">
        <v>487.14933333333329</v>
      </c>
      <c r="DS208" s="535">
        <v>487.45533333333333</v>
      </c>
      <c r="DT208" s="535">
        <v>487.75866666666667</v>
      </c>
      <c r="DU208" s="535">
        <v>488.07133333333331</v>
      </c>
      <c r="DV208" s="535">
        <v>488.38133333333332</v>
      </c>
      <c r="DW208" s="535">
        <v>488.69499999999999</v>
      </c>
      <c r="DX208" s="535">
        <v>489.00733333333329</v>
      </c>
      <c r="DY208" s="535">
        <v>489.32099999999997</v>
      </c>
      <c r="DZ208" s="535">
        <v>489.63799999999998</v>
      </c>
      <c r="EA208" s="535">
        <v>489.95599999999996</v>
      </c>
      <c r="EB208" s="535">
        <v>490.28000000000003</v>
      </c>
      <c r="EC208" s="535">
        <v>490.6106666666667</v>
      </c>
      <c r="ED208" s="535">
        <v>490.93933333333331</v>
      </c>
      <c r="EE208" s="535">
        <v>491.27933333333334</v>
      </c>
      <c r="EF208" s="535">
        <v>491.62433333333337</v>
      </c>
      <c r="EG208" s="535">
        <v>491.99133333333333</v>
      </c>
      <c r="EH208" s="535">
        <v>492.36533333333335</v>
      </c>
      <c r="EI208" s="535">
        <v>492.75499999999994</v>
      </c>
      <c r="EJ208" s="535">
        <v>493.15766666666667</v>
      </c>
      <c r="EK208" s="535">
        <v>493.57099999999997</v>
      </c>
      <c r="EL208" s="535">
        <v>493.99466666666666</v>
      </c>
      <c r="EM208" s="535">
        <v>494.41966666666667</v>
      </c>
      <c r="EN208" s="535">
        <v>494.85300000000001</v>
      </c>
      <c r="EO208" s="535">
        <v>495.28733333333338</v>
      </c>
      <c r="EP208" s="535">
        <v>495.71266666666662</v>
      </c>
      <c r="EQ208" s="535">
        <v>496.137</v>
      </c>
      <c r="ER208" s="535">
        <v>496.55333333333328</v>
      </c>
      <c r="ES208" s="535">
        <v>496.97899999999998</v>
      </c>
      <c r="ET208" s="535">
        <v>497.39266666666663</v>
      </c>
      <c r="EU208" s="535">
        <v>497.80233333333337</v>
      </c>
      <c r="EV208" s="535">
        <v>498.20133333333337</v>
      </c>
      <c r="EW208" s="535">
        <v>498.5916666666667</v>
      </c>
      <c r="EX208" s="535">
        <v>498.97433333333333</v>
      </c>
      <c r="EY208" s="535">
        <v>499.34633333333335</v>
      </c>
      <c r="EZ208" s="535">
        <v>499.71600000000007</v>
      </c>
      <c r="FA208" s="535">
        <v>500.07833333333338</v>
      </c>
      <c r="FB208" s="535">
        <v>500.43133333333327</v>
      </c>
      <c r="FC208" s="535">
        <v>500.78066666666672</v>
      </c>
      <c r="FD208" s="535">
        <v>501.12333333333339</v>
      </c>
      <c r="FE208" s="535">
        <v>501.47366666666659</v>
      </c>
      <c r="FF208" s="535">
        <v>501.78699999999998</v>
      </c>
      <c r="FG208" s="535">
        <v>502.03800000000001</v>
      </c>
      <c r="FH208" s="535">
        <v>502.22266666666661</v>
      </c>
      <c r="FI208" s="535">
        <v>502.37666666666661</v>
      </c>
      <c r="FJ208" s="535">
        <v>502.53066666666672</v>
      </c>
      <c r="FK208" s="535">
        <v>502.68233333333336</v>
      </c>
      <c r="FL208" s="535">
        <v>502.83300000000003</v>
      </c>
      <c r="FM208" s="535">
        <v>502.98199999999997</v>
      </c>
      <c r="FN208" s="535">
        <v>503.12633333333332</v>
      </c>
      <c r="FO208" s="535">
        <v>503.26733333333328</v>
      </c>
      <c r="FP208" s="535">
        <v>503.404</v>
      </c>
      <c r="FQ208" s="535">
        <v>503.54266666666666</v>
      </c>
      <c r="FR208" s="535">
        <v>503.67633333333333</v>
      </c>
      <c r="FS208" s="535">
        <v>503.80933333333337</v>
      </c>
      <c r="FT208" s="535">
        <v>503.93666666666667</v>
      </c>
      <c r="FU208" s="535">
        <v>504.06133333333332</v>
      </c>
      <c r="FV208" s="535">
        <v>504.18199999999996</v>
      </c>
      <c r="FW208" s="535">
        <v>504.29933333333332</v>
      </c>
      <c r="FX208" s="535">
        <v>504.41433333333339</v>
      </c>
      <c r="FY208" s="535">
        <v>504.52766666666668</v>
      </c>
      <c r="FZ208" s="535">
        <v>504.63599999999997</v>
      </c>
      <c r="GA208" s="535">
        <v>504.74399999999997</v>
      </c>
      <c r="GB208" s="535">
        <v>504.84666666666664</v>
      </c>
      <c r="GC208" s="535">
        <v>504.952</v>
      </c>
      <c r="GD208" s="535">
        <v>505.05466666666666</v>
      </c>
      <c r="GE208" s="535">
        <v>505.15866666666665</v>
      </c>
      <c r="GF208" s="535">
        <v>505.26300000000009</v>
      </c>
    </row>
    <row r="209" spans="1:188" x14ac:dyDescent="0.2">
      <c r="A209" s="536" t="s">
        <v>165</v>
      </c>
      <c r="B209" s="537">
        <v>337.45866666666666</v>
      </c>
      <c r="C209" s="537">
        <v>337.85833333333335</v>
      </c>
      <c r="D209" s="537">
        <v>338.25200000000001</v>
      </c>
      <c r="E209" s="537">
        <v>338.66033333333331</v>
      </c>
      <c r="F209" s="537">
        <v>339.06366666666668</v>
      </c>
      <c r="G209" s="537">
        <v>339.47466666666668</v>
      </c>
      <c r="H209" s="537">
        <v>339.887</v>
      </c>
      <c r="I209" s="537">
        <v>340.30166666666668</v>
      </c>
      <c r="J209" s="537">
        <v>340.71633333333335</v>
      </c>
      <c r="K209" s="537">
        <v>341.12733333333335</v>
      </c>
      <c r="L209" s="537">
        <v>341.54333333333335</v>
      </c>
      <c r="M209" s="537">
        <v>341.96100000000001</v>
      </c>
      <c r="N209" s="537">
        <v>342.375</v>
      </c>
      <c r="O209" s="537">
        <v>342.78899999999999</v>
      </c>
      <c r="P209" s="537">
        <v>343.19900000000001</v>
      </c>
      <c r="Q209" s="537">
        <v>343.61866666666668</v>
      </c>
      <c r="R209" s="537">
        <v>344.0336666666667</v>
      </c>
      <c r="S209" s="537">
        <v>344.45299999999997</v>
      </c>
      <c r="T209" s="537">
        <v>344.87066666666664</v>
      </c>
      <c r="U209" s="537">
        <v>345.28999999999996</v>
      </c>
      <c r="V209" s="537">
        <v>345.7093333333334</v>
      </c>
      <c r="W209" s="537">
        <v>346.125</v>
      </c>
      <c r="X209" s="537">
        <v>346.54299999999995</v>
      </c>
      <c r="Y209" s="537">
        <v>346.96000000000004</v>
      </c>
      <c r="Z209" s="537">
        <v>347.36799999999994</v>
      </c>
      <c r="AA209" s="537">
        <v>347.77733333333327</v>
      </c>
      <c r="AB209" s="537">
        <v>348.18200000000002</v>
      </c>
      <c r="AC209" s="537">
        <v>348.60166666666669</v>
      </c>
      <c r="AD209" s="537">
        <v>349.0143333333333</v>
      </c>
      <c r="AE209" s="537">
        <v>349.43299999999999</v>
      </c>
      <c r="AF209" s="537">
        <v>349.85000000000008</v>
      </c>
      <c r="AG209" s="537">
        <v>350.26866666666666</v>
      </c>
      <c r="AH209" s="537">
        <v>350.68733333333336</v>
      </c>
      <c r="AI209" s="537">
        <v>351.10200000000003</v>
      </c>
      <c r="AJ209" s="537">
        <v>351.52299999999997</v>
      </c>
      <c r="AK209" s="537">
        <v>351.94366666666673</v>
      </c>
      <c r="AL209" s="537">
        <v>352.35733333333337</v>
      </c>
      <c r="AM209" s="537">
        <v>352.77</v>
      </c>
      <c r="AN209" s="537">
        <v>353.18066666666664</v>
      </c>
      <c r="AO209" s="537">
        <v>353.60633333333334</v>
      </c>
      <c r="AP209" s="537">
        <v>354.02933333333334</v>
      </c>
      <c r="AQ209" s="537">
        <v>354.45833333333331</v>
      </c>
      <c r="AR209" s="537">
        <v>354.88833333333332</v>
      </c>
      <c r="AS209" s="537">
        <v>355.32133333333331</v>
      </c>
      <c r="AT209" s="537">
        <v>355.75533333333334</v>
      </c>
      <c r="AU209" s="537">
        <v>356.18566666666669</v>
      </c>
      <c r="AV209" s="537">
        <v>356.62100000000004</v>
      </c>
      <c r="AW209" s="537">
        <v>357.05666666666667</v>
      </c>
      <c r="AX209" s="537">
        <v>357.48366666666669</v>
      </c>
      <c r="AY209" s="537">
        <v>357.91</v>
      </c>
      <c r="AZ209" s="537">
        <v>358.33333333333331</v>
      </c>
      <c r="BA209" s="537">
        <v>358.76900000000001</v>
      </c>
      <c r="BB209" s="537">
        <v>359.2</v>
      </c>
      <c r="BC209" s="537">
        <v>359.63433333333336</v>
      </c>
      <c r="BD209" s="537">
        <v>360.06800000000004</v>
      </c>
      <c r="BE209" s="537">
        <v>360.50133333333332</v>
      </c>
      <c r="BF209" s="537">
        <v>360.93333333333334</v>
      </c>
      <c r="BG209" s="537">
        <v>361.35999999999996</v>
      </c>
      <c r="BH209" s="537">
        <v>361.79166666666669</v>
      </c>
      <c r="BI209" s="537">
        <v>362.22233333333332</v>
      </c>
      <c r="BJ209" s="537">
        <v>362.64766666666668</v>
      </c>
      <c r="BK209" s="537">
        <v>363.07200000000006</v>
      </c>
      <c r="BL209" s="537">
        <v>363.49233333333331</v>
      </c>
      <c r="BM209" s="537">
        <v>363.92266666666666</v>
      </c>
      <c r="BN209" s="537">
        <v>364.34933333333333</v>
      </c>
      <c r="BO209" s="537">
        <v>364.78</v>
      </c>
      <c r="BP209" s="537">
        <v>365.21133333333336</v>
      </c>
      <c r="BQ209" s="537">
        <v>365.64166666666665</v>
      </c>
      <c r="BR209" s="537">
        <v>366.07133333333331</v>
      </c>
      <c r="BS209" s="537">
        <v>366.49633333333333</v>
      </c>
      <c r="BT209" s="537">
        <v>366.9256666666667</v>
      </c>
      <c r="BU209" s="537">
        <v>367.35599999999999</v>
      </c>
      <c r="BV209" s="537">
        <v>367.77533333333332</v>
      </c>
      <c r="BW209" s="537">
        <v>368.19333333333333</v>
      </c>
      <c r="BX209" s="537">
        <v>368.60399999999998</v>
      </c>
      <c r="BY209" s="537">
        <v>369.02700000000004</v>
      </c>
      <c r="BZ209" s="537">
        <v>369.44533333333334</v>
      </c>
      <c r="CA209" s="537">
        <v>369.86633333333333</v>
      </c>
      <c r="CB209" s="537">
        <v>370.28666666666669</v>
      </c>
      <c r="CC209" s="537">
        <v>370.70266666666663</v>
      </c>
      <c r="CD209" s="537">
        <v>371.11933333333332</v>
      </c>
      <c r="CE209" s="537">
        <v>371.52966666666663</v>
      </c>
      <c r="CF209" s="537">
        <v>371.94466666666671</v>
      </c>
      <c r="CG209" s="537">
        <v>372.35833333333335</v>
      </c>
      <c r="CH209" s="537">
        <v>372.76366666666667</v>
      </c>
      <c r="CI209" s="537">
        <v>373.16966666666667</v>
      </c>
      <c r="CJ209" s="537">
        <v>373.57</v>
      </c>
      <c r="CK209" s="537">
        <v>373.98433333333332</v>
      </c>
      <c r="CL209" s="537">
        <v>374.39300000000003</v>
      </c>
      <c r="CM209" s="537">
        <v>374.80900000000003</v>
      </c>
      <c r="CN209" s="537">
        <v>375.22566666666671</v>
      </c>
      <c r="CO209" s="537">
        <v>375.64533333333333</v>
      </c>
      <c r="CP209" s="537">
        <v>376.06500000000005</v>
      </c>
      <c r="CQ209" s="537">
        <v>376.48099999999999</v>
      </c>
      <c r="CR209" s="537">
        <v>376.90200000000004</v>
      </c>
      <c r="CS209" s="537">
        <v>377.32400000000001</v>
      </c>
      <c r="CT209" s="537">
        <v>377.738</v>
      </c>
      <c r="CU209" s="537">
        <v>378.15199999999999</v>
      </c>
      <c r="CV209" s="537">
        <v>378.56266666666664</v>
      </c>
      <c r="CW209" s="537">
        <v>378.98733333333331</v>
      </c>
      <c r="CX209" s="537">
        <v>379.40799999999996</v>
      </c>
      <c r="CY209" s="537">
        <v>379.83366666666666</v>
      </c>
      <c r="CZ209" s="537">
        <v>380.26066666666662</v>
      </c>
      <c r="DA209" s="537">
        <v>380.68766666666664</v>
      </c>
      <c r="DB209" s="537">
        <v>381.11500000000001</v>
      </c>
      <c r="DC209" s="537">
        <v>381.53866666666664</v>
      </c>
      <c r="DD209" s="537">
        <v>381.96866666666665</v>
      </c>
      <c r="DE209" s="537">
        <v>382.39833333333337</v>
      </c>
      <c r="DF209" s="537">
        <v>382.82266666666669</v>
      </c>
      <c r="DG209" s="537">
        <v>383.24799999999999</v>
      </c>
      <c r="DH209" s="537">
        <v>383.66966666666667</v>
      </c>
      <c r="DI209" s="537">
        <v>384.10133333333334</v>
      </c>
      <c r="DJ209" s="537">
        <v>384.52866666666665</v>
      </c>
      <c r="DK209" s="537">
        <v>384.96266666666662</v>
      </c>
      <c r="DL209" s="537">
        <v>385.39699999999999</v>
      </c>
      <c r="DM209" s="537">
        <v>385.83266666666668</v>
      </c>
      <c r="DN209" s="537">
        <v>386.26866666666666</v>
      </c>
      <c r="DO209" s="537">
        <v>386.70133333333337</v>
      </c>
      <c r="DP209" s="537">
        <v>387.13866666666672</v>
      </c>
      <c r="DQ209" s="537">
        <v>387.5743333333333</v>
      </c>
      <c r="DR209" s="537">
        <v>388.00133333333332</v>
      </c>
      <c r="DS209" s="537">
        <v>388.42699999999996</v>
      </c>
      <c r="DT209" s="537">
        <v>388.8486666666667</v>
      </c>
      <c r="DU209" s="537">
        <v>389.28433333333334</v>
      </c>
      <c r="DV209" s="537">
        <v>389.71533333333332</v>
      </c>
      <c r="DW209" s="537">
        <v>390.15033333333332</v>
      </c>
      <c r="DX209" s="537">
        <v>390.584</v>
      </c>
      <c r="DY209" s="537">
        <v>391.01900000000001</v>
      </c>
      <c r="DZ209" s="537">
        <v>391.45700000000005</v>
      </c>
      <c r="EA209" s="537">
        <v>391.89366666666666</v>
      </c>
      <c r="EB209" s="537">
        <v>392.33699999999999</v>
      </c>
      <c r="EC209" s="537">
        <v>392.78600000000006</v>
      </c>
      <c r="ED209" s="537">
        <v>393.22966666666667</v>
      </c>
      <c r="EE209" s="537">
        <v>393.68366666666662</v>
      </c>
      <c r="EF209" s="537">
        <v>394.14033333333333</v>
      </c>
      <c r="EG209" s="537">
        <v>394.62166666666667</v>
      </c>
      <c r="EH209" s="537">
        <v>395.10733333333337</v>
      </c>
      <c r="EI209" s="537">
        <v>395.60933333333332</v>
      </c>
      <c r="EJ209" s="537">
        <v>396.12300000000005</v>
      </c>
      <c r="EK209" s="537">
        <v>396.64600000000002</v>
      </c>
      <c r="EL209" s="537">
        <v>397.17733333333331</v>
      </c>
      <c r="EM209" s="537">
        <v>397.70766666666668</v>
      </c>
      <c r="EN209" s="537">
        <v>398.24633333333333</v>
      </c>
      <c r="EO209" s="537">
        <v>398.78533333333343</v>
      </c>
      <c r="EP209" s="537">
        <v>399.31133333333332</v>
      </c>
      <c r="EQ209" s="537">
        <v>399.83533333333338</v>
      </c>
      <c r="ER209" s="537">
        <v>400.34866666666659</v>
      </c>
      <c r="ES209" s="537">
        <v>400.87366666666668</v>
      </c>
      <c r="ET209" s="537">
        <v>401.38399999999996</v>
      </c>
      <c r="EU209" s="537">
        <v>401.89000000000004</v>
      </c>
      <c r="EV209" s="537">
        <v>402.38466666666665</v>
      </c>
      <c r="EW209" s="537">
        <v>402.86966666666672</v>
      </c>
      <c r="EX209" s="537">
        <v>403.346</v>
      </c>
      <c r="EY209" s="537">
        <v>403.80933333333337</v>
      </c>
      <c r="EZ209" s="537">
        <v>404.27066666666661</v>
      </c>
      <c r="FA209" s="537">
        <v>404.72399999999999</v>
      </c>
      <c r="FB209" s="537">
        <v>405.16666666666669</v>
      </c>
      <c r="FC209" s="537">
        <v>405.60500000000002</v>
      </c>
      <c r="FD209" s="537">
        <v>406.036</v>
      </c>
      <c r="FE209" s="537">
        <v>406.47566666666665</v>
      </c>
      <c r="FF209" s="537">
        <v>406.87733333333335</v>
      </c>
      <c r="FG209" s="537">
        <v>407.21633333333335</v>
      </c>
      <c r="FH209" s="537">
        <v>407.48900000000003</v>
      </c>
      <c r="FI209" s="537">
        <v>407.73066666666665</v>
      </c>
      <c r="FJ209" s="537">
        <v>407.97299999999996</v>
      </c>
      <c r="FK209" s="537">
        <v>408.21266666666662</v>
      </c>
      <c r="FL209" s="537">
        <v>408.45333333333332</v>
      </c>
      <c r="FM209" s="537">
        <v>408.69333333333333</v>
      </c>
      <c r="FN209" s="537">
        <v>408.92733333333337</v>
      </c>
      <c r="FO209" s="537">
        <v>409.15966666666668</v>
      </c>
      <c r="FP209" s="537">
        <v>409.38866666666672</v>
      </c>
      <c r="FQ209" s="537">
        <v>409.62466666666666</v>
      </c>
      <c r="FR209" s="537">
        <v>409.85633333333334</v>
      </c>
      <c r="FS209" s="537">
        <v>410.08966666666669</v>
      </c>
      <c r="FT209" s="537">
        <v>410.32066666666668</v>
      </c>
      <c r="FU209" s="537">
        <v>410.55</v>
      </c>
      <c r="FV209" s="537">
        <v>410.77666666666664</v>
      </c>
      <c r="FW209" s="537">
        <v>410.99866666666668</v>
      </c>
      <c r="FX209" s="537">
        <v>411.21999999999997</v>
      </c>
      <c r="FY209" s="537">
        <v>411.43966666666665</v>
      </c>
      <c r="FZ209" s="537">
        <v>411.65066666666667</v>
      </c>
      <c r="GA209" s="537">
        <v>411.85899999999998</v>
      </c>
      <c r="GB209" s="537">
        <v>412.05899999999997</v>
      </c>
      <c r="GC209" s="537">
        <v>412.26299999999998</v>
      </c>
      <c r="GD209" s="537">
        <v>412.46000000000004</v>
      </c>
      <c r="GE209" s="537">
        <v>412.65599999999995</v>
      </c>
      <c r="GF209" s="537">
        <v>412.84799999999996</v>
      </c>
    </row>
    <row r="210" spans="1:188" x14ac:dyDescent="0.2">
      <c r="A210" s="534" t="s">
        <v>388</v>
      </c>
      <c r="B210" s="535">
        <v>240.24261059666665</v>
      </c>
      <c r="C210" s="535">
        <v>240.8438719466667</v>
      </c>
      <c r="D210" s="535">
        <v>242.00127602000001</v>
      </c>
      <c r="E210" s="535">
        <v>241.94084057333336</v>
      </c>
      <c r="F210" s="535">
        <v>244.94169276666665</v>
      </c>
      <c r="G210" s="535">
        <v>243.36258125999998</v>
      </c>
      <c r="H210" s="535">
        <v>243.49217870333334</v>
      </c>
      <c r="I210" s="535">
        <v>243.73324011333332</v>
      </c>
      <c r="J210" s="535">
        <v>247.30424648666667</v>
      </c>
      <c r="K210" s="535">
        <v>250.20159310666668</v>
      </c>
      <c r="L210" s="535">
        <v>251.61221552333333</v>
      </c>
      <c r="M210" s="535">
        <v>253.29942105666666</v>
      </c>
      <c r="N210" s="535">
        <v>253.80818454333334</v>
      </c>
      <c r="O210" s="535">
        <v>252.37342328666668</v>
      </c>
      <c r="P210" s="535">
        <v>250.07775333000004</v>
      </c>
      <c r="Q210" s="535">
        <v>251.72004962666665</v>
      </c>
      <c r="R210" s="535">
        <v>255.68737531666667</v>
      </c>
      <c r="S210" s="535">
        <v>256.82682038000002</v>
      </c>
      <c r="T210" s="535">
        <v>256.08618595000002</v>
      </c>
      <c r="U210" s="535">
        <v>253.06803729333333</v>
      </c>
      <c r="V210" s="535">
        <v>254.08357785666666</v>
      </c>
      <c r="W210" s="535">
        <v>255.01909176000001</v>
      </c>
      <c r="X210" s="535">
        <v>256.44969949666665</v>
      </c>
      <c r="Y210" s="535">
        <v>256.2251042333333</v>
      </c>
      <c r="Z210" s="535">
        <v>255.48003979666666</v>
      </c>
      <c r="AA210" s="535">
        <v>254.52741407999997</v>
      </c>
      <c r="AB210" s="535">
        <v>253.04064065666668</v>
      </c>
      <c r="AC210" s="535">
        <v>254.93266334666669</v>
      </c>
      <c r="AD210" s="535">
        <v>259.51930455999997</v>
      </c>
      <c r="AE210" s="535">
        <v>260.04397215</v>
      </c>
      <c r="AF210" s="535">
        <v>256.47520123666669</v>
      </c>
      <c r="AG210" s="535">
        <v>253.82977686333334</v>
      </c>
      <c r="AH210" s="535">
        <v>251.86720814999998</v>
      </c>
      <c r="AI210" s="535">
        <v>252.19266138</v>
      </c>
      <c r="AJ210" s="535">
        <v>249.69283456333332</v>
      </c>
      <c r="AK210" s="535">
        <v>250.76571323333334</v>
      </c>
      <c r="AL210" s="535">
        <v>250.19200000000001</v>
      </c>
      <c r="AM210" s="535">
        <v>248.28800000000001</v>
      </c>
      <c r="AN210" s="535">
        <v>247.12800000000001</v>
      </c>
      <c r="AO210" s="535">
        <v>247.15366666666668</v>
      </c>
      <c r="AP210" s="535">
        <v>250.78400000000002</v>
      </c>
      <c r="AQ210" s="535">
        <v>252.26033333333331</v>
      </c>
      <c r="AR210" s="535">
        <v>252.52200000000002</v>
      </c>
      <c r="AS210" s="535">
        <v>250.70533333333333</v>
      </c>
      <c r="AT210" s="535">
        <v>249.16666666666666</v>
      </c>
      <c r="AU210" s="535">
        <v>254.75966666666667</v>
      </c>
      <c r="AV210" s="535">
        <v>258.79833333333335</v>
      </c>
      <c r="AW210" s="535">
        <v>264.70999999999998</v>
      </c>
      <c r="AX210" s="535">
        <v>260.18700000000001</v>
      </c>
      <c r="AY210" s="535">
        <v>258.48633333333333</v>
      </c>
      <c r="AZ210" s="535">
        <v>255.76800000000003</v>
      </c>
      <c r="BA210" s="535">
        <v>256.99766666666665</v>
      </c>
      <c r="BB210" s="535">
        <v>259.27566666666667</v>
      </c>
      <c r="BC210" s="535">
        <v>264.18633333333332</v>
      </c>
      <c r="BD210" s="535">
        <v>267.82566666666668</v>
      </c>
      <c r="BE210" s="535">
        <v>269.93833333333333</v>
      </c>
      <c r="BF210" s="535">
        <v>270.27100000000002</v>
      </c>
      <c r="BG210" s="535">
        <v>268.05433333333332</v>
      </c>
      <c r="BH210" s="535">
        <v>265.10266666666666</v>
      </c>
      <c r="BI210" s="535">
        <v>257.40866666666665</v>
      </c>
      <c r="BJ210" s="535">
        <v>257.10133333333334</v>
      </c>
      <c r="BK210" s="535">
        <v>252.47400000000002</v>
      </c>
      <c r="BL210" s="535">
        <v>254.53666666666666</v>
      </c>
      <c r="BM210" s="535">
        <v>253.04633333333334</v>
      </c>
      <c r="BN210" s="535">
        <v>255.65099999999998</v>
      </c>
      <c r="BO210" s="535">
        <v>253.953</v>
      </c>
      <c r="BP210" s="535">
        <v>254.11466666666669</v>
      </c>
      <c r="BQ210" s="535">
        <v>251.22799999999998</v>
      </c>
      <c r="BR210" s="535">
        <v>253.43466666666669</v>
      </c>
      <c r="BS210" s="535">
        <v>251.35266666666666</v>
      </c>
      <c r="BT210" s="535">
        <v>256.02733333333333</v>
      </c>
      <c r="BU210" s="535">
        <v>259.32633333333337</v>
      </c>
      <c r="BV210" s="535">
        <v>264.17599999999999</v>
      </c>
      <c r="BW210" s="535">
        <v>262.43266666666665</v>
      </c>
      <c r="BX210" s="535">
        <v>259.29199999999997</v>
      </c>
      <c r="BY210" s="535">
        <v>256.31799999999998</v>
      </c>
      <c r="BZ210" s="535">
        <v>257.7046666666667</v>
      </c>
      <c r="CA210" s="535">
        <v>258.52066666666661</v>
      </c>
      <c r="CB210" s="535">
        <v>257.46533333333332</v>
      </c>
      <c r="CC210" s="535">
        <v>255.53466666666668</v>
      </c>
      <c r="CD210" s="535">
        <v>253.16333333333333</v>
      </c>
      <c r="CE210" s="535">
        <v>253.12066666666666</v>
      </c>
      <c r="CF210" s="535">
        <v>252.70433333333332</v>
      </c>
      <c r="CG210" s="535">
        <v>252.71966666666665</v>
      </c>
      <c r="CH210" s="535">
        <v>250.61100000000002</v>
      </c>
      <c r="CI210" s="535">
        <v>249.90233333333333</v>
      </c>
      <c r="CJ210" s="535">
        <v>250.73033333333333</v>
      </c>
      <c r="CK210" s="535">
        <v>255.65</v>
      </c>
      <c r="CL210" s="535">
        <v>258.81733333333335</v>
      </c>
      <c r="CM210" s="535">
        <v>255.80466666666666</v>
      </c>
      <c r="CN210" s="535">
        <v>253.50966666666667</v>
      </c>
      <c r="CO210" s="535">
        <v>250.13333333333333</v>
      </c>
      <c r="CP210" s="535">
        <v>251.59433333333334</v>
      </c>
      <c r="CQ210" s="535">
        <v>249.60833333333335</v>
      </c>
      <c r="CR210" s="535">
        <v>248.88700000000003</v>
      </c>
      <c r="CS210" s="535">
        <v>247.96666666666667</v>
      </c>
      <c r="CT210" s="535">
        <v>245.57799999999997</v>
      </c>
      <c r="CU210" s="535">
        <v>246.15466666666666</v>
      </c>
      <c r="CV210" s="535">
        <v>247.40366666666668</v>
      </c>
      <c r="CW210" s="535">
        <v>252.54766666666669</v>
      </c>
      <c r="CX210" s="535">
        <v>252.82566666666665</v>
      </c>
      <c r="CY210" s="535">
        <v>253.09333333333333</v>
      </c>
      <c r="CZ210" s="535">
        <v>254.87366666666671</v>
      </c>
      <c r="DA210" s="535">
        <v>255.40799999999999</v>
      </c>
      <c r="DB210" s="535">
        <v>256.94066666666669</v>
      </c>
      <c r="DC210" s="535">
        <v>255.41266666666669</v>
      </c>
      <c r="DD210" s="535">
        <v>257.23100000000005</v>
      </c>
      <c r="DE210" s="535">
        <v>258.15800000000002</v>
      </c>
      <c r="DF210" s="535">
        <v>252.28600000000003</v>
      </c>
      <c r="DG210" s="535">
        <v>247.95766666666668</v>
      </c>
      <c r="DH210" s="535">
        <v>242.85733333333334</v>
      </c>
      <c r="DI210" s="535">
        <v>244.37266666666665</v>
      </c>
      <c r="DJ210" s="535">
        <v>241.13166666666666</v>
      </c>
      <c r="DK210" s="535">
        <v>240.62300000000002</v>
      </c>
      <c r="DL210" s="535">
        <v>241.50466666666668</v>
      </c>
      <c r="DM210" s="535">
        <v>245.20133333333334</v>
      </c>
      <c r="DN210" s="535">
        <v>247.21266666666668</v>
      </c>
      <c r="DO210" s="535">
        <v>247.30866666666665</v>
      </c>
      <c r="DP210" s="535">
        <v>245.40899999999999</v>
      </c>
      <c r="DQ210" s="535">
        <v>243.28633333333332</v>
      </c>
      <c r="DR210" s="535">
        <v>240.73500000000001</v>
      </c>
      <c r="DS210" s="535">
        <v>241.96733333333336</v>
      </c>
      <c r="DT210" s="535">
        <v>240.73766666666666</v>
      </c>
      <c r="DU210" s="535">
        <v>239.86033333333333</v>
      </c>
      <c r="DV210" s="535">
        <v>237.16499999999999</v>
      </c>
      <c r="DW210" s="535">
        <v>236.83433333333335</v>
      </c>
      <c r="DX210" s="535">
        <v>236.57633333333334</v>
      </c>
      <c r="DY210" s="535">
        <v>239.44366666666667</v>
      </c>
      <c r="DZ210" s="535">
        <v>242.72799999999998</v>
      </c>
      <c r="EA210" s="535">
        <v>245.24566666666669</v>
      </c>
      <c r="EB210" s="535">
        <v>246.77099999999999</v>
      </c>
      <c r="EC210" s="535">
        <v>244.31466666666665</v>
      </c>
      <c r="ED210" s="535">
        <v>244.501</v>
      </c>
      <c r="EE210" s="535">
        <v>242.39600000000004</v>
      </c>
      <c r="EF210" s="535">
        <v>240.86699999999999</v>
      </c>
      <c r="EG210" s="535">
        <v>239.62366666666665</v>
      </c>
      <c r="EH210" s="535">
        <v>239.65633333333332</v>
      </c>
      <c r="EI210" s="535">
        <v>236.70833333333334</v>
      </c>
      <c r="EJ210" s="535">
        <v>236.38</v>
      </c>
      <c r="EK210" s="535">
        <v>234.72533333333331</v>
      </c>
      <c r="EL210" s="535">
        <v>242.1526666666667</v>
      </c>
      <c r="EM210" s="535">
        <v>243.32233333333332</v>
      </c>
      <c r="EN210" s="535">
        <v>244.61100000000002</v>
      </c>
      <c r="EO210" s="535">
        <v>241.49466666666669</v>
      </c>
      <c r="EP210" s="535">
        <v>238.93099999999995</v>
      </c>
      <c r="EQ210" s="535">
        <v>234.71933333333331</v>
      </c>
      <c r="ER210" s="535">
        <v>233.00399999999999</v>
      </c>
      <c r="ES210" s="535">
        <v>229.19866666666667</v>
      </c>
      <c r="ET210" s="535">
        <v>230.09699999999998</v>
      </c>
      <c r="EU210" s="535">
        <v>227.92366666666666</v>
      </c>
      <c r="EV210" s="535">
        <v>229.60533333333333</v>
      </c>
      <c r="EW210" s="535">
        <v>229.71100000000001</v>
      </c>
      <c r="EX210" s="535">
        <v>232.37966666666668</v>
      </c>
      <c r="EY210" s="535">
        <v>233.2586666666667</v>
      </c>
      <c r="EZ210" s="535">
        <v>231.63166666666666</v>
      </c>
      <c r="FA210" s="535">
        <v>229.85833333333335</v>
      </c>
      <c r="FB210" s="535">
        <v>224.35166666666669</v>
      </c>
      <c r="FC210" s="535">
        <v>211.51066666666668</v>
      </c>
      <c r="FD210" s="535">
        <v>208.6163333333333</v>
      </c>
      <c r="FE210" s="535">
        <v>210.0616666666667</v>
      </c>
      <c r="FF210" s="535">
        <v>219.92633333333333</v>
      </c>
      <c r="FG210" s="535">
        <v>219.88499999999999</v>
      </c>
      <c r="FH210" s="535">
        <v>221.57000000000002</v>
      </c>
      <c r="FI210" s="535">
        <v>224.0633333333333</v>
      </c>
      <c r="FJ210" s="535">
        <v>225.16566666666665</v>
      </c>
      <c r="FK210" s="535">
        <v>221.47533333333331</v>
      </c>
      <c r="FL210" s="535">
        <v>210.30100000000002</v>
      </c>
      <c r="FM210" s="535">
        <v>199.64500000000001</v>
      </c>
      <c r="FN210" s="535">
        <v>194.74333333333334</v>
      </c>
      <c r="FO210" s="535">
        <v>207.51300000000001</v>
      </c>
      <c r="FP210" s="535">
        <v>212.16533333333334</v>
      </c>
      <c r="FQ210" s="535">
        <v>215.90966666666668</v>
      </c>
      <c r="FR210" s="535">
        <v>208.15700000000001</v>
      </c>
      <c r="FS210" s="535">
        <v>208.30566666666664</v>
      </c>
      <c r="FT210" s="535">
        <v>209.79100000000003</v>
      </c>
      <c r="FU210" s="535">
        <v>213.14733333333334</v>
      </c>
      <c r="FV210" s="535">
        <v>221.88333333333333</v>
      </c>
      <c r="FW210" s="535">
        <v>223.27633333333333</v>
      </c>
      <c r="FX210" s="535">
        <v>225.62233333333333</v>
      </c>
      <c r="FY210" s="535">
        <v>226.59766666666667</v>
      </c>
      <c r="FZ210" s="535">
        <v>234.83433333333332</v>
      </c>
      <c r="GA210" s="535">
        <v>234.62800000000001</v>
      </c>
      <c r="GB210" s="535">
        <v>233.91166666666666</v>
      </c>
      <c r="GC210" s="535">
        <v>225.01233333333334</v>
      </c>
      <c r="GD210" s="535">
        <v>225.62933333333331</v>
      </c>
      <c r="GE210" s="535">
        <v>220.46899999999997</v>
      </c>
      <c r="GF210" s="535">
        <v>222.39666666666668</v>
      </c>
    </row>
    <row r="211" spans="1:188" x14ac:dyDescent="0.2">
      <c r="A211" s="536" t="s">
        <v>166</v>
      </c>
      <c r="B211" s="537">
        <v>196.70376876333333</v>
      </c>
      <c r="C211" s="537">
        <v>199.94284341333332</v>
      </c>
      <c r="D211" s="537">
        <v>202.89119497999999</v>
      </c>
      <c r="E211" s="537">
        <v>203.64908864333333</v>
      </c>
      <c r="F211" s="537">
        <v>207.35176374333332</v>
      </c>
      <c r="G211" s="537">
        <v>206.65489635000003</v>
      </c>
      <c r="H211" s="537">
        <v>206.63572035333331</v>
      </c>
      <c r="I211" s="537">
        <v>209.38050052000003</v>
      </c>
      <c r="J211" s="537">
        <v>214.57236745</v>
      </c>
      <c r="K211" s="537">
        <v>213.51244088666667</v>
      </c>
      <c r="L211" s="537">
        <v>208.53280826666665</v>
      </c>
      <c r="M211" s="537">
        <v>205.10754223333333</v>
      </c>
      <c r="N211" s="537">
        <v>203.60685864000001</v>
      </c>
      <c r="O211" s="537">
        <v>203.93662739666669</v>
      </c>
      <c r="P211" s="537">
        <v>201.41709563333333</v>
      </c>
      <c r="Q211" s="537">
        <v>201.76439535999998</v>
      </c>
      <c r="R211" s="537">
        <v>203.73492728333335</v>
      </c>
      <c r="S211" s="537">
        <v>205.07783612666665</v>
      </c>
      <c r="T211" s="537">
        <v>205.41397222999998</v>
      </c>
      <c r="U211" s="537">
        <v>205.49499136999998</v>
      </c>
      <c r="V211" s="537">
        <v>207.36578381333334</v>
      </c>
      <c r="W211" s="537">
        <v>210.89249385999997</v>
      </c>
      <c r="X211" s="537">
        <v>208.74555727666666</v>
      </c>
      <c r="Y211" s="537">
        <v>207.48384787666666</v>
      </c>
      <c r="Z211" s="537">
        <v>206.11929100666666</v>
      </c>
      <c r="AA211" s="537">
        <v>206.77009629666668</v>
      </c>
      <c r="AB211" s="537">
        <v>206.53397679333332</v>
      </c>
      <c r="AC211" s="537">
        <v>211.51011815333334</v>
      </c>
      <c r="AD211" s="537">
        <v>217.92824979666668</v>
      </c>
      <c r="AE211" s="537">
        <v>219.65384229999998</v>
      </c>
      <c r="AF211" s="537">
        <v>214.86813231666665</v>
      </c>
      <c r="AG211" s="537">
        <v>212.22003285000002</v>
      </c>
      <c r="AH211" s="537">
        <v>212.27875642333333</v>
      </c>
      <c r="AI211" s="537">
        <v>211.01484261333334</v>
      </c>
      <c r="AJ211" s="537">
        <v>207.22906463000001</v>
      </c>
      <c r="AK211" s="537">
        <v>205.1471705933333</v>
      </c>
      <c r="AL211" s="537">
        <v>206.42533333333333</v>
      </c>
      <c r="AM211" s="537">
        <v>207.76866666666663</v>
      </c>
      <c r="AN211" s="537">
        <v>207.89266666666666</v>
      </c>
      <c r="AO211" s="537">
        <v>209.48033333333333</v>
      </c>
      <c r="AP211" s="537">
        <v>208.64566666666664</v>
      </c>
      <c r="AQ211" s="537">
        <v>205.93799999999999</v>
      </c>
      <c r="AR211" s="537">
        <v>202.20099999999999</v>
      </c>
      <c r="AS211" s="537">
        <v>201.72333333333336</v>
      </c>
      <c r="AT211" s="537">
        <v>202.74200000000005</v>
      </c>
      <c r="AU211" s="537">
        <v>208.47200000000001</v>
      </c>
      <c r="AV211" s="537">
        <v>207.88066666666668</v>
      </c>
      <c r="AW211" s="537">
        <v>214.16366666666667</v>
      </c>
      <c r="AX211" s="537">
        <v>209.29066666666668</v>
      </c>
      <c r="AY211" s="537">
        <v>212.73333333333335</v>
      </c>
      <c r="AZ211" s="537">
        <v>209.72833333333335</v>
      </c>
      <c r="BA211" s="537">
        <v>212.86400000000003</v>
      </c>
      <c r="BB211" s="537">
        <v>213.61833333333334</v>
      </c>
      <c r="BC211" s="537">
        <v>219.08199999999999</v>
      </c>
      <c r="BD211" s="537">
        <v>222.46866666666668</v>
      </c>
      <c r="BE211" s="537">
        <v>226.63833333333332</v>
      </c>
      <c r="BF211" s="537">
        <v>227.04366666666667</v>
      </c>
      <c r="BG211" s="537">
        <v>226.02333333333334</v>
      </c>
      <c r="BH211" s="537">
        <v>221.79133333333334</v>
      </c>
      <c r="BI211" s="537">
        <v>215.19233333333332</v>
      </c>
      <c r="BJ211" s="537">
        <v>213.03733333333335</v>
      </c>
      <c r="BK211" s="537">
        <v>211.55366666666669</v>
      </c>
      <c r="BL211" s="537">
        <v>215.56133333333332</v>
      </c>
      <c r="BM211" s="537">
        <v>217.79133333333334</v>
      </c>
      <c r="BN211" s="537">
        <v>222.47400000000002</v>
      </c>
      <c r="BO211" s="537">
        <v>221.78933333333336</v>
      </c>
      <c r="BP211" s="537">
        <v>222.62300000000002</v>
      </c>
      <c r="BQ211" s="537">
        <v>220.58533333333332</v>
      </c>
      <c r="BR211" s="537">
        <v>224.41833333333332</v>
      </c>
      <c r="BS211" s="537">
        <v>223.779</v>
      </c>
      <c r="BT211" s="537">
        <v>223.39400000000001</v>
      </c>
      <c r="BU211" s="537">
        <v>217.81766666666667</v>
      </c>
      <c r="BV211" s="537">
        <v>216.24633333333335</v>
      </c>
      <c r="BW211" s="537">
        <v>216.7106666666667</v>
      </c>
      <c r="BX211" s="537">
        <v>221.30066666666667</v>
      </c>
      <c r="BY211" s="537">
        <v>223.50433333333334</v>
      </c>
      <c r="BZ211" s="537">
        <v>223.88666666666666</v>
      </c>
      <c r="CA211" s="537">
        <v>222.17566666666667</v>
      </c>
      <c r="CB211" s="537">
        <v>220.31266666666667</v>
      </c>
      <c r="CC211" s="537">
        <v>221.90533333333335</v>
      </c>
      <c r="CD211" s="537">
        <v>221.97199999999998</v>
      </c>
      <c r="CE211" s="537">
        <v>222.77666666666664</v>
      </c>
      <c r="CF211" s="537">
        <v>216.03033333333335</v>
      </c>
      <c r="CG211" s="537">
        <v>215.49800000000002</v>
      </c>
      <c r="CH211" s="537">
        <v>213.26266666666666</v>
      </c>
      <c r="CI211" s="537">
        <v>217.732</v>
      </c>
      <c r="CJ211" s="537">
        <v>217.04433333333336</v>
      </c>
      <c r="CK211" s="537">
        <v>219.60966666666664</v>
      </c>
      <c r="CL211" s="537">
        <v>220.20133333333334</v>
      </c>
      <c r="CM211" s="537">
        <v>218.32266666666669</v>
      </c>
      <c r="CN211" s="537">
        <v>216.45699999999999</v>
      </c>
      <c r="CO211" s="537">
        <v>216.60766666666669</v>
      </c>
      <c r="CP211" s="537">
        <v>219.01766666666671</v>
      </c>
      <c r="CQ211" s="537">
        <v>218.46600000000001</v>
      </c>
      <c r="CR211" s="537">
        <v>213.982</v>
      </c>
      <c r="CS211" s="537">
        <v>211.14066666666668</v>
      </c>
      <c r="CT211" s="537">
        <v>210.35133333333332</v>
      </c>
      <c r="CU211" s="537">
        <v>213.501</v>
      </c>
      <c r="CV211" s="537">
        <v>217.54300000000001</v>
      </c>
      <c r="CW211" s="537">
        <v>220.31200000000001</v>
      </c>
      <c r="CX211" s="537">
        <v>220.90300000000002</v>
      </c>
      <c r="CY211" s="537">
        <v>217.91233333333335</v>
      </c>
      <c r="CZ211" s="537">
        <v>218.87533333333332</v>
      </c>
      <c r="DA211" s="537">
        <v>221.10966666666664</v>
      </c>
      <c r="DB211" s="537">
        <v>224.35400000000001</v>
      </c>
      <c r="DC211" s="537">
        <v>223.24633333333335</v>
      </c>
      <c r="DD211" s="537">
        <v>216.25466666666668</v>
      </c>
      <c r="DE211" s="537">
        <v>213.94266666666667</v>
      </c>
      <c r="DF211" s="537">
        <v>206.14333333333332</v>
      </c>
      <c r="DG211" s="537">
        <v>209.61333333333334</v>
      </c>
      <c r="DH211" s="537">
        <v>207.67400000000001</v>
      </c>
      <c r="DI211" s="537">
        <v>212.53666666666666</v>
      </c>
      <c r="DJ211" s="537">
        <v>210.31399999999999</v>
      </c>
      <c r="DK211" s="537">
        <v>207.99766666666667</v>
      </c>
      <c r="DL211" s="537">
        <v>208.30666666666664</v>
      </c>
      <c r="DM211" s="537">
        <v>211.93999999999997</v>
      </c>
      <c r="DN211" s="537">
        <v>215.16</v>
      </c>
      <c r="DO211" s="537">
        <v>217.10299999999998</v>
      </c>
      <c r="DP211" s="537">
        <v>211.30799999999999</v>
      </c>
      <c r="DQ211" s="537">
        <v>207.24699999999999</v>
      </c>
      <c r="DR211" s="537">
        <v>202.15833333333333</v>
      </c>
      <c r="DS211" s="537">
        <v>205.99233333333333</v>
      </c>
      <c r="DT211" s="537">
        <v>209.04999999999998</v>
      </c>
      <c r="DU211" s="537">
        <v>207.809</v>
      </c>
      <c r="DV211" s="537">
        <v>205.68633333333332</v>
      </c>
      <c r="DW211" s="537">
        <v>204.19399999999999</v>
      </c>
      <c r="DX211" s="537">
        <v>207.01466666666667</v>
      </c>
      <c r="DY211" s="537">
        <v>208.398</v>
      </c>
      <c r="DZ211" s="537">
        <v>209.95333333333335</v>
      </c>
      <c r="EA211" s="537">
        <v>210.32966666666667</v>
      </c>
      <c r="EB211" s="537">
        <v>208.12766666666667</v>
      </c>
      <c r="EC211" s="537">
        <v>204.58233333333337</v>
      </c>
      <c r="ED211" s="537">
        <v>204.02333333333331</v>
      </c>
      <c r="EE211" s="537">
        <v>204.28733333333332</v>
      </c>
      <c r="EF211" s="537">
        <v>205.42733333333331</v>
      </c>
      <c r="EG211" s="537">
        <v>205.09766666666667</v>
      </c>
      <c r="EH211" s="537">
        <v>205.77266666666665</v>
      </c>
      <c r="EI211" s="537">
        <v>201.65200000000002</v>
      </c>
      <c r="EJ211" s="537">
        <v>199.72433333333333</v>
      </c>
      <c r="EK211" s="537">
        <v>195.77233333333334</v>
      </c>
      <c r="EL211" s="537">
        <v>201.26200000000003</v>
      </c>
      <c r="EM211" s="537">
        <v>202.13300000000001</v>
      </c>
      <c r="EN211" s="537">
        <v>199.50900000000001</v>
      </c>
      <c r="EO211" s="537">
        <v>195.00800000000001</v>
      </c>
      <c r="EP211" s="537">
        <v>189.51400000000001</v>
      </c>
      <c r="EQ211" s="537">
        <v>190.63900000000001</v>
      </c>
      <c r="ER211" s="537">
        <v>189.61933333333334</v>
      </c>
      <c r="ES211" s="537">
        <v>189.18566666666666</v>
      </c>
      <c r="ET211" s="537">
        <v>190.56566666666666</v>
      </c>
      <c r="EU211" s="537">
        <v>190.76666666666665</v>
      </c>
      <c r="EV211" s="537">
        <v>193.81733333333332</v>
      </c>
      <c r="EW211" s="537">
        <v>192.62133333333335</v>
      </c>
      <c r="EX211" s="537">
        <v>192.00333333333333</v>
      </c>
      <c r="EY211" s="537">
        <v>187.73566666666667</v>
      </c>
      <c r="EZ211" s="537">
        <v>183.03066666666666</v>
      </c>
      <c r="FA211" s="537">
        <v>180.99566666666669</v>
      </c>
      <c r="FB211" s="537">
        <v>175.26633333333336</v>
      </c>
      <c r="FC211" s="537">
        <v>151.59900000000002</v>
      </c>
      <c r="FD211" s="537">
        <v>135.31133333333332</v>
      </c>
      <c r="FE211" s="537">
        <v>123.33866666666667</v>
      </c>
      <c r="FF211" s="537">
        <v>134.15133333333333</v>
      </c>
      <c r="FG211" s="537">
        <v>140.91799999999998</v>
      </c>
      <c r="FH211" s="537">
        <v>154.02500000000001</v>
      </c>
      <c r="FI211" s="537">
        <v>166.15333333333334</v>
      </c>
      <c r="FJ211" s="537">
        <v>173.13</v>
      </c>
      <c r="FK211" s="537">
        <v>173.96799999999999</v>
      </c>
      <c r="FL211" s="537">
        <v>162.495</v>
      </c>
      <c r="FM211" s="537">
        <v>155.25700000000001</v>
      </c>
      <c r="FN211" s="537">
        <v>152.34666666666666</v>
      </c>
      <c r="FO211" s="537">
        <v>166.53333333333333</v>
      </c>
      <c r="FP211" s="537">
        <v>171.45233333333331</v>
      </c>
      <c r="FQ211" s="537">
        <v>173.78733333333335</v>
      </c>
      <c r="FR211" s="537">
        <v>168.49533333333332</v>
      </c>
      <c r="FS211" s="537">
        <v>169.71</v>
      </c>
      <c r="FT211" s="537">
        <v>175.74466666666663</v>
      </c>
      <c r="FU211" s="537">
        <v>182.57166666666669</v>
      </c>
      <c r="FV211" s="537">
        <v>192.84</v>
      </c>
      <c r="FW211" s="537">
        <v>193.27066666666667</v>
      </c>
      <c r="FX211" s="537">
        <v>194.54600000000002</v>
      </c>
      <c r="FY211" s="537">
        <v>194.03100000000003</v>
      </c>
      <c r="FZ211" s="537">
        <v>199.15533333333335</v>
      </c>
      <c r="GA211" s="537">
        <v>199.20266666666666</v>
      </c>
      <c r="GB211" s="537">
        <v>198.601</v>
      </c>
      <c r="GC211" s="537">
        <v>192.80066666666667</v>
      </c>
      <c r="GD211" s="537">
        <v>190.54433333333336</v>
      </c>
      <c r="GE211" s="537">
        <v>181.90866666666668</v>
      </c>
      <c r="GF211" s="537">
        <v>182.25333333333333</v>
      </c>
    </row>
    <row r="212" spans="1:188" x14ac:dyDescent="0.2">
      <c r="A212" s="534" t="s">
        <v>167</v>
      </c>
      <c r="B212" s="535">
        <v>43.538841834000003</v>
      </c>
      <c r="C212" s="535">
        <v>40.901028536666665</v>
      </c>
      <c r="D212" s="535">
        <v>39.110081042666671</v>
      </c>
      <c r="E212" s="535">
        <v>38.291751932333334</v>
      </c>
      <c r="F212" s="535">
        <v>37.589929024999996</v>
      </c>
      <c r="G212" s="535">
        <v>36.707684908666664</v>
      </c>
      <c r="H212" s="535">
        <v>36.856458349666667</v>
      </c>
      <c r="I212" s="535">
        <v>34.352739591333332</v>
      </c>
      <c r="J212" s="535">
        <v>32.731879038333339</v>
      </c>
      <c r="K212" s="535">
        <v>36.689152221666667</v>
      </c>
      <c r="L212" s="535">
        <v>43.079407257666666</v>
      </c>
      <c r="M212" s="535">
        <v>48.191878820333336</v>
      </c>
      <c r="N212" s="535">
        <v>50.201325896666667</v>
      </c>
      <c r="O212" s="535">
        <v>48.436795887666669</v>
      </c>
      <c r="P212" s="535">
        <v>48.660657698333331</v>
      </c>
      <c r="Q212" s="535">
        <v>49.955654269</v>
      </c>
      <c r="R212" s="535">
        <v>51.952448034333337</v>
      </c>
      <c r="S212" s="535">
        <v>51.748984253000003</v>
      </c>
      <c r="T212" s="535">
        <v>50.672213720999999</v>
      </c>
      <c r="U212" s="535">
        <v>47.573045926333329</v>
      </c>
      <c r="V212" s="535">
        <v>46.717794046000002</v>
      </c>
      <c r="W212" s="535">
        <v>44.126597902666667</v>
      </c>
      <c r="X212" s="535">
        <v>47.704142221333335</v>
      </c>
      <c r="Y212" s="535">
        <v>48.741256357666664</v>
      </c>
      <c r="Z212" s="535">
        <v>49.360748792333332</v>
      </c>
      <c r="AA212" s="535">
        <v>47.757317785999994</v>
      </c>
      <c r="AB212" s="535">
        <v>46.506663868333334</v>
      </c>
      <c r="AC212" s="535">
        <v>43.422545195999994</v>
      </c>
      <c r="AD212" s="535">
        <v>41.591054763333332</v>
      </c>
      <c r="AE212" s="535">
        <v>40.390129846000001</v>
      </c>
      <c r="AF212" s="535">
        <v>41.607068913999996</v>
      </c>
      <c r="AG212" s="535">
        <v>41.609744009999993</v>
      </c>
      <c r="AH212" s="535">
        <v>39.588451727333336</v>
      </c>
      <c r="AI212" s="535">
        <v>41.177818769333335</v>
      </c>
      <c r="AJ212" s="535">
        <v>42.463436601333335</v>
      </c>
      <c r="AK212" s="535">
        <v>45.618209306000004</v>
      </c>
      <c r="AL212" s="535">
        <v>43.766333333333336</v>
      </c>
      <c r="AM212" s="535">
        <v>40.519333333333329</v>
      </c>
      <c r="AN212" s="535">
        <v>39.235333333333337</v>
      </c>
      <c r="AO212" s="535">
        <v>37.673333333333332</v>
      </c>
      <c r="AP212" s="535">
        <v>42.138333333333328</v>
      </c>
      <c r="AQ212" s="535">
        <v>46.322333333333326</v>
      </c>
      <c r="AR212" s="535">
        <v>50.320999999999998</v>
      </c>
      <c r="AS212" s="535">
        <v>48.981999999999999</v>
      </c>
      <c r="AT212" s="535">
        <v>46.425000000000004</v>
      </c>
      <c r="AU212" s="535">
        <v>46.288000000000004</v>
      </c>
      <c r="AV212" s="535">
        <v>50.917999999999999</v>
      </c>
      <c r="AW212" s="535">
        <v>50.546333333333337</v>
      </c>
      <c r="AX212" s="535">
        <v>50.896333333333331</v>
      </c>
      <c r="AY212" s="535">
        <v>45.752999999999993</v>
      </c>
      <c r="AZ212" s="535">
        <v>46.039666666666669</v>
      </c>
      <c r="BA212" s="535">
        <v>44.133666666666663</v>
      </c>
      <c r="BB212" s="535">
        <v>45.657666666666664</v>
      </c>
      <c r="BC212" s="535">
        <v>45.104666666666667</v>
      </c>
      <c r="BD212" s="535">
        <v>45.357666666666667</v>
      </c>
      <c r="BE212" s="535">
        <v>43.300000000000004</v>
      </c>
      <c r="BF212" s="535">
        <v>43.227333333333327</v>
      </c>
      <c r="BG212" s="535">
        <v>42.030666666666669</v>
      </c>
      <c r="BH212" s="535">
        <v>43.31133333333333</v>
      </c>
      <c r="BI212" s="535">
        <v>42.216333333333331</v>
      </c>
      <c r="BJ212" s="535">
        <v>44.064</v>
      </c>
      <c r="BK212" s="535">
        <v>40.920333333333332</v>
      </c>
      <c r="BL212" s="535">
        <v>38.975333333333332</v>
      </c>
      <c r="BM212" s="535">
        <v>35.255000000000003</v>
      </c>
      <c r="BN212" s="535">
        <v>33.177</v>
      </c>
      <c r="BO212" s="535">
        <v>32.163666666666664</v>
      </c>
      <c r="BP212" s="535">
        <v>31.491666666666664</v>
      </c>
      <c r="BQ212" s="535">
        <v>30.642666666666667</v>
      </c>
      <c r="BR212" s="535">
        <v>29.016333333333336</v>
      </c>
      <c r="BS212" s="535">
        <v>27.573666666666668</v>
      </c>
      <c r="BT212" s="535">
        <v>32.633333333333333</v>
      </c>
      <c r="BU212" s="535">
        <v>41.509</v>
      </c>
      <c r="BV212" s="535">
        <v>47.93</v>
      </c>
      <c r="BW212" s="535">
        <v>45.722333333333331</v>
      </c>
      <c r="BX212" s="535">
        <v>37.991666666666667</v>
      </c>
      <c r="BY212" s="535">
        <v>32.814</v>
      </c>
      <c r="BZ212" s="535">
        <v>33.818333333333335</v>
      </c>
      <c r="CA212" s="535">
        <v>36.344999999999999</v>
      </c>
      <c r="CB212" s="535">
        <v>37.152999999999999</v>
      </c>
      <c r="CC212" s="535">
        <v>33.629333333333335</v>
      </c>
      <c r="CD212" s="535">
        <v>31.191333333333333</v>
      </c>
      <c r="CE212" s="535">
        <v>30.344000000000005</v>
      </c>
      <c r="CF212" s="535">
        <v>36.67433333333333</v>
      </c>
      <c r="CG212" s="535">
        <v>37.222000000000001</v>
      </c>
      <c r="CH212" s="535">
        <v>37.348333333333329</v>
      </c>
      <c r="CI212" s="535">
        <v>32.170333333333332</v>
      </c>
      <c r="CJ212" s="535">
        <v>33.686</v>
      </c>
      <c r="CK212" s="535">
        <v>36.040333333333329</v>
      </c>
      <c r="CL212" s="535">
        <v>38.616000000000007</v>
      </c>
      <c r="CM212" s="535">
        <v>37.481666666666662</v>
      </c>
      <c r="CN212" s="535">
        <v>37.052333333333337</v>
      </c>
      <c r="CO212" s="535">
        <v>33.525333333333329</v>
      </c>
      <c r="CP212" s="535">
        <v>32.576666666666661</v>
      </c>
      <c r="CQ212" s="535">
        <v>31.141999999999999</v>
      </c>
      <c r="CR212" s="535">
        <v>34.904666666666664</v>
      </c>
      <c r="CS212" s="535">
        <v>36.82566666666667</v>
      </c>
      <c r="CT212" s="535">
        <v>35.226666666666667</v>
      </c>
      <c r="CU212" s="535">
        <v>32.653666666666666</v>
      </c>
      <c r="CV212" s="535">
        <v>29.86066666666667</v>
      </c>
      <c r="CW212" s="535">
        <v>32.235666666666667</v>
      </c>
      <c r="CX212" s="535">
        <v>31.922666666666668</v>
      </c>
      <c r="CY212" s="535">
        <v>35.181000000000004</v>
      </c>
      <c r="CZ212" s="535">
        <v>35.998666666666672</v>
      </c>
      <c r="DA212" s="535">
        <v>34.298666666666669</v>
      </c>
      <c r="DB212" s="535">
        <v>32.586666666666666</v>
      </c>
      <c r="DC212" s="535">
        <v>32.165999999999997</v>
      </c>
      <c r="DD212" s="535">
        <v>40.975999999999999</v>
      </c>
      <c r="DE212" s="535">
        <v>44.215000000000003</v>
      </c>
      <c r="DF212" s="535">
        <v>46.142333333333333</v>
      </c>
      <c r="DG212" s="535">
        <v>38.343666666666671</v>
      </c>
      <c r="DH212" s="535">
        <v>35.183</v>
      </c>
      <c r="DI212" s="535">
        <v>31.835666666666668</v>
      </c>
      <c r="DJ212" s="535">
        <v>30.817999999999998</v>
      </c>
      <c r="DK212" s="535">
        <v>32.625666666666667</v>
      </c>
      <c r="DL212" s="535">
        <v>33.198333333333331</v>
      </c>
      <c r="DM212" s="535">
        <v>33.261333333333333</v>
      </c>
      <c r="DN212" s="535">
        <v>32.05266666666666</v>
      </c>
      <c r="DO212" s="535">
        <v>30.205666666666662</v>
      </c>
      <c r="DP212" s="535">
        <v>34.100999999999999</v>
      </c>
      <c r="DQ212" s="535">
        <v>36.039333333333332</v>
      </c>
      <c r="DR212" s="535">
        <v>38.576333333333331</v>
      </c>
      <c r="DS212" s="535">
        <v>35.974666666666671</v>
      </c>
      <c r="DT212" s="535">
        <v>31.687333333333331</v>
      </c>
      <c r="DU212" s="535">
        <v>32.051333333333332</v>
      </c>
      <c r="DV212" s="535">
        <v>31.478666666666665</v>
      </c>
      <c r="DW212" s="535">
        <v>32.64</v>
      </c>
      <c r="DX212" s="535">
        <v>29.561333333333334</v>
      </c>
      <c r="DY212" s="535">
        <v>31.045333333333332</v>
      </c>
      <c r="DZ212" s="535">
        <v>32.774999999999999</v>
      </c>
      <c r="EA212" s="535">
        <v>34.916333333333334</v>
      </c>
      <c r="EB212" s="535">
        <v>38.643666666666668</v>
      </c>
      <c r="EC212" s="535">
        <v>39.732666666666667</v>
      </c>
      <c r="ED212" s="535">
        <v>40.478333333333332</v>
      </c>
      <c r="EE212" s="535">
        <v>38.109333333333332</v>
      </c>
      <c r="EF212" s="535">
        <v>35.44</v>
      </c>
      <c r="EG212" s="535">
        <v>34.526000000000003</v>
      </c>
      <c r="EH212" s="535">
        <v>33.884</v>
      </c>
      <c r="EI212" s="535">
        <v>35.056666666666665</v>
      </c>
      <c r="EJ212" s="535">
        <v>36.655999999999999</v>
      </c>
      <c r="EK212" s="535">
        <v>38.953000000000003</v>
      </c>
      <c r="EL212" s="535">
        <v>40.890666666666668</v>
      </c>
      <c r="EM212" s="535">
        <v>41.18933333333333</v>
      </c>
      <c r="EN212" s="535">
        <v>45.102000000000004</v>
      </c>
      <c r="EO212" s="535">
        <v>46.486333333333334</v>
      </c>
      <c r="EP212" s="535">
        <v>49.416666666666664</v>
      </c>
      <c r="EQ212" s="535">
        <v>44.079666666666668</v>
      </c>
      <c r="ER212" s="535">
        <v>43.384666666666668</v>
      </c>
      <c r="ES212" s="535">
        <v>40.013000000000005</v>
      </c>
      <c r="ET212" s="535">
        <v>39.531666666666666</v>
      </c>
      <c r="EU212" s="535">
        <v>37.157000000000004</v>
      </c>
      <c r="EV212" s="535">
        <v>35.788000000000004</v>
      </c>
      <c r="EW212" s="535">
        <v>37.089999999999996</v>
      </c>
      <c r="EX212" s="535">
        <v>40.376666666666672</v>
      </c>
      <c r="EY212" s="535">
        <v>45.523333333333333</v>
      </c>
      <c r="EZ212" s="535">
        <v>48.600999999999999</v>
      </c>
      <c r="FA212" s="535">
        <v>48.862666666666676</v>
      </c>
      <c r="FB212" s="535">
        <v>49.085333333333331</v>
      </c>
      <c r="FC212" s="535">
        <v>59.911666666666669</v>
      </c>
      <c r="FD212" s="535">
        <v>73.305333333333337</v>
      </c>
      <c r="FE212" s="535">
        <v>86.722999999999999</v>
      </c>
      <c r="FF212" s="535">
        <v>85.775333333333336</v>
      </c>
      <c r="FG212" s="535">
        <v>78.967333333333329</v>
      </c>
      <c r="FH212" s="535">
        <v>67.545333333333346</v>
      </c>
      <c r="FI212" s="535">
        <v>57.910333333333334</v>
      </c>
      <c r="FJ212" s="535">
        <v>52.035666666666664</v>
      </c>
      <c r="FK212" s="535">
        <v>47.507666666666665</v>
      </c>
      <c r="FL212" s="535">
        <v>47.806000000000004</v>
      </c>
      <c r="FM212" s="535">
        <v>44.387999999999998</v>
      </c>
      <c r="FN212" s="535">
        <v>42.396666666666668</v>
      </c>
      <c r="FO212" s="535">
        <v>40.979666666666667</v>
      </c>
      <c r="FP212" s="535">
        <v>40.713000000000001</v>
      </c>
      <c r="FQ212" s="535">
        <v>42.12233333333333</v>
      </c>
      <c r="FR212" s="535">
        <v>39.661666666666669</v>
      </c>
      <c r="FS212" s="535">
        <v>38.595666666666666</v>
      </c>
      <c r="FT212" s="535">
        <v>34.046666666666674</v>
      </c>
      <c r="FU212" s="535">
        <v>30.576000000000004</v>
      </c>
      <c r="FV212" s="535">
        <v>29.043666666666667</v>
      </c>
      <c r="FW212" s="535">
        <v>30.005666666666666</v>
      </c>
      <c r="FX212" s="535">
        <v>31.076333333333334</v>
      </c>
      <c r="FY212" s="535">
        <v>32.566333333333333</v>
      </c>
      <c r="FZ212" s="535">
        <v>35.678666666666665</v>
      </c>
      <c r="GA212" s="535">
        <v>35.425333333333334</v>
      </c>
      <c r="GB212" s="535">
        <v>35.311</v>
      </c>
      <c r="GC212" s="535">
        <v>32.211999999999996</v>
      </c>
      <c r="GD212" s="535">
        <v>35.085000000000001</v>
      </c>
      <c r="GE212" s="535">
        <v>38.56033333333334</v>
      </c>
      <c r="GF212" s="535">
        <v>40.143333333333338</v>
      </c>
    </row>
    <row r="213" spans="1:188" x14ac:dyDescent="0.2">
      <c r="A213" s="536" t="s">
        <v>389</v>
      </c>
      <c r="B213" s="537">
        <v>97.21605606833333</v>
      </c>
      <c r="C213" s="537">
        <v>97.014461383666671</v>
      </c>
      <c r="D213" s="537">
        <v>96.250723977999996</v>
      </c>
      <c r="E213" s="537">
        <v>96.719492757666671</v>
      </c>
      <c r="F213" s="537">
        <v>94.121973899666671</v>
      </c>
      <c r="G213" s="537">
        <v>96.112085407666655</v>
      </c>
      <c r="H213" s="537">
        <v>96.394821297999997</v>
      </c>
      <c r="I213" s="537">
        <v>96.568426554999988</v>
      </c>
      <c r="J213" s="537">
        <v>93.412086846666668</v>
      </c>
      <c r="K213" s="537">
        <v>90.925740225666672</v>
      </c>
      <c r="L213" s="537">
        <v>89.931117809</v>
      </c>
      <c r="M213" s="537">
        <v>88.661578943999999</v>
      </c>
      <c r="N213" s="537">
        <v>88.566815460333331</v>
      </c>
      <c r="O213" s="537">
        <v>90.41557671599999</v>
      </c>
      <c r="P213" s="537">
        <v>93.121246671333324</v>
      </c>
      <c r="Q213" s="537">
        <v>91.898617039666689</v>
      </c>
      <c r="R213" s="537">
        <v>88.346291350666661</v>
      </c>
      <c r="S213" s="537">
        <v>87.626179620000002</v>
      </c>
      <c r="T213" s="537">
        <v>88.784480717666668</v>
      </c>
      <c r="U213" s="537">
        <v>92.22196270500001</v>
      </c>
      <c r="V213" s="537">
        <v>91.625755475000005</v>
      </c>
      <c r="W213" s="537">
        <v>91.105908237333324</v>
      </c>
      <c r="X213" s="537">
        <v>90.093300501333331</v>
      </c>
      <c r="Y213" s="537">
        <v>90.73489576533332</v>
      </c>
      <c r="Z213" s="537">
        <v>91.887960201999988</v>
      </c>
      <c r="AA213" s="537">
        <v>93.249919252666658</v>
      </c>
      <c r="AB213" s="537">
        <v>95.141359342333331</v>
      </c>
      <c r="AC213" s="537">
        <v>93.669003320333331</v>
      </c>
      <c r="AD213" s="537">
        <v>89.495028774666665</v>
      </c>
      <c r="AE213" s="537">
        <v>89.389027853333332</v>
      </c>
      <c r="AF213" s="537">
        <v>93.374798765333324</v>
      </c>
      <c r="AG213" s="537">
        <v>96.438889803666669</v>
      </c>
      <c r="AH213" s="537">
        <v>98.820125182333314</v>
      </c>
      <c r="AI213" s="537">
        <v>98.909338618999982</v>
      </c>
      <c r="AJ213" s="537">
        <v>101.83016543666668</v>
      </c>
      <c r="AK213" s="537">
        <v>101.17795343333334</v>
      </c>
      <c r="AL213" s="537">
        <v>102.16533333333332</v>
      </c>
      <c r="AM213" s="537">
        <v>104.48200000000001</v>
      </c>
      <c r="AN213" s="537">
        <v>106.05266666666667</v>
      </c>
      <c r="AO213" s="537">
        <v>106.45266666666667</v>
      </c>
      <c r="AP213" s="537">
        <v>103.24533333333333</v>
      </c>
      <c r="AQ213" s="537">
        <v>102.19799999999999</v>
      </c>
      <c r="AR213" s="537">
        <v>102.36633333333334</v>
      </c>
      <c r="AS213" s="537">
        <v>104.616</v>
      </c>
      <c r="AT213" s="537">
        <v>106.58866666666665</v>
      </c>
      <c r="AU213" s="537">
        <v>101.426</v>
      </c>
      <c r="AV213" s="537">
        <v>97.822666666666677</v>
      </c>
      <c r="AW213" s="537">
        <v>92.34666666666665</v>
      </c>
      <c r="AX213" s="537">
        <v>97.296666666666667</v>
      </c>
      <c r="AY213" s="537">
        <v>99.423666666666676</v>
      </c>
      <c r="AZ213" s="537">
        <v>102.56533333333333</v>
      </c>
      <c r="BA213" s="537">
        <v>101.77133333333332</v>
      </c>
      <c r="BB213" s="537">
        <v>99.924333333333323</v>
      </c>
      <c r="BC213" s="537">
        <v>95.447999999999993</v>
      </c>
      <c r="BD213" s="537">
        <v>92.24233333333332</v>
      </c>
      <c r="BE213" s="537">
        <v>90.562999999999988</v>
      </c>
      <c r="BF213" s="537">
        <v>90.662333333333336</v>
      </c>
      <c r="BG213" s="537">
        <v>93.305666666666653</v>
      </c>
      <c r="BH213" s="537">
        <v>96.689000000000007</v>
      </c>
      <c r="BI213" s="537">
        <v>104.81366666666668</v>
      </c>
      <c r="BJ213" s="537">
        <v>105.54633333333334</v>
      </c>
      <c r="BK213" s="537">
        <v>110.598</v>
      </c>
      <c r="BL213" s="537">
        <v>108.95566666666667</v>
      </c>
      <c r="BM213" s="537">
        <v>110.87633333333333</v>
      </c>
      <c r="BN213" s="537">
        <v>108.69833333333334</v>
      </c>
      <c r="BO213" s="537">
        <v>110.827</v>
      </c>
      <c r="BP213" s="537">
        <v>111.09666666666665</v>
      </c>
      <c r="BQ213" s="537">
        <v>114.41366666666666</v>
      </c>
      <c r="BR213" s="537">
        <v>112.63666666666667</v>
      </c>
      <c r="BS213" s="537">
        <v>115.14366666666668</v>
      </c>
      <c r="BT213" s="537">
        <v>110.89833333333335</v>
      </c>
      <c r="BU213" s="537">
        <v>108.02966666666667</v>
      </c>
      <c r="BV213" s="537">
        <v>103.59933333333333</v>
      </c>
      <c r="BW213" s="537">
        <v>105.76066666666668</v>
      </c>
      <c r="BX213" s="537">
        <v>109.31200000000001</v>
      </c>
      <c r="BY213" s="537">
        <v>112.709</v>
      </c>
      <c r="BZ213" s="537">
        <v>111.74066666666666</v>
      </c>
      <c r="CA213" s="537">
        <v>111.34566666666667</v>
      </c>
      <c r="CB213" s="537">
        <v>112.82133333333333</v>
      </c>
      <c r="CC213" s="537">
        <v>115.16800000000001</v>
      </c>
      <c r="CD213" s="537">
        <v>117.956</v>
      </c>
      <c r="CE213" s="537">
        <v>118.40899999999999</v>
      </c>
      <c r="CF213" s="537">
        <v>119.24033333333334</v>
      </c>
      <c r="CG213" s="537">
        <v>119.63866666666667</v>
      </c>
      <c r="CH213" s="537">
        <v>122.15266666666668</v>
      </c>
      <c r="CI213" s="537">
        <v>123.26733333333334</v>
      </c>
      <c r="CJ213" s="537">
        <v>122.83966666666667</v>
      </c>
      <c r="CK213" s="537">
        <v>118.33433333333333</v>
      </c>
      <c r="CL213" s="537">
        <v>115.57566666666668</v>
      </c>
      <c r="CM213" s="537">
        <v>119.00433333333335</v>
      </c>
      <c r="CN213" s="537">
        <v>121.71599999999999</v>
      </c>
      <c r="CO213" s="537">
        <v>125.512</v>
      </c>
      <c r="CP213" s="537">
        <v>124.47066666666666</v>
      </c>
      <c r="CQ213" s="537">
        <v>126.87266666666666</v>
      </c>
      <c r="CR213" s="537">
        <v>128.01500000000001</v>
      </c>
      <c r="CS213" s="537">
        <v>129.35733333333334</v>
      </c>
      <c r="CT213" s="537">
        <v>132.16</v>
      </c>
      <c r="CU213" s="537">
        <v>131.99733333333333</v>
      </c>
      <c r="CV213" s="537">
        <v>131.15900000000002</v>
      </c>
      <c r="CW213" s="537">
        <v>126.43966666666667</v>
      </c>
      <c r="CX213" s="537">
        <v>126.58233333333334</v>
      </c>
      <c r="CY213" s="537">
        <v>126.74033333333334</v>
      </c>
      <c r="CZ213" s="537">
        <v>125.387</v>
      </c>
      <c r="DA213" s="537">
        <v>125.27966666666667</v>
      </c>
      <c r="DB213" s="537">
        <v>124.17433333333334</v>
      </c>
      <c r="DC213" s="537">
        <v>126.12599999999999</v>
      </c>
      <c r="DD213" s="537">
        <v>124.73766666666666</v>
      </c>
      <c r="DE213" s="537">
        <v>124.24033333333334</v>
      </c>
      <c r="DF213" s="537">
        <v>130.53666666666666</v>
      </c>
      <c r="DG213" s="537">
        <v>135.29033333333334</v>
      </c>
      <c r="DH213" s="537">
        <v>140.81233333333333</v>
      </c>
      <c r="DI213" s="537">
        <v>139.72866666666667</v>
      </c>
      <c r="DJ213" s="537">
        <v>143.39699999999999</v>
      </c>
      <c r="DK213" s="537">
        <v>144.33966666666666</v>
      </c>
      <c r="DL213" s="537">
        <v>143.89233333333334</v>
      </c>
      <c r="DM213" s="537">
        <v>140.63133333333334</v>
      </c>
      <c r="DN213" s="537">
        <v>139.05600000000001</v>
      </c>
      <c r="DO213" s="537">
        <v>139.39266666666666</v>
      </c>
      <c r="DP213" s="537">
        <v>141.72966666666667</v>
      </c>
      <c r="DQ213" s="537">
        <v>144.28800000000001</v>
      </c>
      <c r="DR213" s="537">
        <v>147.26633333333334</v>
      </c>
      <c r="DS213" s="537">
        <v>146.45966666666666</v>
      </c>
      <c r="DT213" s="537">
        <v>148.11099999999999</v>
      </c>
      <c r="DU213" s="537">
        <v>149.42399999999998</v>
      </c>
      <c r="DV213" s="537">
        <v>152.55033333333333</v>
      </c>
      <c r="DW213" s="537">
        <v>153.316</v>
      </c>
      <c r="DX213" s="537">
        <v>154.00766666666667</v>
      </c>
      <c r="DY213" s="537">
        <v>151.57533333333333</v>
      </c>
      <c r="DZ213" s="537">
        <v>148.72900000000001</v>
      </c>
      <c r="EA213" s="537">
        <v>146.648</v>
      </c>
      <c r="EB213" s="537">
        <v>145.566</v>
      </c>
      <c r="EC213" s="537">
        <v>148.47133333333332</v>
      </c>
      <c r="ED213" s="537">
        <v>148.72866666666667</v>
      </c>
      <c r="EE213" s="537">
        <v>151.28766666666664</v>
      </c>
      <c r="EF213" s="537">
        <v>153.27333333333334</v>
      </c>
      <c r="EG213" s="537">
        <v>154.99800000000002</v>
      </c>
      <c r="EH213" s="537">
        <v>155.45099999999999</v>
      </c>
      <c r="EI213" s="537">
        <v>158.90099999999998</v>
      </c>
      <c r="EJ213" s="537">
        <v>159.74299999999999</v>
      </c>
      <c r="EK213" s="537">
        <v>161.92066666666668</v>
      </c>
      <c r="EL213" s="537">
        <v>155.02466666666666</v>
      </c>
      <c r="EM213" s="537">
        <v>154.38533333333334</v>
      </c>
      <c r="EN213" s="537">
        <v>153.63533333333331</v>
      </c>
      <c r="EO213" s="537">
        <v>157.29066666666665</v>
      </c>
      <c r="EP213" s="537">
        <v>160.38033333333334</v>
      </c>
      <c r="EQ213" s="537">
        <v>165.11599999999999</v>
      </c>
      <c r="ER213" s="537">
        <v>167.34466666666665</v>
      </c>
      <c r="ES213" s="537">
        <v>171.67499999999998</v>
      </c>
      <c r="ET213" s="537">
        <v>171.28700000000001</v>
      </c>
      <c r="EU213" s="537">
        <v>173.96633333333332</v>
      </c>
      <c r="EV213" s="537">
        <v>172.77933333333331</v>
      </c>
      <c r="EW213" s="537">
        <v>173.15866666666668</v>
      </c>
      <c r="EX213" s="537">
        <v>170.96633333333332</v>
      </c>
      <c r="EY213" s="537">
        <v>170.55066666666667</v>
      </c>
      <c r="EZ213" s="537">
        <v>172.63899999999998</v>
      </c>
      <c r="FA213" s="537">
        <v>174.86566666666667</v>
      </c>
      <c r="FB213" s="537">
        <v>180.81499999999997</v>
      </c>
      <c r="FC213" s="537">
        <v>194.09433333333334</v>
      </c>
      <c r="FD213" s="537">
        <v>197.41966666666667</v>
      </c>
      <c r="FE213" s="537">
        <v>196.41399999999999</v>
      </c>
      <c r="FF213" s="537">
        <v>186.95100000000002</v>
      </c>
      <c r="FG213" s="537">
        <v>187.33133333333333</v>
      </c>
      <c r="FH213" s="537">
        <v>185.91899999999998</v>
      </c>
      <c r="FI213" s="537">
        <v>183.66733333333332</v>
      </c>
      <c r="FJ213" s="537">
        <v>182.80733333333333</v>
      </c>
      <c r="FK213" s="537">
        <v>186.73733333333334</v>
      </c>
      <c r="FL213" s="537">
        <v>198.15233333333333</v>
      </c>
      <c r="FM213" s="537">
        <v>209.04833333333332</v>
      </c>
      <c r="FN213" s="537">
        <v>214.184</v>
      </c>
      <c r="FO213" s="537">
        <v>201.64666666666668</v>
      </c>
      <c r="FP213" s="537">
        <v>197.22333333333336</v>
      </c>
      <c r="FQ213" s="537">
        <v>193.715</v>
      </c>
      <c r="FR213" s="537">
        <v>201.69933333333336</v>
      </c>
      <c r="FS213" s="537">
        <v>201.78400000000002</v>
      </c>
      <c r="FT213" s="537">
        <v>200.52966666666666</v>
      </c>
      <c r="FU213" s="537">
        <v>197.4026666666667</v>
      </c>
      <c r="FV213" s="537">
        <v>188.89333333333335</v>
      </c>
      <c r="FW213" s="537">
        <v>187.7223333333333</v>
      </c>
      <c r="FX213" s="537">
        <v>185.59766666666667</v>
      </c>
      <c r="FY213" s="537">
        <v>184.84199999999998</v>
      </c>
      <c r="FZ213" s="537">
        <v>176.81633333333335</v>
      </c>
      <c r="GA213" s="537">
        <v>177.23099999999999</v>
      </c>
      <c r="GB213" s="537">
        <v>178.14733333333334</v>
      </c>
      <c r="GC213" s="537">
        <v>187.25066666666666</v>
      </c>
      <c r="GD213" s="537">
        <v>186.83066666666664</v>
      </c>
      <c r="GE213" s="537">
        <v>192.18700000000001</v>
      </c>
      <c r="GF213" s="537">
        <v>190.45133333333334</v>
      </c>
    </row>
    <row r="214" spans="1:188" x14ac:dyDescent="0.2">
      <c r="A214" s="534" t="s">
        <v>390</v>
      </c>
      <c r="B214" s="535">
        <v>34.79172216766667</v>
      </c>
      <c r="C214" s="535">
        <v>36.211577468333331</v>
      </c>
      <c r="D214" s="535">
        <v>36.420893524</v>
      </c>
      <c r="E214" s="535">
        <v>40.631984716000005</v>
      </c>
      <c r="F214" s="535">
        <v>42.854014791666664</v>
      </c>
      <c r="G214" s="535">
        <v>45.648700867666662</v>
      </c>
      <c r="H214" s="535">
        <v>44.88692240466667</v>
      </c>
      <c r="I214" s="535">
        <v>45.906181271333338</v>
      </c>
      <c r="J214" s="535">
        <v>45.256238118666666</v>
      </c>
      <c r="K214" s="535">
        <v>40.667007179666669</v>
      </c>
      <c r="L214" s="535">
        <v>39.960996262999998</v>
      </c>
      <c r="M214" s="535">
        <v>40.921783529666662</v>
      </c>
      <c r="N214" s="535">
        <v>42.76657789033333</v>
      </c>
      <c r="O214" s="535">
        <v>41.014982014333334</v>
      </c>
      <c r="P214" s="535">
        <v>38.010008351333333</v>
      </c>
      <c r="Q214" s="535">
        <v>39.288569918</v>
      </c>
      <c r="R214" s="535">
        <v>41.22009045266666</v>
      </c>
      <c r="S214" s="535">
        <v>44.878098561999991</v>
      </c>
      <c r="T214" s="535">
        <v>44.392172421999994</v>
      </c>
      <c r="U214" s="535">
        <v>41.903362603666665</v>
      </c>
      <c r="V214" s="535">
        <v>41.778979429000003</v>
      </c>
      <c r="W214" s="535">
        <v>41.660889252666664</v>
      </c>
      <c r="X214" s="535">
        <v>39.084211790666664</v>
      </c>
      <c r="Y214" s="535">
        <v>33.993127755333333</v>
      </c>
      <c r="Z214" s="535">
        <v>32.378141552666669</v>
      </c>
      <c r="AA214" s="535">
        <v>34.723873344333335</v>
      </c>
      <c r="AB214" s="535">
        <v>36.652495821333332</v>
      </c>
      <c r="AC214" s="535">
        <v>37.953441811999994</v>
      </c>
      <c r="AD214" s="535">
        <v>39.911389913000001</v>
      </c>
      <c r="AE214" s="535">
        <v>39.279381627333329</v>
      </c>
      <c r="AF214" s="535">
        <v>41.767497389999996</v>
      </c>
      <c r="AG214" s="535">
        <v>42.347217999999998</v>
      </c>
      <c r="AH214" s="535">
        <v>42.555325099999997</v>
      </c>
      <c r="AI214" s="535">
        <v>41.357371285666666</v>
      </c>
      <c r="AJ214" s="535">
        <v>41.249939439666669</v>
      </c>
      <c r="AK214" s="535">
        <v>44.466239051999999</v>
      </c>
      <c r="AL214" s="535">
        <v>44.44</v>
      </c>
      <c r="AM214" s="535">
        <v>41.146000000000001</v>
      </c>
      <c r="AN214" s="535">
        <v>38.823</v>
      </c>
      <c r="AO214" s="535">
        <v>38.922000000000004</v>
      </c>
      <c r="AP214" s="535">
        <v>39.381</v>
      </c>
      <c r="AQ214" s="535">
        <v>38.812333333333335</v>
      </c>
      <c r="AR214" s="535">
        <v>36.447333333333333</v>
      </c>
      <c r="AS214" s="535">
        <v>35.903666666666666</v>
      </c>
      <c r="AT214" s="535">
        <v>36.300999999999995</v>
      </c>
      <c r="AU214" s="535">
        <v>37.473333333333336</v>
      </c>
      <c r="AV214" s="535">
        <v>38.821999999999996</v>
      </c>
      <c r="AW214" s="535">
        <v>42.091333333333331</v>
      </c>
      <c r="AX214" s="535">
        <v>44.049666666666667</v>
      </c>
      <c r="AY214" s="535">
        <v>47.546999999999997</v>
      </c>
      <c r="AZ214" s="535">
        <v>45.595666666666659</v>
      </c>
      <c r="BA214" s="535">
        <v>44.238999999999997</v>
      </c>
      <c r="BB214" s="535">
        <v>46.147666666666673</v>
      </c>
      <c r="BC214" s="535">
        <v>47.13366666666667</v>
      </c>
      <c r="BD214" s="535">
        <v>49.115000000000002</v>
      </c>
      <c r="BE214" s="535">
        <v>45.651666666666664</v>
      </c>
      <c r="BF214" s="535">
        <v>47.187999999999995</v>
      </c>
      <c r="BG214" s="535">
        <v>44.758999999999993</v>
      </c>
      <c r="BH214" s="535">
        <v>43.69233333333333</v>
      </c>
      <c r="BI214" s="535">
        <v>38.916333333333334</v>
      </c>
      <c r="BJ214" s="535">
        <v>39.117666666666665</v>
      </c>
      <c r="BK214" s="535">
        <v>40.699333333333335</v>
      </c>
      <c r="BL214" s="535">
        <v>43.767333333333333</v>
      </c>
      <c r="BM214" s="535">
        <v>45.830000000000005</v>
      </c>
      <c r="BN214" s="535">
        <v>46.767333333333333</v>
      </c>
      <c r="BO214" s="535">
        <v>46.377333333333333</v>
      </c>
      <c r="BP214" s="535">
        <v>46.574999999999996</v>
      </c>
      <c r="BQ214" s="535">
        <v>44.296333333333337</v>
      </c>
      <c r="BR214" s="535">
        <v>42.118000000000002</v>
      </c>
      <c r="BS214" s="535">
        <v>38.951000000000001</v>
      </c>
      <c r="BT214" s="535">
        <v>43.716000000000001</v>
      </c>
      <c r="BU214" s="535">
        <v>49.27</v>
      </c>
      <c r="BV214" s="535">
        <v>55.258999999999993</v>
      </c>
      <c r="BW214" s="535">
        <v>54.30233333333333</v>
      </c>
      <c r="BX214" s="535">
        <v>50.408999999999992</v>
      </c>
      <c r="BY214" s="535">
        <v>48.282333333333334</v>
      </c>
      <c r="BZ214" s="535">
        <v>46.05233333333333</v>
      </c>
      <c r="CA214" s="535">
        <v>46.214666666666666</v>
      </c>
      <c r="CB214" s="535">
        <v>44.229333333333329</v>
      </c>
      <c r="CC214" s="535">
        <v>44.27</v>
      </c>
      <c r="CD214" s="535">
        <v>43.952999999999996</v>
      </c>
      <c r="CE214" s="535">
        <v>43.052</v>
      </c>
      <c r="CF214" s="535">
        <v>41.4</v>
      </c>
      <c r="CG214" s="535">
        <v>36.56</v>
      </c>
      <c r="CH214" s="535">
        <v>34.538999999999994</v>
      </c>
      <c r="CI214" s="535">
        <v>32.946666666666665</v>
      </c>
      <c r="CJ214" s="535">
        <v>36.135333333333335</v>
      </c>
      <c r="CK214" s="535">
        <v>39.803333333333335</v>
      </c>
      <c r="CL214" s="535">
        <v>39.355999999999995</v>
      </c>
      <c r="CM214" s="535">
        <v>36.01466666666667</v>
      </c>
      <c r="CN214" s="535">
        <v>34.045666666666669</v>
      </c>
      <c r="CO214" s="535">
        <v>33.731333333333332</v>
      </c>
      <c r="CP214" s="535">
        <v>37.75333333333333</v>
      </c>
      <c r="CQ214" s="535">
        <v>36.066000000000003</v>
      </c>
      <c r="CR214" s="535">
        <v>36.247</v>
      </c>
      <c r="CS214" s="535">
        <v>33.957666666666668</v>
      </c>
      <c r="CT214" s="535">
        <v>36.197000000000003</v>
      </c>
      <c r="CU214" s="535">
        <v>38.385333333333328</v>
      </c>
      <c r="CV214" s="535">
        <v>40.175999999999995</v>
      </c>
      <c r="CW214" s="535">
        <v>39.311999999999998</v>
      </c>
      <c r="CX214" s="535">
        <v>36.970666666666666</v>
      </c>
      <c r="CY214" s="535">
        <v>36.628000000000007</v>
      </c>
      <c r="CZ214" s="535">
        <v>37.07566666666667</v>
      </c>
      <c r="DA214" s="535">
        <v>38.617666666666665</v>
      </c>
      <c r="DB214" s="535">
        <v>38.863666666666667</v>
      </c>
      <c r="DC214" s="535">
        <v>36.727333333333327</v>
      </c>
      <c r="DD214" s="535">
        <v>35.045666666666669</v>
      </c>
      <c r="DE214" s="535">
        <v>35.738</v>
      </c>
      <c r="DF214" s="535">
        <v>35.732666666666667</v>
      </c>
      <c r="DG214" s="535">
        <v>35.146666666666668</v>
      </c>
      <c r="DH214" s="535">
        <v>31.694999999999997</v>
      </c>
      <c r="DI214" s="535">
        <v>29.864000000000004</v>
      </c>
      <c r="DJ214" s="535">
        <v>28.182000000000002</v>
      </c>
      <c r="DK214" s="535">
        <v>28.194333333333333</v>
      </c>
      <c r="DL214" s="535">
        <v>27.911000000000001</v>
      </c>
      <c r="DM214" s="535">
        <v>28.685000000000002</v>
      </c>
      <c r="DN214" s="535">
        <v>27.800333333333331</v>
      </c>
      <c r="DO214" s="535">
        <v>27.955333333333332</v>
      </c>
      <c r="DP214" s="535">
        <v>27.935666666666666</v>
      </c>
      <c r="DQ214" s="535">
        <v>28.687999999999999</v>
      </c>
      <c r="DR214" s="535">
        <v>28.699000000000002</v>
      </c>
      <c r="DS214" s="535">
        <v>26.691666666666666</v>
      </c>
      <c r="DT214" s="535">
        <v>26.009333333333334</v>
      </c>
      <c r="DU214" s="535">
        <v>26.471666666666668</v>
      </c>
      <c r="DV214" s="535">
        <v>25.623333333333335</v>
      </c>
      <c r="DW214" s="535">
        <v>24.809666666666669</v>
      </c>
      <c r="DX214" s="535">
        <v>23.818333333333332</v>
      </c>
      <c r="DY214" s="535">
        <v>23.720333333333333</v>
      </c>
      <c r="DZ214" s="535">
        <v>23.314333333333334</v>
      </c>
      <c r="EA214" s="535">
        <v>22.762</v>
      </c>
      <c r="EB214" s="535">
        <v>22.42</v>
      </c>
      <c r="EC214" s="535">
        <v>23.444666666666667</v>
      </c>
      <c r="ED214" s="535">
        <v>25.330333333333332</v>
      </c>
      <c r="EE214" s="535">
        <v>25.373999999999999</v>
      </c>
      <c r="EF214" s="535">
        <v>24.361666666666668</v>
      </c>
      <c r="EG214" s="535">
        <v>23.009333333333331</v>
      </c>
      <c r="EH214" s="535">
        <v>22.637666666666671</v>
      </c>
      <c r="EI214" s="535">
        <v>20.965666666666667</v>
      </c>
      <c r="EJ214" s="535">
        <v>20.029</v>
      </c>
      <c r="EK214" s="535">
        <v>20.660999999999998</v>
      </c>
      <c r="EL214" s="535">
        <v>20.78766666666667</v>
      </c>
      <c r="EM214" s="535">
        <v>22.481999999999999</v>
      </c>
      <c r="EN214" s="535">
        <v>24.457333333333334</v>
      </c>
      <c r="EO214" s="535">
        <v>25.067999999999998</v>
      </c>
      <c r="EP214" s="535">
        <v>24.628666666666664</v>
      </c>
      <c r="EQ214" s="535">
        <v>25.402333333333331</v>
      </c>
      <c r="ER214" s="535">
        <v>25.623333333333335</v>
      </c>
      <c r="ES214" s="535">
        <v>22.414000000000001</v>
      </c>
      <c r="ET214" s="535">
        <v>18.747666666666664</v>
      </c>
      <c r="EU214" s="535">
        <v>20.875666666666664</v>
      </c>
      <c r="EV214" s="535">
        <v>23.566333333333333</v>
      </c>
      <c r="EW214" s="535">
        <v>24.748999999999999</v>
      </c>
      <c r="EX214" s="535">
        <v>23.210333333333335</v>
      </c>
      <c r="EY214" s="535">
        <v>21.33</v>
      </c>
      <c r="EZ214" s="535">
        <v>20.549999999999997</v>
      </c>
      <c r="FA214" s="535">
        <v>18.778333333333332</v>
      </c>
      <c r="FB214" s="533">
        <v>0</v>
      </c>
      <c r="FC214" s="533">
        <v>0</v>
      </c>
      <c r="FD214" s="533">
        <v>0</v>
      </c>
      <c r="FE214" s="533">
        <v>0</v>
      </c>
      <c r="FF214" s="533">
        <v>0</v>
      </c>
      <c r="FG214" s="533">
        <v>0</v>
      </c>
      <c r="FH214" s="533">
        <v>0</v>
      </c>
      <c r="FI214" s="535">
        <v>15.624000000000001</v>
      </c>
      <c r="FJ214" s="535">
        <v>16.713999999999999</v>
      </c>
      <c r="FK214" s="535">
        <v>17.763999999999999</v>
      </c>
      <c r="FL214" s="535">
        <v>15.090999999999999</v>
      </c>
      <c r="FM214" s="535">
        <v>12.191333333333333</v>
      </c>
      <c r="FN214" s="535">
        <v>8.4426666666666677</v>
      </c>
      <c r="FO214" s="535">
        <v>7.1033333333333344</v>
      </c>
      <c r="FP214" s="535">
        <v>6.4409999999999998</v>
      </c>
      <c r="FQ214" s="535">
        <v>7.1709999999999994</v>
      </c>
      <c r="FR214" s="535">
        <v>7.6493333333333338</v>
      </c>
      <c r="FS214" s="535">
        <v>9.309333333333333</v>
      </c>
      <c r="FT214" s="535">
        <v>10.369</v>
      </c>
      <c r="FU214" s="535">
        <v>12.968666666666666</v>
      </c>
      <c r="FV214" s="535">
        <v>14.545333333333332</v>
      </c>
      <c r="FW214" s="535">
        <v>15.097333333333333</v>
      </c>
      <c r="FX214" s="535">
        <v>14.018666666666666</v>
      </c>
      <c r="FY214" s="535">
        <v>12.750666666666666</v>
      </c>
      <c r="FZ214" s="535">
        <v>13.962333333333333</v>
      </c>
      <c r="GA214" s="535">
        <v>12.149666666666667</v>
      </c>
      <c r="GB214" s="535">
        <v>11.737333333333334</v>
      </c>
      <c r="GC214" s="535">
        <v>9.1019999999999985</v>
      </c>
      <c r="GD214" s="535">
        <v>11.018999999999998</v>
      </c>
      <c r="GE214" s="535">
        <v>11.663000000000002</v>
      </c>
      <c r="GF214" s="535">
        <v>12.724666666666666</v>
      </c>
    </row>
    <row r="215" spans="1:188" x14ac:dyDescent="0.2">
      <c r="A215" s="538" t="s">
        <v>391</v>
      </c>
      <c r="B215" s="539">
        <v>0</v>
      </c>
      <c r="C215" s="539">
        <v>0</v>
      </c>
      <c r="D215" s="539">
        <v>0</v>
      </c>
      <c r="E215" s="539">
        <v>0</v>
      </c>
      <c r="F215" s="539">
        <v>0</v>
      </c>
      <c r="G215" s="539">
        <v>0</v>
      </c>
      <c r="H215" s="539">
        <v>0</v>
      </c>
      <c r="I215" s="539">
        <v>0</v>
      </c>
      <c r="J215" s="539">
        <v>0</v>
      </c>
      <c r="K215" s="539">
        <v>0</v>
      </c>
      <c r="L215" s="539">
        <v>0</v>
      </c>
      <c r="M215" s="539">
        <v>0</v>
      </c>
      <c r="N215" s="539">
        <v>0</v>
      </c>
      <c r="O215" s="539">
        <v>0</v>
      </c>
      <c r="P215" s="539">
        <v>0</v>
      </c>
      <c r="Q215" s="539">
        <v>0</v>
      </c>
      <c r="R215" s="539">
        <v>0</v>
      </c>
      <c r="S215" s="539">
        <v>0</v>
      </c>
      <c r="T215" s="539">
        <v>0</v>
      </c>
      <c r="U215" s="539">
        <v>0</v>
      </c>
      <c r="V215" s="539">
        <v>0</v>
      </c>
      <c r="W215" s="539">
        <v>0</v>
      </c>
      <c r="X215" s="539">
        <v>0</v>
      </c>
      <c r="Y215" s="539">
        <v>0</v>
      </c>
      <c r="Z215" s="539">
        <v>0</v>
      </c>
      <c r="AA215" s="539">
        <v>0</v>
      </c>
      <c r="AB215" s="539">
        <v>0</v>
      </c>
      <c r="AC215" s="539">
        <v>0</v>
      </c>
      <c r="AD215" s="539">
        <v>0</v>
      </c>
      <c r="AE215" s="539">
        <v>0</v>
      </c>
      <c r="AF215" s="539">
        <v>0</v>
      </c>
      <c r="AG215" s="539">
        <v>0</v>
      </c>
      <c r="AH215" s="539">
        <v>0</v>
      </c>
      <c r="AI215" s="539">
        <v>0</v>
      </c>
      <c r="AJ215" s="539">
        <v>0</v>
      </c>
      <c r="AK215" s="539">
        <v>0</v>
      </c>
      <c r="AL215" s="539">
        <v>0</v>
      </c>
      <c r="AM215" s="539">
        <v>0</v>
      </c>
      <c r="AN215" s="539">
        <v>0</v>
      </c>
      <c r="AO215" s="539">
        <v>0</v>
      </c>
      <c r="AP215" s="539">
        <v>0</v>
      </c>
      <c r="AQ215" s="539">
        <v>0</v>
      </c>
      <c r="AR215" s="539">
        <v>0</v>
      </c>
      <c r="AS215" s="539">
        <v>0</v>
      </c>
      <c r="AT215" s="539">
        <v>0</v>
      </c>
      <c r="AU215" s="539">
        <v>0</v>
      </c>
      <c r="AV215" s="539">
        <v>0</v>
      </c>
      <c r="AW215" s="539">
        <v>0</v>
      </c>
      <c r="AX215" s="539">
        <v>0</v>
      </c>
      <c r="AY215" s="539">
        <v>0</v>
      </c>
      <c r="AZ215" s="539">
        <v>0</v>
      </c>
      <c r="BA215" s="539">
        <v>0</v>
      </c>
      <c r="BB215" s="539">
        <v>0</v>
      </c>
      <c r="BC215" s="539">
        <v>0</v>
      </c>
      <c r="BD215" s="539">
        <v>0</v>
      </c>
      <c r="BE215" s="539">
        <v>0</v>
      </c>
      <c r="BF215" s="539">
        <v>0</v>
      </c>
      <c r="BG215" s="539">
        <v>0</v>
      </c>
      <c r="BH215" s="539">
        <v>0</v>
      </c>
      <c r="BI215" s="539">
        <v>0</v>
      </c>
      <c r="BJ215" s="539">
        <v>0</v>
      </c>
      <c r="BK215" s="539">
        <v>0</v>
      </c>
      <c r="BL215" s="539">
        <v>0</v>
      </c>
      <c r="BM215" s="539">
        <v>0</v>
      </c>
      <c r="BN215" s="539">
        <v>0</v>
      </c>
      <c r="BO215" s="539">
        <v>0</v>
      </c>
      <c r="BP215" s="539">
        <v>0</v>
      </c>
      <c r="BQ215" s="539">
        <v>0</v>
      </c>
      <c r="BR215" s="539">
        <v>0</v>
      </c>
      <c r="BS215" s="539">
        <v>0</v>
      </c>
      <c r="BT215" s="539">
        <v>0</v>
      </c>
      <c r="BU215" s="539">
        <v>0</v>
      </c>
      <c r="BV215" s="539">
        <v>0</v>
      </c>
      <c r="BW215" s="539">
        <v>0</v>
      </c>
      <c r="BX215" s="539">
        <v>0</v>
      </c>
      <c r="BY215" s="539">
        <v>0</v>
      </c>
      <c r="BZ215" s="539">
        <v>0</v>
      </c>
      <c r="CA215" s="539">
        <v>0</v>
      </c>
      <c r="CB215" s="539">
        <v>0</v>
      </c>
      <c r="CC215" s="539">
        <v>0</v>
      </c>
      <c r="CD215" s="539">
        <v>0</v>
      </c>
      <c r="CE215" s="539">
        <v>0</v>
      </c>
      <c r="CF215" s="539">
        <v>0</v>
      </c>
      <c r="CG215" s="539">
        <v>0</v>
      </c>
      <c r="CH215" s="539">
        <v>0</v>
      </c>
      <c r="CI215" s="539">
        <v>0</v>
      </c>
      <c r="CJ215" s="539">
        <v>0</v>
      </c>
      <c r="CK215" s="539">
        <v>0</v>
      </c>
      <c r="CL215" s="539">
        <v>0</v>
      </c>
      <c r="CM215" s="539">
        <v>0</v>
      </c>
      <c r="CN215" s="539">
        <v>0</v>
      </c>
      <c r="CO215" s="539">
        <v>0</v>
      </c>
      <c r="CP215" s="539">
        <v>0</v>
      </c>
      <c r="CQ215" s="539">
        <v>0</v>
      </c>
      <c r="CR215" s="539">
        <v>0</v>
      </c>
      <c r="CS215" s="539">
        <v>0</v>
      </c>
      <c r="CT215" s="539">
        <v>0</v>
      </c>
      <c r="CU215" s="539">
        <v>0</v>
      </c>
      <c r="CV215" s="539">
        <v>0</v>
      </c>
      <c r="CW215" s="539">
        <v>0</v>
      </c>
      <c r="CX215" s="539">
        <v>0</v>
      </c>
      <c r="CY215" s="539">
        <v>0</v>
      </c>
      <c r="CZ215" s="539">
        <v>0</v>
      </c>
      <c r="DA215" s="539">
        <v>0</v>
      </c>
      <c r="DB215" s="539">
        <v>0</v>
      </c>
      <c r="DC215" s="539">
        <v>0</v>
      </c>
      <c r="DD215" s="539">
        <v>0</v>
      </c>
      <c r="DE215" s="539">
        <v>0</v>
      </c>
      <c r="DF215" s="539">
        <v>0</v>
      </c>
      <c r="DG215" s="539">
        <v>0</v>
      </c>
      <c r="DH215" s="539">
        <v>0</v>
      </c>
      <c r="DI215" s="539">
        <v>0</v>
      </c>
      <c r="DJ215" s="539">
        <v>0</v>
      </c>
      <c r="DK215" s="539">
        <v>0</v>
      </c>
      <c r="DL215" s="539">
        <v>0</v>
      </c>
      <c r="DM215" s="539">
        <v>0</v>
      </c>
      <c r="DN215" s="539">
        <v>0</v>
      </c>
      <c r="DO215" s="539">
        <v>0</v>
      </c>
      <c r="DP215" s="539">
        <v>0</v>
      </c>
      <c r="DQ215" s="539">
        <v>0</v>
      </c>
      <c r="DR215" s="539">
        <v>0</v>
      </c>
      <c r="DS215" s="539">
        <v>0</v>
      </c>
      <c r="DT215" s="539">
        <v>0</v>
      </c>
      <c r="DU215" s="539">
        <v>0</v>
      </c>
      <c r="DV215" s="539">
        <v>0</v>
      </c>
      <c r="DW215" s="539">
        <v>0</v>
      </c>
      <c r="DX215" s="539">
        <v>0</v>
      </c>
      <c r="DY215" s="539">
        <v>0</v>
      </c>
      <c r="DZ215" s="539">
        <v>0</v>
      </c>
      <c r="EA215" s="539">
        <v>0</v>
      </c>
      <c r="EB215" s="539">
        <v>0</v>
      </c>
      <c r="EC215" s="539">
        <v>0</v>
      </c>
      <c r="ED215" s="539">
        <v>0</v>
      </c>
      <c r="EE215" s="539">
        <v>0</v>
      </c>
      <c r="EF215" s="539">
        <v>0</v>
      </c>
      <c r="EG215" s="539">
        <v>0</v>
      </c>
      <c r="EH215" s="539">
        <v>0</v>
      </c>
      <c r="EI215" s="539">
        <v>0</v>
      </c>
      <c r="EJ215" s="539">
        <v>0</v>
      </c>
      <c r="EK215" s="539">
        <v>0</v>
      </c>
      <c r="EL215" s="539">
        <v>0</v>
      </c>
      <c r="EM215" s="539">
        <v>0</v>
      </c>
      <c r="EN215" s="539">
        <v>0</v>
      </c>
      <c r="EO215" s="539">
        <v>0</v>
      </c>
      <c r="EP215" s="539">
        <v>0</v>
      </c>
      <c r="EQ215" s="539">
        <v>0</v>
      </c>
      <c r="ER215" s="539">
        <v>0</v>
      </c>
      <c r="ES215" s="539">
        <v>0</v>
      </c>
      <c r="ET215" s="539">
        <v>0</v>
      </c>
      <c r="EU215" s="539">
        <v>0</v>
      </c>
      <c r="EV215" s="539">
        <v>0</v>
      </c>
      <c r="EW215" s="539">
        <v>0</v>
      </c>
      <c r="EX215" s="539">
        <v>0</v>
      </c>
      <c r="EY215" s="539">
        <v>0</v>
      </c>
      <c r="EZ215" s="539">
        <v>0</v>
      </c>
      <c r="FA215" s="539">
        <v>0</v>
      </c>
      <c r="FB215" s="539">
        <v>0</v>
      </c>
      <c r="FC215" s="539">
        <v>0</v>
      </c>
      <c r="FD215" s="539">
        <v>0</v>
      </c>
      <c r="FE215" s="539">
        <v>0</v>
      </c>
      <c r="FF215" s="539">
        <v>0</v>
      </c>
      <c r="FG215" s="539">
        <v>0</v>
      </c>
      <c r="FH215" s="539">
        <v>0</v>
      </c>
      <c r="FI215" s="539">
        <v>0</v>
      </c>
      <c r="FJ215" s="539">
        <v>0</v>
      </c>
      <c r="FK215" s="539">
        <v>0</v>
      </c>
      <c r="FL215" s="539">
        <v>0</v>
      </c>
      <c r="FM215" s="539">
        <v>0</v>
      </c>
      <c r="FN215" s="539">
        <v>18.683666666666667</v>
      </c>
      <c r="FO215" s="539">
        <v>15.592666666666666</v>
      </c>
      <c r="FP215" s="539">
        <v>15.622</v>
      </c>
      <c r="FQ215" s="539">
        <v>13.394333333333334</v>
      </c>
      <c r="FR215" s="539">
        <v>14.957000000000001</v>
      </c>
      <c r="FS215" s="539">
        <v>17.145</v>
      </c>
      <c r="FT215" s="539">
        <v>17.462999999999997</v>
      </c>
      <c r="FU215" s="539">
        <v>21.001999999999999</v>
      </c>
      <c r="FV215" s="539">
        <v>20.064333333333334</v>
      </c>
      <c r="FW215" s="539">
        <v>20.281000000000002</v>
      </c>
      <c r="FX215" s="539">
        <v>17.811666666666667</v>
      </c>
      <c r="FY215" s="539">
        <v>20.165000000000003</v>
      </c>
      <c r="FZ215" s="539">
        <v>22.227999999999998</v>
      </c>
      <c r="GA215" s="539">
        <v>22.01</v>
      </c>
      <c r="GB215" s="539">
        <v>22.508666666666667</v>
      </c>
      <c r="GC215" s="539">
        <v>25.956</v>
      </c>
      <c r="GD215" s="539">
        <v>28.959666666666667</v>
      </c>
      <c r="GE215" s="539">
        <v>29.934333333333331</v>
      </c>
      <c r="GF215" s="539">
        <v>29.802666666666667</v>
      </c>
    </row>
    <row r="216" spans="1:188" x14ac:dyDescent="0.2">
      <c r="A216" s="541"/>
      <c r="B216" s="541"/>
      <c r="C216" s="541"/>
      <c r="D216" s="541"/>
      <c r="E216" s="541"/>
      <c r="F216" s="541"/>
      <c r="G216" s="541"/>
      <c r="H216" s="541"/>
      <c r="I216" s="541"/>
      <c r="J216" s="541"/>
      <c r="K216" s="541"/>
      <c r="L216" s="541"/>
      <c r="M216" s="541"/>
      <c r="N216" s="541"/>
      <c r="O216" s="541"/>
      <c r="P216" s="541"/>
      <c r="Q216" s="541"/>
      <c r="R216" s="541"/>
      <c r="S216" s="541"/>
      <c r="T216" s="541"/>
      <c r="U216" s="541"/>
      <c r="V216" s="541"/>
      <c r="W216" s="541"/>
      <c r="X216" s="541"/>
      <c r="Y216" s="541"/>
      <c r="Z216" s="541"/>
      <c r="AA216" s="541"/>
      <c r="AB216" s="541"/>
      <c r="AC216" s="541"/>
      <c r="AD216" s="541"/>
      <c r="AE216" s="541"/>
      <c r="AF216" s="541"/>
      <c r="AG216" s="541"/>
      <c r="AH216" s="541"/>
      <c r="AI216" s="541"/>
      <c r="AJ216" s="541"/>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1"/>
      <c r="CJ216" s="541"/>
      <c r="CK216" s="541"/>
      <c r="CL216" s="541"/>
      <c r="CM216" s="541"/>
      <c r="CN216" s="541"/>
      <c r="CO216" s="541"/>
      <c r="CP216" s="541"/>
      <c r="CQ216" s="541"/>
      <c r="CR216" s="541"/>
      <c r="CS216" s="541"/>
      <c r="CT216" s="541"/>
      <c r="CU216" s="541"/>
      <c r="CV216" s="541"/>
      <c r="CW216" s="541"/>
      <c r="CX216" s="541"/>
      <c r="CY216" s="541"/>
      <c r="CZ216" s="541"/>
      <c r="DA216" s="541"/>
      <c r="DB216" s="541"/>
      <c r="DC216" s="541"/>
      <c r="DD216" s="541"/>
      <c r="DE216" s="541"/>
      <c r="DF216" s="541"/>
      <c r="DG216" s="541"/>
      <c r="DH216" s="541"/>
      <c r="DI216" s="541"/>
      <c r="DJ216" s="541"/>
      <c r="DK216" s="541"/>
      <c r="DL216" s="541"/>
      <c r="DM216" s="541"/>
      <c r="DN216" s="541"/>
      <c r="DO216" s="541"/>
      <c r="DP216" s="541"/>
      <c r="DQ216" s="541"/>
      <c r="DR216" s="541"/>
      <c r="DS216" s="541"/>
      <c r="DT216" s="541"/>
      <c r="DU216" s="541"/>
      <c r="DV216" s="541"/>
      <c r="DW216" s="541"/>
      <c r="DX216" s="541"/>
      <c r="DY216" s="541"/>
      <c r="DZ216" s="541"/>
      <c r="EA216" s="541"/>
      <c r="EB216" s="541"/>
      <c r="EC216" s="541"/>
      <c r="ED216" s="541"/>
      <c r="EE216" s="541"/>
      <c r="EF216" s="541"/>
      <c r="EG216" s="541"/>
      <c r="EH216" s="541"/>
      <c r="EI216" s="541"/>
      <c r="EJ216" s="541"/>
      <c r="EK216" s="541"/>
      <c r="EL216" s="541"/>
      <c r="EM216" s="541"/>
      <c r="EN216" s="541"/>
      <c r="EO216" s="541"/>
      <c r="EP216" s="541"/>
      <c r="EQ216" s="541"/>
      <c r="ER216" s="541"/>
      <c r="ES216" s="541"/>
      <c r="ET216" s="541"/>
      <c r="EU216" s="541"/>
      <c r="EV216" s="541"/>
      <c r="EW216" s="541"/>
      <c r="EX216" s="541"/>
      <c r="EY216" s="541"/>
      <c r="EZ216" s="541"/>
      <c r="FA216" s="541"/>
      <c r="FB216" s="541"/>
      <c r="FC216" s="541"/>
      <c r="FD216" s="541"/>
      <c r="FE216" s="541"/>
      <c r="FF216" s="541"/>
      <c r="FG216" s="541"/>
      <c r="FH216" s="541"/>
      <c r="FI216" s="541"/>
      <c r="FJ216" s="541"/>
      <c r="FK216" s="541"/>
      <c r="FL216" s="541"/>
      <c r="FM216" s="541"/>
      <c r="FN216" s="541"/>
      <c r="FO216" s="541"/>
      <c r="FP216" s="541"/>
      <c r="FQ216" s="541"/>
      <c r="FR216" s="541"/>
      <c r="FS216" s="541"/>
      <c r="FT216" s="541"/>
      <c r="FU216" s="541"/>
      <c r="FV216" s="541"/>
      <c r="FW216" s="541"/>
      <c r="FX216" s="541"/>
      <c r="FY216" s="541"/>
      <c r="FZ216" s="541"/>
      <c r="GA216" s="541"/>
      <c r="GB216" s="541"/>
      <c r="GC216" s="541"/>
      <c r="GD216" s="541"/>
      <c r="GE216" s="541"/>
      <c r="GF216" s="542"/>
    </row>
    <row r="217" spans="1:188" x14ac:dyDescent="0.2">
      <c r="A217" s="543" t="s">
        <v>153</v>
      </c>
      <c r="B217" s="541"/>
      <c r="C217" s="541"/>
      <c r="D217" s="541"/>
      <c r="E217" s="541"/>
      <c r="F217" s="541"/>
      <c r="G217" s="541"/>
      <c r="H217" s="541"/>
      <c r="I217" s="541"/>
      <c r="J217" s="541"/>
      <c r="K217" s="541"/>
      <c r="L217" s="541"/>
      <c r="M217" s="541"/>
      <c r="N217" s="541"/>
      <c r="O217" s="541"/>
      <c r="P217" s="541"/>
      <c r="Q217" s="541"/>
      <c r="R217" s="541"/>
      <c r="S217" s="541"/>
      <c r="T217" s="541"/>
      <c r="U217" s="541"/>
      <c r="V217" s="541"/>
      <c r="W217" s="541"/>
      <c r="X217" s="541"/>
      <c r="Y217" s="541"/>
      <c r="Z217" s="541"/>
      <c r="AA217" s="541"/>
      <c r="AB217" s="541"/>
      <c r="AC217" s="541"/>
      <c r="AD217" s="541"/>
      <c r="AE217" s="541"/>
      <c r="AF217" s="541"/>
      <c r="AG217" s="541"/>
      <c r="AH217" s="541"/>
      <c r="AI217" s="541"/>
      <c r="AJ217" s="541"/>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1"/>
      <c r="CJ217" s="541"/>
      <c r="CK217" s="541"/>
      <c r="CL217" s="541"/>
      <c r="CM217" s="541"/>
      <c r="CN217" s="541"/>
      <c r="CO217" s="541"/>
      <c r="CP217" s="541"/>
      <c r="CQ217" s="541"/>
      <c r="CR217" s="541"/>
      <c r="CS217" s="541"/>
      <c r="CT217" s="541"/>
      <c r="CU217" s="541"/>
      <c r="CV217" s="541"/>
      <c r="CW217" s="541"/>
      <c r="CX217" s="541"/>
      <c r="CY217" s="541"/>
      <c r="CZ217" s="541"/>
      <c r="DA217" s="541"/>
      <c r="DB217" s="541"/>
      <c r="DC217" s="541"/>
      <c r="DD217" s="541"/>
      <c r="DE217" s="541"/>
      <c r="DF217" s="541"/>
      <c r="DG217" s="541"/>
      <c r="DH217" s="541"/>
      <c r="DI217" s="541"/>
      <c r="DJ217" s="541"/>
      <c r="DK217" s="541"/>
      <c r="DL217" s="541"/>
      <c r="DM217" s="541"/>
      <c r="DN217" s="541"/>
      <c r="DO217" s="541"/>
      <c r="DP217" s="541"/>
      <c r="DQ217" s="541"/>
      <c r="DR217" s="541"/>
      <c r="DS217" s="541"/>
      <c r="DT217" s="541"/>
      <c r="DU217" s="541"/>
      <c r="DV217" s="541"/>
      <c r="DW217" s="541"/>
      <c r="DX217" s="541"/>
      <c r="DY217" s="541"/>
      <c r="DZ217" s="541"/>
      <c r="EA217" s="541"/>
      <c r="EB217" s="541"/>
      <c r="EC217" s="541"/>
      <c r="ED217" s="541"/>
      <c r="EE217" s="541"/>
      <c r="EF217" s="541"/>
      <c r="EG217" s="541"/>
      <c r="EH217" s="541"/>
      <c r="EI217" s="541"/>
      <c r="EJ217" s="541"/>
      <c r="EK217" s="541"/>
      <c r="EL217" s="541"/>
      <c r="EM217" s="541"/>
      <c r="EN217" s="541"/>
      <c r="EO217" s="541"/>
      <c r="EP217" s="541"/>
      <c r="EQ217" s="541"/>
      <c r="ER217" s="541"/>
      <c r="ES217" s="541"/>
      <c r="ET217" s="541"/>
      <c r="EU217" s="541"/>
      <c r="EV217" s="541"/>
      <c r="EW217" s="541"/>
      <c r="EX217" s="541"/>
      <c r="EY217" s="541"/>
      <c r="EZ217" s="541"/>
      <c r="FA217" s="541"/>
      <c r="FB217" s="541"/>
      <c r="FC217" s="541"/>
      <c r="FD217" s="541"/>
      <c r="FE217" s="541"/>
      <c r="FF217" s="541"/>
      <c r="FG217" s="541"/>
      <c r="FH217" s="541"/>
      <c r="FI217" s="541"/>
      <c r="FJ217" s="541"/>
      <c r="FK217" s="541"/>
      <c r="FL217" s="541"/>
      <c r="FM217" s="541"/>
      <c r="FN217" s="541"/>
      <c r="FO217" s="541"/>
      <c r="FP217" s="541"/>
      <c r="FQ217" s="541"/>
      <c r="FR217" s="541"/>
      <c r="FS217" s="541"/>
      <c r="FT217" s="541"/>
      <c r="FU217" s="541"/>
      <c r="FV217" s="541"/>
      <c r="FW217" s="541"/>
      <c r="FX217" s="541"/>
      <c r="FY217" s="541"/>
      <c r="FZ217" s="541"/>
      <c r="GA217" s="541"/>
      <c r="GB217" s="541"/>
      <c r="GC217" s="541"/>
      <c r="GD217" s="541"/>
      <c r="GE217" s="541"/>
      <c r="GF217" s="542"/>
    </row>
    <row r="218" spans="1:188" x14ac:dyDescent="0.2">
      <c r="A218" s="546" t="s">
        <v>509</v>
      </c>
      <c r="B218" s="541"/>
      <c r="C218" s="541"/>
      <c r="D218" s="541"/>
      <c r="E218" s="541"/>
      <c r="F218" s="541"/>
      <c r="G218" s="541"/>
      <c r="H218" s="541"/>
      <c r="I218" s="541"/>
      <c r="J218" s="541"/>
      <c r="K218" s="541"/>
      <c r="L218" s="541"/>
      <c r="M218" s="541"/>
      <c r="N218" s="541"/>
      <c r="O218" s="541"/>
      <c r="P218" s="541"/>
      <c r="Q218" s="541"/>
      <c r="R218" s="541"/>
      <c r="S218" s="541"/>
      <c r="T218" s="541"/>
      <c r="U218" s="541"/>
      <c r="V218" s="541"/>
      <c r="W218" s="541"/>
      <c r="X218" s="541"/>
      <c r="Y218" s="541"/>
      <c r="Z218" s="541"/>
      <c r="AA218" s="541"/>
      <c r="AB218" s="541"/>
      <c r="AC218" s="541"/>
      <c r="AD218" s="541"/>
      <c r="AE218" s="541"/>
      <c r="AF218" s="541"/>
      <c r="AG218" s="541"/>
      <c r="AH218" s="541"/>
      <c r="AI218" s="541"/>
      <c r="AJ218" s="541"/>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1"/>
      <c r="CJ218" s="541"/>
      <c r="CK218" s="541"/>
      <c r="CL218" s="541"/>
      <c r="CM218" s="541"/>
      <c r="CN218" s="541"/>
      <c r="CO218" s="541"/>
      <c r="CP218" s="541"/>
      <c r="CQ218" s="541"/>
      <c r="CR218" s="541"/>
      <c r="CS218" s="541"/>
      <c r="CT218" s="541"/>
      <c r="CU218" s="541"/>
      <c r="CV218" s="541"/>
      <c r="CW218" s="541"/>
      <c r="CX218" s="541"/>
      <c r="CY218" s="541"/>
      <c r="CZ218" s="541"/>
      <c r="DA218" s="541"/>
      <c r="DB218" s="541"/>
      <c r="DC218" s="541"/>
      <c r="DD218" s="541"/>
      <c r="DE218" s="541"/>
      <c r="DF218" s="541"/>
      <c r="DG218" s="541"/>
      <c r="DH218" s="541"/>
      <c r="DI218" s="541"/>
      <c r="DJ218" s="541"/>
      <c r="DK218" s="541"/>
      <c r="DL218" s="541"/>
      <c r="DM218" s="541"/>
      <c r="DN218" s="541"/>
      <c r="DO218" s="541"/>
      <c r="DP218" s="541"/>
      <c r="DQ218" s="541"/>
      <c r="DR218" s="541"/>
      <c r="DS218" s="541"/>
      <c r="DT218" s="541"/>
      <c r="DU218" s="541"/>
      <c r="DV218" s="541"/>
      <c r="DW218" s="541"/>
      <c r="DX218" s="541"/>
      <c r="DY218" s="541"/>
      <c r="DZ218" s="541"/>
      <c r="EA218" s="541"/>
      <c r="EB218" s="541"/>
      <c r="EC218" s="541"/>
      <c r="ED218" s="541"/>
      <c r="EE218" s="541"/>
      <c r="EF218" s="541"/>
      <c r="EG218" s="541"/>
      <c r="EH218" s="541"/>
      <c r="EI218" s="541"/>
      <c r="EJ218" s="541"/>
      <c r="EK218" s="541"/>
      <c r="EL218" s="541"/>
      <c r="EM218" s="541"/>
      <c r="EN218" s="541"/>
      <c r="EO218" s="541"/>
      <c r="EP218" s="541"/>
      <c r="EQ218" s="541"/>
      <c r="ER218" s="541"/>
      <c r="ES218" s="541"/>
      <c r="ET218" s="541"/>
      <c r="EU218" s="541"/>
      <c r="EV218" s="541"/>
      <c r="EW218" s="541"/>
      <c r="EX218" s="541"/>
      <c r="EY218" s="541"/>
      <c r="EZ218" s="541"/>
      <c r="FA218" s="541"/>
      <c r="FB218" s="541"/>
      <c r="FC218" s="541"/>
      <c r="FD218" s="541"/>
      <c r="FE218" s="541"/>
      <c r="FF218" s="541"/>
      <c r="FG218" s="541"/>
      <c r="FH218" s="541"/>
      <c r="FI218" s="541"/>
      <c r="FJ218" s="541"/>
      <c r="FK218" s="541"/>
      <c r="FL218" s="541"/>
      <c r="FM218" s="541"/>
      <c r="FN218" s="541"/>
      <c r="FO218" s="541"/>
      <c r="FP218" s="541"/>
      <c r="FQ218" s="541"/>
      <c r="FR218" s="541"/>
      <c r="FS218" s="541"/>
      <c r="FT218" s="541"/>
      <c r="FU218" s="541"/>
      <c r="FV218" s="541"/>
      <c r="FW218" s="541"/>
      <c r="FX218" s="541"/>
      <c r="FY218" s="541"/>
      <c r="FZ218" s="541"/>
      <c r="GA218" s="541"/>
      <c r="GB218" s="541"/>
      <c r="GC218" s="541"/>
      <c r="GD218" s="541"/>
      <c r="GE218" s="541"/>
      <c r="GF218" s="542"/>
    </row>
    <row r="219" spans="1:188" x14ac:dyDescent="0.2">
      <c r="A219" s="592" t="s">
        <v>156</v>
      </c>
      <c r="B219" s="587">
        <v>2007</v>
      </c>
      <c r="C219" s="587"/>
      <c r="D219" s="587"/>
      <c r="E219" s="587"/>
      <c r="F219" s="587"/>
      <c r="G219" s="587"/>
      <c r="H219" s="587"/>
      <c r="I219" s="587"/>
      <c r="J219" s="587"/>
      <c r="K219" s="587"/>
      <c r="L219" s="587"/>
      <c r="M219" s="587"/>
      <c r="N219" s="587">
        <v>2008</v>
      </c>
      <c r="O219" s="587"/>
      <c r="P219" s="587"/>
      <c r="Q219" s="587"/>
      <c r="R219" s="587"/>
      <c r="S219" s="587"/>
      <c r="T219" s="587"/>
      <c r="U219" s="587"/>
      <c r="V219" s="587"/>
      <c r="W219" s="587"/>
      <c r="X219" s="587"/>
      <c r="Y219" s="587"/>
      <c r="Z219" s="589">
        <v>2009</v>
      </c>
      <c r="AA219" s="589"/>
      <c r="AB219" s="589"/>
      <c r="AC219" s="589"/>
      <c r="AD219" s="589"/>
      <c r="AE219" s="589"/>
      <c r="AF219" s="589"/>
      <c r="AG219" s="589"/>
      <c r="AH219" s="589"/>
      <c r="AI219" s="589"/>
      <c r="AJ219" s="589"/>
      <c r="AK219" s="589"/>
      <c r="AL219" s="587">
        <v>2010</v>
      </c>
      <c r="AM219" s="587"/>
      <c r="AN219" s="587"/>
      <c r="AO219" s="587"/>
      <c r="AP219" s="587"/>
      <c r="AQ219" s="587"/>
      <c r="AR219" s="587"/>
      <c r="AS219" s="587"/>
      <c r="AT219" s="587"/>
      <c r="AU219" s="587"/>
      <c r="AV219" s="587"/>
      <c r="AW219" s="587"/>
      <c r="AX219" s="587">
        <v>2011</v>
      </c>
      <c r="AY219" s="587"/>
      <c r="AZ219" s="587"/>
      <c r="BA219" s="587"/>
      <c r="BB219" s="587"/>
      <c r="BC219" s="587"/>
      <c r="BD219" s="587"/>
      <c r="BE219" s="587"/>
      <c r="BF219" s="587"/>
      <c r="BG219" s="587"/>
      <c r="BH219" s="587"/>
      <c r="BI219" s="587"/>
      <c r="BJ219" s="587">
        <v>2012</v>
      </c>
      <c r="BK219" s="587"/>
      <c r="BL219" s="587"/>
      <c r="BM219" s="587"/>
      <c r="BN219" s="587"/>
      <c r="BO219" s="587"/>
      <c r="BP219" s="587"/>
      <c r="BQ219" s="587"/>
      <c r="BR219" s="587"/>
      <c r="BS219" s="587"/>
      <c r="BT219" s="587"/>
      <c r="BU219" s="587"/>
      <c r="BV219" s="587">
        <v>2013</v>
      </c>
      <c r="BW219" s="587"/>
      <c r="BX219" s="587"/>
      <c r="BY219" s="587"/>
      <c r="BZ219" s="587"/>
      <c r="CA219" s="587"/>
      <c r="CB219" s="587"/>
      <c r="CC219" s="587"/>
      <c r="CD219" s="587"/>
      <c r="CE219" s="587"/>
      <c r="CF219" s="587"/>
      <c r="CG219" s="587"/>
      <c r="CH219" s="587">
        <v>2014</v>
      </c>
      <c r="CI219" s="587"/>
      <c r="CJ219" s="587"/>
      <c r="CK219" s="587"/>
      <c r="CL219" s="587"/>
      <c r="CM219" s="587"/>
      <c r="CN219" s="587"/>
      <c r="CO219" s="587"/>
      <c r="CP219" s="587"/>
      <c r="CQ219" s="587"/>
      <c r="CR219" s="587"/>
      <c r="CS219" s="587"/>
      <c r="CT219" s="587">
        <v>2015</v>
      </c>
      <c r="CU219" s="587"/>
      <c r="CV219" s="587"/>
      <c r="CW219" s="587"/>
      <c r="CX219" s="587"/>
      <c r="CY219" s="587"/>
      <c r="CZ219" s="587"/>
      <c r="DA219" s="587"/>
      <c r="DB219" s="587"/>
      <c r="DC219" s="587"/>
      <c r="DD219" s="587"/>
      <c r="DE219" s="587"/>
      <c r="DF219" s="587">
        <v>2016</v>
      </c>
      <c r="DG219" s="587"/>
      <c r="DH219" s="587"/>
      <c r="DI219" s="587"/>
      <c r="DJ219" s="587"/>
      <c r="DK219" s="587"/>
      <c r="DL219" s="587"/>
      <c r="DM219" s="587"/>
      <c r="DN219" s="587"/>
      <c r="DO219" s="587"/>
      <c r="DP219" s="587"/>
      <c r="DQ219" s="587"/>
      <c r="DR219" s="587">
        <v>2017</v>
      </c>
      <c r="DS219" s="587"/>
      <c r="DT219" s="587"/>
      <c r="DU219" s="587"/>
      <c r="DV219" s="587"/>
      <c r="DW219" s="587"/>
      <c r="DX219" s="587"/>
      <c r="DY219" s="587"/>
      <c r="DZ219" s="587"/>
      <c r="EA219" s="587"/>
      <c r="EB219" s="587"/>
      <c r="EC219" s="587"/>
      <c r="ED219" s="587">
        <v>2018</v>
      </c>
      <c r="EE219" s="587"/>
      <c r="EF219" s="587"/>
      <c r="EG219" s="587"/>
      <c r="EH219" s="587"/>
      <c r="EI219" s="587"/>
      <c r="EJ219" s="587"/>
      <c r="EK219" s="587"/>
      <c r="EL219" s="587"/>
      <c r="EM219" s="587"/>
      <c r="EN219" s="587"/>
      <c r="EO219" s="587"/>
      <c r="EP219" s="587">
        <v>2019</v>
      </c>
      <c r="EQ219" s="587"/>
      <c r="ER219" s="587"/>
      <c r="ES219" s="587"/>
      <c r="ET219" s="587"/>
      <c r="EU219" s="587"/>
      <c r="EV219" s="587"/>
      <c r="EW219" s="587"/>
      <c r="EX219" s="587"/>
      <c r="EY219" s="587"/>
      <c r="EZ219" s="587"/>
      <c r="FA219" s="587"/>
      <c r="FB219" s="587">
        <v>2020</v>
      </c>
      <c r="FC219" s="587"/>
      <c r="FD219" s="587"/>
      <c r="FE219" s="587"/>
      <c r="FF219" s="587"/>
      <c r="FG219" s="587"/>
      <c r="FH219" s="587"/>
      <c r="FI219" s="587"/>
      <c r="FJ219" s="587"/>
      <c r="FK219" s="587"/>
      <c r="FL219" s="587"/>
      <c r="FM219" s="587"/>
      <c r="FN219" s="588">
        <v>2021</v>
      </c>
      <c r="FO219" s="588"/>
      <c r="FP219" s="588"/>
      <c r="FQ219" s="588"/>
      <c r="FR219" s="588"/>
      <c r="FS219" s="588"/>
      <c r="FT219" s="588"/>
      <c r="FU219" s="588"/>
      <c r="FV219" s="588"/>
      <c r="FW219" s="588"/>
      <c r="FX219" s="547"/>
      <c r="FY219" s="547"/>
      <c r="FZ219" s="548">
        <v>2022</v>
      </c>
      <c r="GA219" s="548"/>
      <c r="GB219" s="548"/>
      <c r="GC219" s="548"/>
      <c r="GD219" s="548"/>
      <c r="GE219" s="548"/>
      <c r="GF219" s="548"/>
    </row>
    <row r="220" spans="1:188" x14ac:dyDescent="0.2">
      <c r="A220" s="593"/>
      <c r="B220" s="549" t="s">
        <v>159</v>
      </c>
      <c r="C220" s="549" t="s">
        <v>379</v>
      </c>
      <c r="D220" s="527" t="s">
        <v>380</v>
      </c>
      <c r="E220" s="527" t="s">
        <v>459</v>
      </c>
      <c r="F220" s="527" t="s">
        <v>376</v>
      </c>
      <c r="G220" s="527" t="s">
        <v>378</v>
      </c>
      <c r="H220" s="527" t="s">
        <v>157</v>
      </c>
      <c r="I220" s="527" t="s">
        <v>381</v>
      </c>
      <c r="J220" s="527" t="s">
        <v>377</v>
      </c>
      <c r="K220" s="527" t="s">
        <v>158</v>
      </c>
      <c r="L220" s="527" t="s">
        <v>468</v>
      </c>
      <c r="M220" s="527" t="s">
        <v>469</v>
      </c>
      <c r="N220" s="527" t="s">
        <v>159</v>
      </c>
      <c r="O220" s="527" t="s">
        <v>379</v>
      </c>
      <c r="P220" s="527" t="s">
        <v>380</v>
      </c>
      <c r="Q220" s="527" t="s">
        <v>459</v>
      </c>
      <c r="R220" s="527" t="s">
        <v>376</v>
      </c>
      <c r="S220" s="527" t="s">
        <v>378</v>
      </c>
      <c r="T220" s="527" t="s">
        <v>157</v>
      </c>
      <c r="U220" s="527" t="s">
        <v>381</v>
      </c>
      <c r="V220" s="527" t="s">
        <v>377</v>
      </c>
      <c r="W220" s="527" t="s">
        <v>158</v>
      </c>
      <c r="X220" s="527" t="s">
        <v>470</v>
      </c>
      <c r="Y220" s="527" t="s">
        <v>471</v>
      </c>
      <c r="Z220" s="527" t="s">
        <v>159</v>
      </c>
      <c r="AA220" s="527" t="s">
        <v>379</v>
      </c>
      <c r="AB220" s="527" t="s">
        <v>472</v>
      </c>
      <c r="AC220" s="527" t="s">
        <v>459</v>
      </c>
      <c r="AD220" s="527" t="s">
        <v>376</v>
      </c>
      <c r="AE220" s="527" t="s">
        <v>378</v>
      </c>
      <c r="AF220" s="527" t="s">
        <v>157</v>
      </c>
      <c r="AG220" s="527" t="s">
        <v>381</v>
      </c>
      <c r="AH220" s="527" t="s">
        <v>377</v>
      </c>
      <c r="AI220" s="527" t="s">
        <v>158</v>
      </c>
      <c r="AJ220" s="527" t="s">
        <v>473</v>
      </c>
      <c r="AK220" s="527" t="s">
        <v>474</v>
      </c>
      <c r="AL220" s="527" t="s">
        <v>159</v>
      </c>
      <c r="AM220" s="527" t="s">
        <v>475</v>
      </c>
      <c r="AN220" s="527" t="s">
        <v>380</v>
      </c>
      <c r="AO220" s="527" t="s">
        <v>459</v>
      </c>
      <c r="AP220" s="527" t="s">
        <v>376</v>
      </c>
      <c r="AQ220" s="527" t="s">
        <v>378</v>
      </c>
      <c r="AR220" s="527" t="s">
        <v>157</v>
      </c>
      <c r="AS220" s="527" t="s">
        <v>381</v>
      </c>
      <c r="AT220" s="527" t="s">
        <v>377</v>
      </c>
      <c r="AU220" s="527" t="s">
        <v>158</v>
      </c>
      <c r="AV220" s="527" t="s">
        <v>476</v>
      </c>
      <c r="AW220" s="527" t="s">
        <v>477</v>
      </c>
      <c r="AX220" s="549" t="s">
        <v>159</v>
      </c>
      <c r="AY220" s="549" t="s">
        <v>475</v>
      </c>
      <c r="AZ220" s="549" t="s">
        <v>380</v>
      </c>
      <c r="BA220" s="549" t="s">
        <v>459</v>
      </c>
      <c r="BB220" s="549" t="s">
        <v>376</v>
      </c>
      <c r="BC220" s="549" t="s">
        <v>378</v>
      </c>
      <c r="BD220" s="549" t="s">
        <v>157</v>
      </c>
      <c r="BE220" s="549" t="s">
        <v>381</v>
      </c>
      <c r="BF220" s="549" t="s">
        <v>377</v>
      </c>
      <c r="BG220" s="549" t="s">
        <v>158</v>
      </c>
      <c r="BH220" s="527" t="s">
        <v>478</v>
      </c>
      <c r="BI220" s="527" t="s">
        <v>479</v>
      </c>
      <c r="BJ220" s="549" t="s">
        <v>159</v>
      </c>
      <c r="BK220" s="549" t="s">
        <v>379</v>
      </c>
      <c r="BL220" s="549" t="s">
        <v>380</v>
      </c>
      <c r="BM220" s="549" t="s">
        <v>459</v>
      </c>
      <c r="BN220" s="549" t="s">
        <v>376</v>
      </c>
      <c r="BO220" s="549" t="s">
        <v>378</v>
      </c>
      <c r="BP220" s="549" t="s">
        <v>157</v>
      </c>
      <c r="BQ220" s="549" t="s">
        <v>381</v>
      </c>
      <c r="BR220" s="549" t="s">
        <v>377</v>
      </c>
      <c r="BS220" s="549" t="s">
        <v>158</v>
      </c>
      <c r="BT220" s="527" t="s">
        <v>480</v>
      </c>
      <c r="BU220" s="527" t="s">
        <v>481</v>
      </c>
      <c r="BV220" s="549" t="s">
        <v>159</v>
      </c>
      <c r="BW220" s="549" t="s">
        <v>379</v>
      </c>
      <c r="BX220" s="549" t="s">
        <v>380</v>
      </c>
      <c r="BY220" s="549" t="s">
        <v>459</v>
      </c>
      <c r="BZ220" s="549" t="s">
        <v>376</v>
      </c>
      <c r="CA220" s="549" t="s">
        <v>378</v>
      </c>
      <c r="CB220" s="549" t="s">
        <v>157</v>
      </c>
      <c r="CC220" s="549" t="s">
        <v>381</v>
      </c>
      <c r="CD220" s="549" t="s">
        <v>377</v>
      </c>
      <c r="CE220" s="549" t="s">
        <v>158</v>
      </c>
      <c r="CF220" s="527" t="s">
        <v>482</v>
      </c>
      <c r="CG220" s="527" t="s">
        <v>483</v>
      </c>
      <c r="CH220" s="549" t="s">
        <v>159</v>
      </c>
      <c r="CI220" s="549" t="s">
        <v>379</v>
      </c>
      <c r="CJ220" s="549" t="s">
        <v>380</v>
      </c>
      <c r="CK220" s="549" t="s">
        <v>459</v>
      </c>
      <c r="CL220" s="549" t="s">
        <v>484</v>
      </c>
      <c r="CM220" s="549" t="s">
        <v>378</v>
      </c>
      <c r="CN220" s="549" t="s">
        <v>157</v>
      </c>
      <c r="CO220" s="549" t="s">
        <v>381</v>
      </c>
      <c r="CP220" s="549" t="s">
        <v>377</v>
      </c>
      <c r="CQ220" s="549" t="s">
        <v>158</v>
      </c>
      <c r="CR220" s="549" t="s">
        <v>485</v>
      </c>
      <c r="CS220" s="527" t="s">
        <v>486</v>
      </c>
      <c r="CT220" s="549" t="s">
        <v>159</v>
      </c>
      <c r="CU220" s="549" t="s">
        <v>379</v>
      </c>
      <c r="CV220" s="549" t="s">
        <v>380</v>
      </c>
      <c r="CW220" s="549" t="s">
        <v>459</v>
      </c>
      <c r="CX220" s="549" t="s">
        <v>376</v>
      </c>
      <c r="CY220" s="549" t="s">
        <v>378</v>
      </c>
      <c r="CZ220" s="549" t="s">
        <v>157</v>
      </c>
      <c r="DA220" s="549" t="s">
        <v>381</v>
      </c>
      <c r="DB220" s="549" t="s">
        <v>377</v>
      </c>
      <c r="DC220" s="549" t="s">
        <v>158</v>
      </c>
      <c r="DD220" s="549" t="s">
        <v>487</v>
      </c>
      <c r="DE220" s="549" t="s">
        <v>488</v>
      </c>
      <c r="DF220" s="549" t="s">
        <v>489</v>
      </c>
      <c r="DG220" s="549" t="s">
        <v>490</v>
      </c>
      <c r="DH220" s="549" t="s">
        <v>380</v>
      </c>
      <c r="DI220" s="549" t="s">
        <v>459</v>
      </c>
      <c r="DJ220" s="549" t="s">
        <v>376</v>
      </c>
      <c r="DK220" s="549" t="s">
        <v>378</v>
      </c>
      <c r="DL220" s="549" t="s">
        <v>157</v>
      </c>
      <c r="DM220" s="549" t="s">
        <v>381</v>
      </c>
      <c r="DN220" s="549" t="s">
        <v>377</v>
      </c>
      <c r="DO220" s="549" t="s">
        <v>158</v>
      </c>
      <c r="DP220" s="549" t="s">
        <v>491</v>
      </c>
      <c r="DQ220" s="549" t="s">
        <v>492</v>
      </c>
      <c r="DR220" s="549" t="s">
        <v>159</v>
      </c>
      <c r="DS220" s="549" t="s">
        <v>379</v>
      </c>
      <c r="DT220" s="549" t="s">
        <v>380</v>
      </c>
      <c r="DU220" s="549" t="s">
        <v>459</v>
      </c>
      <c r="DV220" s="549" t="s">
        <v>376</v>
      </c>
      <c r="DW220" s="549" t="s">
        <v>378</v>
      </c>
      <c r="DX220" s="549" t="s">
        <v>157</v>
      </c>
      <c r="DY220" s="549" t="s">
        <v>381</v>
      </c>
      <c r="DZ220" s="549" t="s">
        <v>377</v>
      </c>
      <c r="EA220" s="549" t="s">
        <v>158</v>
      </c>
      <c r="EB220" s="549" t="s">
        <v>493</v>
      </c>
      <c r="EC220" s="549" t="s">
        <v>494</v>
      </c>
      <c r="ED220" s="549" t="s">
        <v>159</v>
      </c>
      <c r="EE220" s="549" t="s">
        <v>379</v>
      </c>
      <c r="EF220" s="549" t="s">
        <v>380</v>
      </c>
      <c r="EG220" s="549" t="s">
        <v>459</v>
      </c>
      <c r="EH220" s="549" t="s">
        <v>376</v>
      </c>
      <c r="EI220" s="549" t="s">
        <v>378</v>
      </c>
      <c r="EJ220" s="549" t="s">
        <v>157</v>
      </c>
      <c r="EK220" s="549" t="s">
        <v>381</v>
      </c>
      <c r="EL220" s="549" t="s">
        <v>377</v>
      </c>
      <c r="EM220" s="549" t="s">
        <v>158</v>
      </c>
      <c r="EN220" s="549" t="s">
        <v>495</v>
      </c>
      <c r="EO220" s="549" t="s">
        <v>496</v>
      </c>
      <c r="EP220" s="549" t="s">
        <v>159</v>
      </c>
      <c r="EQ220" s="549" t="s">
        <v>379</v>
      </c>
      <c r="ER220" s="549" t="s">
        <v>380</v>
      </c>
      <c r="ES220" s="549" t="s">
        <v>459</v>
      </c>
      <c r="ET220" s="549" t="s">
        <v>376</v>
      </c>
      <c r="EU220" s="549" t="s">
        <v>378</v>
      </c>
      <c r="EV220" s="549" t="s">
        <v>157</v>
      </c>
      <c r="EW220" s="549" t="s">
        <v>381</v>
      </c>
      <c r="EX220" s="549" t="s">
        <v>377</v>
      </c>
      <c r="EY220" s="549" t="s">
        <v>158</v>
      </c>
      <c r="EZ220" s="549" t="s">
        <v>497</v>
      </c>
      <c r="FA220" s="549" t="s">
        <v>498</v>
      </c>
      <c r="FB220" s="549" t="s">
        <v>499</v>
      </c>
      <c r="FC220" s="549" t="s">
        <v>500</v>
      </c>
      <c r="FD220" s="549" t="s">
        <v>501</v>
      </c>
      <c r="FE220" s="549" t="s">
        <v>502</v>
      </c>
      <c r="FF220" s="549" t="s">
        <v>503</v>
      </c>
      <c r="FG220" s="549" t="s">
        <v>504</v>
      </c>
      <c r="FH220" s="549" t="s">
        <v>505</v>
      </c>
      <c r="FI220" s="549" t="s">
        <v>506</v>
      </c>
      <c r="FJ220" s="549" t="s">
        <v>377</v>
      </c>
      <c r="FK220" s="549" t="s">
        <v>158</v>
      </c>
      <c r="FL220" s="549" t="s">
        <v>507</v>
      </c>
      <c r="FM220" s="549" t="s">
        <v>508</v>
      </c>
      <c r="FN220" s="528" t="s">
        <v>159</v>
      </c>
      <c r="FO220" s="528" t="s">
        <v>379</v>
      </c>
      <c r="FP220" s="528" t="s">
        <v>380</v>
      </c>
      <c r="FQ220" s="528" t="s">
        <v>363</v>
      </c>
      <c r="FR220" s="528" t="s">
        <v>376</v>
      </c>
      <c r="FS220" s="528" t="s">
        <v>378</v>
      </c>
      <c r="FT220" s="528" t="s">
        <v>157</v>
      </c>
      <c r="FU220" s="528" t="s">
        <v>381</v>
      </c>
      <c r="FV220" s="528" t="s">
        <v>377</v>
      </c>
      <c r="FW220" s="528" t="s">
        <v>158</v>
      </c>
      <c r="FX220" s="528" t="s">
        <v>385</v>
      </c>
      <c r="FY220" s="528" t="s">
        <v>386</v>
      </c>
      <c r="FZ220" s="528" t="s">
        <v>159</v>
      </c>
      <c r="GA220" s="528" t="s">
        <v>379</v>
      </c>
      <c r="GB220" s="528" t="s">
        <v>380</v>
      </c>
      <c r="GC220" s="528" t="s">
        <v>459</v>
      </c>
      <c r="GD220" s="528" t="s">
        <v>376</v>
      </c>
      <c r="GE220" s="528" t="s">
        <v>378</v>
      </c>
      <c r="GF220" s="528" t="s">
        <v>157</v>
      </c>
    </row>
    <row r="221" spans="1:188" x14ac:dyDescent="0.2">
      <c r="A221" s="529" t="s">
        <v>160</v>
      </c>
      <c r="B221" s="530">
        <v>72.422453394805558</v>
      </c>
      <c r="C221" s="530">
        <v>72.453312892720973</v>
      </c>
      <c r="D221" s="530">
        <v>72.485080697866337</v>
      </c>
      <c r="E221" s="530">
        <v>72.519843493429349</v>
      </c>
      <c r="F221" s="530">
        <v>72.556036258153839</v>
      </c>
      <c r="G221" s="530">
        <v>72.59456550615451</v>
      </c>
      <c r="H221" s="530">
        <v>72.63496787810702</v>
      </c>
      <c r="I221" s="530">
        <v>72.677136567645988</v>
      </c>
      <c r="J221" s="530">
        <v>72.720583017486831</v>
      </c>
      <c r="K221" s="530">
        <v>72.764524359130121</v>
      </c>
      <c r="L221" s="530">
        <v>72.809489749111748</v>
      </c>
      <c r="M221" s="530">
        <v>72.85475653472669</v>
      </c>
      <c r="N221" s="530">
        <v>72.89934297079806</v>
      </c>
      <c r="O221" s="530">
        <v>72.943354946265586</v>
      </c>
      <c r="P221" s="530">
        <v>72.985802245492835</v>
      </c>
      <c r="Q221" s="530">
        <v>73.027778074479471</v>
      </c>
      <c r="R221" s="530">
        <v>73.067579044429891</v>
      </c>
      <c r="S221" s="530">
        <v>73.105711530738347</v>
      </c>
      <c r="T221" s="530">
        <v>73.141575377588325</v>
      </c>
      <c r="U221" s="530">
        <v>73.175328643749509</v>
      </c>
      <c r="V221" s="530">
        <v>73.20722075313418</v>
      </c>
      <c r="W221" s="530">
        <v>73.236957681571795</v>
      </c>
      <c r="X221" s="530">
        <v>73.265653071725552</v>
      </c>
      <c r="Y221" s="530">
        <v>73.293049553484479</v>
      </c>
      <c r="Z221" s="530">
        <v>73.318972282915894</v>
      </c>
      <c r="AA221" s="530">
        <v>73.343969932852858</v>
      </c>
      <c r="AB221" s="530">
        <v>73.368204895721476</v>
      </c>
      <c r="AC221" s="530">
        <v>73.392848064780068</v>
      </c>
      <c r="AD221" s="530">
        <v>73.417275284127925</v>
      </c>
      <c r="AE221" s="530">
        <v>73.441800791979546</v>
      </c>
      <c r="AF221" s="530">
        <v>73.466460649946455</v>
      </c>
      <c r="AG221" s="530">
        <v>73.491198918845654</v>
      </c>
      <c r="AH221" s="530">
        <v>73.515922534640637</v>
      </c>
      <c r="AI221" s="530">
        <v>73.540463280903296</v>
      </c>
      <c r="AJ221" s="530">
        <v>73.56489663451022</v>
      </c>
      <c r="AK221" s="530">
        <v>73.589104301193785</v>
      </c>
      <c r="AL221" s="530">
        <v>73.612333171024801</v>
      </c>
      <c r="AM221" s="530">
        <v>73.63518873390079</v>
      </c>
      <c r="AN221" s="530">
        <v>73.657294090010069</v>
      </c>
      <c r="AO221" s="530">
        <v>73.679514159620268</v>
      </c>
      <c r="AP221" s="530">
        <v>73.700777576750966</v>
      </c>
      <c r="AQ221" s="530">
        <v>73.721524246587634</v>
      </c>
      <c r="AR221" s="530">
        <v>73.741432686811294</v>
      </c>
      <c r="AS221" s="530">
        <v>73.760375550402387</v>
      </c>
      <c r="AT221" s="530">
        <v>73.778435403347871</v>
      </c>
      <c r="AU221" s="530">
        <v>73.795556541778836</v>
      </c>
      <c r="AV221" s="530">
        <v>73.812164866923595</v>
      </c>
      <c r="AW221" s="530">
        <v>73.828129764439083</v>
      </c>
      <c r="AX221" s="530">
        <v>73.842840352925947</v>
      </c>
      <c r="AY221" s="530">
        <v>73.857002820920698</v>
      </c>
      <c r="AZ221" s="530">
        <v>73.870207753266229</v>
      </c>
      <c r="BA221" s="530">
        <v>73.883512107800954</v>
      </c>
      <c r="BB221" s="530">
        <v>73.895789604346191</v>
      </c>
      <c r="BC221" s="530">
        <v>73.907814398138356</v>
      </c>
      <c r="BD221" s="530">
        <v>73.919036469538582</v>
      </c>
      <c r="BE221" s="530">
        <v>73.929855019068128</v>
      </c>
      <c r="BF221" s="530">
        <v>73.94010987632177</v>
      </c>
      <c r="BG221" s="530">
        <v>73.950303892385151</v>
      </c>
      <c r="BH221" s="530">
        <v>73.960230919634469</v>
      </c>
      <c r="BI221" s="530">
        <v>73.970065389879167</v>
      </c>
      <c r="BJ221" s="530">
        <v>73.979494546875031</v>
      </c>
      <c r="BK221" s="530">
        <v>73.98922667899663</v>
      </c>
      <c r="BL221" s="530">
        <v>73.998787921340522</v>
      </c>
      <c r="BM221" s="530">
        <v>74.008625582706728</v>
      </c>
      <c r="BN221" s="530">
        <v>74.018596803415093</v>
      </c>
      <c r="BO221" s="530">
        <v>74.028907122146052</v>
      </c>
      <c r="BP221" s="530">
        <v>74.039708165137512</v>
      </c>
      <c r="BQ221" s="530">
        <v>74.050783594746079</v>
      </c>
      <c r="BR221" s="530">
        <v>74.062500000000014</v>
      </c>
      <c r="BS221" s="530">
        <v>74.074294930249877</v>
      </c>
      <c r="BT221" s="530">
        <v>74.086674084107926</v>
      </c>
      <c r="BU221" s="530">
        <v>74.09944223282659</v>
      </c>
      <c r="BV221" s="530">
        <v>74.112554983677541</v>
      </c>
      <c r="BW221" s="530">
        <v>74.126072220633233</v>
      </c>
      <c r="BX221" s="530">
        <v>74.139898520532341</v>
      </c>
      <c r="BY221" s="530">
        <v>74.154702602332193</v>
      </c>
      <c r="BZ221" s="530">
        <v>74.170129679623102</v>
      </c>
      <c r="CA221" s="530">
        <v>74.186301798792314</v>
      </c>
      <c r="CB221" s="530">
        <v>74.20296444484859</v>
      </c>
      <c r="CC221" s="530">
        <v>74.220116227414721</v>
      </c>
      <c r="CD221" s="530">
        <v>74.23798127319408</v>
      </c>
      <c r="CE221" s="530">
        <v>74.256052225949787</v>
      </c>
      <c r="CF221" s="530">
        <v>74.27461402726901</v>
      </c>
      <c r="CG221" s="530">
        <v>74.293592560550508</v>
      </c>
      <c r="CH221" s="530">
        <v>74.312522150456743</v>
      </c>
      <c r="CI221" s="530">
        <v>74.331754153814202</v>
      </c>
      <c r="CJ221" s="530">
        <v>74.350850342284659</v>
      </c>
      <c r="CK221" s="530">
        <v>74.370874838509607</v>
      </c>
      <c r="CL221" s="530">
        <v>74.390718419948072</v>
      </c>
      <c r="CM221" s="530">
        <v>74.410870152074153</v>
      </c>
      <c r="CN221" s="530">
        <v>74.431004490472901</v>
      </c>
      <c r="CO221" s="530">
        <v>74.451347168919952</v>
      </c>
      <c r="CP221" s="530">
        <v>74.471720088365203</v>
      </c>
      <c r="CQ221" s="530">
        <v>74.49202789028196</v>
      </c>
      <c r="CR221" s="530">
        <v>74.512683877034689</v>
      </c>
      <c r="CS221" s="530">
        <v>74.533411236067664</v>
      </c>
      <c r="CT221" s="530">
        <v>74.553712699142011</v>
      </c>
      <c r="CU221" s="530">
        <v>74.574067243656671</v>
      </c>
      <c r="CV221" s="530">
        <v>74.594447492984642</v>
      </c>
      <c r="CW221" s="530">
        <v>74.615850886497952</v>
      </c>
      <c r="CX221" s="530">
        <v>74.637142953831798</v>
      </c>
      <c r="CY221" s="530">
        <v>74.65880054378384</v>
      </c>
      <c r="CZ221" s="530">
        <v>74.680527865649708</v>
      </c>
      <c r="DA221" s="530">
        <v>74.702393109266069</v>
      </c>
      <c r="DB221" s="530">
        <v>74.724238451015808</v>
      </c>
      <c r="DC221" s="530">
        <v>74.745817690663316</v>
      </c>
      <c r="DD221" s="530">
        <v>74.767733738262748</v>
      </c>
      <c r="DE221" s="530">
        <v>74.789629785574078</v>
      </c>
      <c r="DF221" s="530">
        <v>74.810995197002441</v>
      </c>
      <c r="DG221" s="530">
        <v>74.832231059833532</v>
      </c>
      <c r="DH221" s="530">
        <v>74.853094497592892</v>
      </c>
      <c r="DI221" s="530">
        <v>74.874316949521457</v>
      </c>
      <c r="DJ221" s="530">
        <v>74.894639767930158</v>
      </c>
      <c r="DK221" s="530">
        <v>74.914836520422085</v>
      </c>
      <c r="DL221" s="530">
        <v>74.934665736374697</v>
      </c>
      <c r="DM221" s="530">
        <v>74.954545733883378</v>
      </c>
      <c r="DN221" s="530">
        <v>74.974169430990727</v>
      </c>
      <c r="DO221" s="530">
        <v>74.993537419436805</v>
      </c>
      <c r="DP221" s="530">
        <v>75.012912883994147</v>
      </c>
      <c r="DQ221" s="530">
        <v>75.032272961031055</v>
      </c>
      <c r="DR221" s="530">
        <v>75.051181209003687</v>
      </c>
      <c r="DS221" s="530">
        <v>75.070226803331792</v>
      </c>
      <c r="DT221" s="530">
        <v>75.089299729659004</v>
      </c>
      <c r="DU221" s="530">
        <v>75.109395513019876</v>
      </c>
      <c r="DV221" s="530">
        <v>75.129664438874968</v>
      </c>
      <c r="DW221" s="530">
        <v>75.150514173454212</v>
      </c>
      <c r="DX221" s="530">
        <v>75.171812578200246</v>
      </c>
      <c r="DY221" s="530">
        <v>75.19366533104369</v>
      </c>
      <c r="DZ221" s="530">
        <v>75.215983048806578</v>
      </c>
      <c r="EA221" s="530">
        <v>75.238854192083608</v>
      </c>
      <c r="EB221" s="530">
        <v>75.262704401265566</v>
      </c>
      <c r="EC221" s="530">
        <v>75.287664894783262</v>
      </c>
      <c r="ED221" s="530">
        <v>75.312792346923359</v>
      </c>
      <c r="EE221" s="530">
        <v>75.338814304956998</v>
      </c>
      <c r="EF221" s="530">
        <v>75.365586754050724</v>
      </c>
      <c r="EG221" s="530">
        <v>75.394423967846237</v>
      </c>
      <c r="EH221" s="530">
        <v>75.424163862372112</v>
      </c>
      <c r="EI221" s="530">
        <v>75.455376530356745</v>
      </c>
      <c r="EJ221" s="530">
        <v>75.487703113246525</v>
      </c>
      <c r="EK221" s="530">
        <v>75.521121769550035</v>
      </c>
      <c r="EL221" s="530">
        <v>75.555631571520834</v>
      </c>
      <c r="EM221" s="530">
        <v>75.590535033926116</v>
      </c>
      <c r="EN221" s="530">
        <v>75.626248077991917</v>
      </c>
      <c r="EO221" s="530">
        <v>75.662351511015373</v>
      </c>
      <c r="EP221" s="530">
        <v>75.697786127901807</v>
      </c>
      <c r="EQ221" s="530">
        <v>75.733611141161532</v>
      </c>
      <c r="ER221" s="530">
        <v>75.768724287541986</v>
      </c>
      <c r="ES221" s="530">
        <v>75.80493556007147</v>
      </c>
      <c r="ET221" s="530">
        <v>75.840286845111805</v>
      </c>
      <c r="EU221" s="530">
        <v>75.875531996228247</v>
      </c>
      <c r="EV221" s="530">
        <v>75.910186035692647</v>
      </c>
      <c r="EW221" s="530">
        <v>75.944420689701971</v>
      </c>
      <c r="EX221" s="530">
        <v>75.978152862137861</v>
      </c>
      <c r="EY221" s="530">
        <v>76.011055734526806</v>
      </c>
      <c r="EZ221" s="530">
        <v>76.043853313089542</v>
      </c>
      <c r="FA221" s="530">
        <v>76.076234739765738</v>
      </c>
      <c r="FB221" s="530">
        <v>76.108059831763342</v>
      </c>
      <c r="FC221" s="530">
        <v>76.139596684625232</v>
      </c>
      <c r="FD221" s="530">
        <v>76.170689058025502</v>
      </c>
      <c r="FE221" s="530">
        <v>76.202110595187847</v>
      </c>
      <c r="FF221" s="530">
        <v>76.233334064572972</v>
      </c>
      <c r="FG221" s="530">
        <v>76.265555407522584</v>
      </c>
      <c r="FH221" s="530">
        <v>76.298427417757765</v>
      </c>
      <c r="FI221" s="530">
        <v>76.331403305611104</v>
      </c>
      <c r="FJ221" s="530">
        <v>76.364199525964239</v>
      </c>
      <c r="FK221" s="530">
        <v>76.396846239452628</v>
      </c>
      <c r="FL221" s="530">
        <v>76.429666719349498</v>
      </c>
      <c r="FM221" s="530">
        <v>76.462354352699194</v>
      </c>
      <c r="FN221" s="530">
        <v>76.493774330828728</v>
      </c>
      <c r="FO221" s="530">
        <v>76.525233332689908</v>
      </c>
      <c r="FP221" s="530">
        <v>76.556037306478288</v>
      </c>
      <c r="FQ221" s="530">
        <v>76.587823223465577</v>
      </c>
      <c r="FR221" s="530">
        <v>76.619065215077953</v>
      </c>
      <c r="FS221" s="530">
        <v>76.650458686399858</v>
      </c>
      <c r="FT221" s="530">
        <v>76.681571933677986</v>
      </c>
      <c r="FU221" s="530">
        <v>76.712264585058932</v>
      </c>
      <c r="FV221" s="530">
        <v>76.742797457419471</v>
      </c>
      <c r="FW221" s="530">
        <v>76.772643114177882</v>
      </c>
      <c r="FX221" s="530">
        <v>76.802718417075155</v>
      </c>
      <c r="FY221" s="530">
        <v>76.832522275216377</v>
      </c>
      <c r="FZ221" s="530">
        <v>76.861598668360699</v>
      </c>
      <c r="GA221" s="530">
        <v>76.89030332968413</v>
      </c>
      <c r="GB221" s="530">
        <v>76.918585738950583</v>
      </c>
      <c r="GC221" s="530">
        <v>76.947793441477629</v>
      </c>
      <c r="GD221" s="530">
        <v>76.976630034859539</v>
      </c>
      <c r="GE221" s="530">
        <v>77.005671883733456</v>
      </c>
      <c r="GF221" s="530">
        <v>77.034521863736018</v>
      </c>
    </row>
    <row r="222" spans="1:188" x14ac:dyDescent="0.2">
      <c r="A222" s="531" t="s">
        <v>161</v>
      </c>
      <c r="B222" s="532">
        <v>67.949161677083183</v>
      </c>
      <c r="C222" s="532">
        <v>68.480236855085849</v>
      </c>
      <c r="D222" s="532">
        <v>68.310567021574371</v>
      </c>
      <c r="E222" s="532">
        <v>68.447049365329775</v>
      </c>
      <c r="F222" s="532">
        <v>68.97192901890682</v>
      </c>
      <c r="G222" s="532">
        <v>68.325241042524297</v>
      </c>
      <c r="H222" s="532">
        <v>67.930057952170074</v>
      </c>
      <c r="I222" s="532">
        <v>68.874674273276042</v>
      </c>
      <c r="J222" s="532">
        <v>69.441497869905831</v>
      </c>
      <c r="K222" s="532">
        <v>68.731041530422516</v>
      </c>
      <c r="L222" s="532">
        <v>68.50005034450173</v>
      </c>
      <c r="M222" s="532">
        <v>69.338393450735154</v>
      </c>
      <c r="N222" s="532">
        <v>70.70576503604066</v>
      </c>
      <c r="O222" s="532">
        <v>71.247945911281235</v>
      </c>
      <c r="P222" s="532">
        <v>72.159644475053568</v>
      </c>
      <c r="Q222" s="532">
        <v>73.044570489449114</v>
      </c>
      <c r="R222" s="532">
        <v>72.756441985023855</v>
      </c>
      <c r="S222" s="532">
        <v>71.843258175550233</v>
      </c>
      <c r="T222" s="532">
        <v>71.452815585166036</v>
      </c>
      <c r="U222" s="532">
        <v>72.041465136009407</v>
      </c>
      <c r="V222" s="532">
        <v>72.955439041410926</v>
      </c>
      <c r="W222" s="532">
        <v>73.143848195868472</v>
      </c>
      <c r="X222" s="532">
        <v>72.762962250452304</v>
      </c>
      <c r="Y222" s="532">
        <v>71.396506036284819</v>
      </c>
      <c r="Z222" s="532">
        <v>71.844495611949782</v>
      </c>
      <c r="AA222" s="532">
        <v>73.352112863951959</v>
      </c>
      <c r="AB222" s="532">
        <v>74.990103199995801</v>
      </c>
      <c r="AC222" s="532">
        <v>74.013056856676855</v>
      </c>
      <c r="AD222" s="532">
        <v>73.070082147703559</v>
      </c>
      <c r="AE222" s="532">
        <v>72.664436517355256</v>
      </c>
      <c r="AF222" s="532">
        <v>74.410772903039515</v>
      </c>
      <c r="AG222" s="532">
        <v>74.023160280668776</v>
      </c>
      <c r="AH222" s="532">
        <v>73.443798458448242</v>
      </c>
      <c r="AI222" s="532">
        <v>71.547127447578276</v>
      </c>
      <c r="AJ222" s="532">
        <v>70.845839830825128</v>
      </c>
      <c r="AK222" s="532">
        <v>69.848761684463341</v>
      </c>
      <c r="AL222" s="532">
        <v>69.589010008484394</v>
      </c>
      <c r="AM222" s="532">
        <v>69.456759822864598</v>
      </c>
      <c r="AN222" s="532">
        <v>70.531235090399591</v>
      </c>
      <c r="AO222" s="532">
        <v>71.834107963644826</v>
      </c>
      <c r="AP222" s="532">
        <v>73.463668521268929</v>
      </c>
      <c r="AQ222" s="532">
        <v>74.503856686503013</v>
      </c>
      <c r="AR222" s="532">
        <v>74.699715257151183</v>
      </c>
      <c r="AS222" s="532">
        <v>74.16517202438439</v>
      </c>
      <c r="AT222" s="532">
        <v>74.094571768296106</v>
      </c>
      <c r="AU222" s="532">
        <v>74.647255639959937</v>
      </c>
      <c r="AV222" s="532">
        <v>75.050580884879167</v>
      </c>
      <c r="AW222" s="532">
        <v>74.596798277774894</v>
      </c>
      <c r="AX222" s="532">
        <v>73.438400361477292</v>
      </c>
      <c r="AY222" s="532">
        <v>72.863625991937738</v>
      </c>
      <c r="AZ222" s="532">
        <v>72.216869391925513</v>
      </c>
      <c r="BA222" s="532">
        <v>72.360765648255537</v>
      </c>
      <c r="BB222" s="532">
        <v>72.869359623829681</v>
      </c>
      <c r="BC222" s="532">
        <v>73.918709073546836</v>
      </c>
      <c r="BD222" s="532">
        <v>74.996157151100817</v>
      </c>
      <c r="BE222" s="532">
        <v>75.736986563405694</v>
      </c>
      <c r="BF222" s="532">
        <v>75.106498782601705</v>
      </c>
      <c r="BG222" s="532">
        <v>75.128568271761182</v>
      </c>
      <c r="BH222" s="532">
        <v>73.552985202844809</v>
      </c>
      <c r="BI222" s="532">
        <v>73.566671134499728</v>
      </c>
      <c r="BJ222" s="532">
        <v>72.745586518501653</v>
      </c>
      <c r="BK222" s="532">
        <v>72.619206825138335</v>
      </c>
      <c r="BL222" s="532">
        <v>72.168850836026877</v>
      </c>
      <c r="BM222" s="532">
        <v>72.88149754520208</v>
      </c>
      <c r="BN222" s="532">
        <v>73.853577843602778</v>
      </c>
      <c r="BO222" s="532">
        <v>74.241775742795994</v>
      </c>
      <c r="BP222" s="532">
        <v>73.450502580010152</v>
      </c>
      <c r="BQ222" s="532">
        <v>72.979864122237842</v>
      </c>
      <c r="BR222" s="532">
        <v>72.765405555534869</v>
      </c>
      <c r="BS222" s="532">
        <v>71.705090812263535</v>
      </c>
      <c r="BT222" s="532">
        <v>68.673364869813057</v>
      </c>
      <c r="BU222" s="532">
        <v>67.295999248754825</v>
      </c>
      <c r="BV222" s="532">
        <v>66.802878592841537</v>
      </c>
      <c r="BW222" s="532">
        <v>68.887760234321831</v>
      </c>
      <c r="BX222" s="532">
        <v>70.388881500854538</v>
      </c>
      <c r="BY222" s="532">
        <v>71.729697819429589</v>
      </c>
      <c r="BZ222" s="532">
        <v>72.066875088292548</v>
      </c>
      <c r="CA222" s="532">
        <v>72.577328441897833</v>
      </c>
      <c r="CB222" s="532">
        <v>73.043099962010274</v>
      </c>
      <c r="CC222" s="532">
        <v>73.820280417872809</v>
      </c>
      <c r="CD222" s="532">
        <v>73.012007540471359</v>
      </c>
      <c r="CE222" s="532">
        <v>72.73587555099698</v>
      </c>
      <c r="CF222" s="532">
        <v>71.93929009165025</v>
      </c>
      <c r="CG222" s="532">
        <v>71.211440195379822</v>
      </c>
      <c r="CH222" s="532">
        <v>70.54358537623942</v>
      </c>
      <c r="CI222" s="532">
        <v>70.419278244533587</v>
      </c>
      <c r="CJ222" s="532">
        <v>69.685755656240403</v>
      </c>
      <c r="CK222" s="532">
        <v>68.214895729409236</v>
      </c>
      <c r="CL222" s="532">
        <v>67.984676426323716</v>
      </c>
      <c r="CM222" s="532">
        <v>68.867664415765333</v>
      </c>
      <c r="CN222" s="532">
        <v>71.337553461193309</v>
      </c>
      <c r="CO222" s="532">
        <v>72.204167209523391</v>
      </c>
      <c r="CP222" s="532">
        <v>72.334275545145431</v>
      </c>
      <c r="CQ222" s="532">
        <v>70.529105177208777</v>
      </c>
      <c r="CR222" s="532">
        <v>69.741823819997833</v>
      </c>
      <c r="CS222" s="532">
        <v>69.512850986182642</v>
      </c>
      <c r="CT222" s="532">
        <v>69.2918455707525</v>
      </c>
      <c r="CU222" s="532">
        <v>69.907666882230359</v>
      </c>
      <c r="CV222" s="532">
        <v>70.669157832159712</v>
      </c>
      <c r="CW222" s="532">
        <v>72.545794044175878</v>
      </c>
      <c r="CX222" s="532">
        <v>72.733911150989854</v>
      </c>
      <c r="CY222" s="532">
        <v>72.607064078165081</v>
      </c>
      <c r="CZ222" s="532">
        <v>71.397524398952612</v>
      </c>
      <c r="DA222" s="532">
        <v>70.957407986344322</v>
      </c>
      <c r="DB222" s="532">
        <v>69.935760984800382</v>
      </c>
      <c r="DC222" s="532">
        <v>70.395257151326504</v>
      </c>
      <c r="DD222" s="532">
        <v>69.441095734677944</v>
      </c>
      <c r="DE222" s="532">
        <v>69.45270383748354</v>
      </c>
      <c r="DF222" s="532">
        <v>69.151851633099042</v>
      </c>
      <c r="DG222" s="532">
        <v>70.358921842297136</v>
      </c>
      <c r="DH222" s="532">
        <v>71.077129383261877</v>
      </c>
      <c r="DI222" s="532">
        <v>71.076520025939388</v>
      </c>
      <c r="DJ222" s="532">
        <v>70.240225131714737</v>
      </c>
      <c r="DK222" s="532">
        <v>69.172507719582484</v>
      </c>
      <c r="DL222" s="532">
        <v>68.527074694635729</v>
      </c>
      <c r="DM222" s="532">
        <v>68.528242218383056</v>
      </c>
      <c r="DN222" s="532">
        <v>68.241699491224225</v>
      </c>
      <c r="DO222" s="532">
        <v>67.872963198822177</v>
      </c>
      <c r="DP222" s="532">
        <v>67.04195600163392</v>
      </c>
      <c r="DQ222" s="532">
        <v>67.057155978915901</v>
      </c>
      <c r="DR222" s="532">
        <v>66.473054359303944</v>
      </c>
      <c r="DS222" s="532">
        <v>67.250242736791904</v>
      </c>
      <c r="DT222" s="532">
        <v>68.986782401466129</v>
      </c>
      <c r="DU222" s="532">
        <v>71.892760212484632</v>
      </c>
      <c r="DV222" s="532">
        <v>73.245919868416493</v>
      </c>
      <c r="DW222" s="532">
        <v>72.751479426829107</v>
      </c>
      <c r="DX222" s="532">
        <v>71.924130259764112</v>
      </c>
      <c r="DY222" s="532">
        <v>71.177211481456709</v>
      </c>
      <c r="DZ222" s="532">
        <v>71.239460400127612</v>
      </c>
      <c r="EA222" s="532">
        <v>70.235005261311812</v>
      </c>
      <c r="EB222" s="532">
        <v>69.294516709842185</v>
      </c>
      <c r="EC222" s="532">
        <v>68.53477829168682</v>
      </c>
      <c r="ED222" s="532">
        <v>69.169317003139184</v>
      </c>
      <c r="EE222" s="532">
        <v>69.799774796659662</v>
      </c>
      <c r="EF222" s="532">
        <v>70.460016917170933</v>
      </c>
      <c r="EG222" s="532">
        <v>70.88759810972789</v>
      </c>
      <c r="EH222" s="532">
        <v>70.144013038910714</v>
      </c>
      <c r="EI222" s="532">
        <v>69.972984369121932</v>
      </c>
      <c r="EJ222" s="532">
        <v>70.067767794011331</v>
      </c>
      <c r="EK222" s="532">
        <v>70.116772883937756</v>
      </c>
      <c r="EL222" s="532">
        <v>70.458604695384082</v>
      </c>
      <c r="EM222" s="532">
        <v>69.80921570223272</v>
      </c>
      <c r="EN222" s="532">
        <v>70.018096411085423</v>
      </c>
      <c r="EO222" s="532">
        <v>69.32598065468305</v>
      </c>
      <c r="EP222" s="532">
        <v>69.111600843681359</v>
      </c>
      <c r="EQ222" s="532">
        <v>69.762911423869923</v>
      </c>
      <c r="ER222" s="532">
        <v>69.181190168844495</v>
      </c>
      <c r="ES222" s="532">
        <v>68.281198802454341</v>
      </c>
      <c r="ET222" s="532">
        <v>66.896218558508252</v>
      </c>
      <c r="EU222" s="532">
        <v>66.943653267411847</v>
      </c>
      <c r="EV222" s="532">
        <v>67.721076605295778</v>
      </c>
      <c r="EW222" s="532">
        <v>69.592678899779486</v>
      </c>
      <c r="EX222" s="532">
        <v>69.960430201598413</v>
      </c>
      <c r="EY222" s="532">
        <v>69.808289970615917</v>
      </c>
      <c r="EZ222" s="532">
        <v>68.178234580136504</v>
      </c>
      <c r="FA222" s="532">
        <v>66.909908817565039</v>
      </c>
      <c r="FB222" s="532">
        <v>65.982322244545983</v>
      </c>
      <c r="FC222" s="532">
        <v>64.741569466353894</v>
      </c>
      <c r="FD222" s="532">
        <v>62.190460030542269</v>
      </c>
      <c r="FE222" s="532">
        <v>59.322146565419999</v>
      </c>
      <c r="FF222" s="532">
        <v>55.170173510462995</v>
      </c>
      <c r="FG222" s="532">
        <v>56.156448670462709</v>
      </c>
      <c r="FH222" s="532">
        <v>57.983549685053902</v>
      </c>
      <c r="FI222" s="532">
        <v>63.241057439812884</v>
      </c>
      <c r="FJ222" s="532">
        <v>65.351159509743411</v>
      </c>
      <c r="FK222" s="532">
        <v>66.497432306255845</v>
      </c>
      <c r="FL222" s="532">
        <v>66.037351906258351</v>
      </c>
      <c r="FM222" s="532">
        <v>65.131343277021898</v>
      </c>
      <c r="FN222" s="532">
        <v>64.866633148397383</v>
      </c>
      <c r="FO222" s="532">
        <v>65.220524046201703</v>
      </c>
      <c r="FP222" s="532">
        <v>65.20376690753109</v>
      </c>
      <c r="FQ222" s="532">
        <v>64.333306697637056</v>
      </c>
      <c r="FR222" s="532">
        <v>63.27789145143705</v>
      </c>
      <c r="FS222" s="532">
        <v>62.805516282911633</v>
      </c>
      <c r="FT222" s="532">
        <v>61.950962851538229</v>
      </c>
      <c r="FU222" s="532">
        <v>61.552119779078808</v>
      </c>
      <c r="FV222" s="532">
        <v>60.638454371598108</v>
      </c>
      <c r="FW222" s="532">
        <v>60.562486254134654</v>
      </c>
      <c r="FX222" s="532">
        <v>59.588177509244147</v>
      </c>
      <c r="FY222" s="532">
        <v>60.468501018480467</v>
      </c>
      <c r="FZ222" s="532">
        <v>62.689548212202773</v>
      </c>
      <c r="GA222" s="532">
        <v>64.351183641931769</v>
      </c>
      <c r="GB222" s="532">
        <v>65.253307308609834</v>
      </c>
      <c r="GC222" s="532">
        <v>64.373507499880816</v>
      </c>
      <c r="GD222" s="532">
        <v>64.004187561167853</v>
      </c>
      <c r="GE222" s="532">
        <v>63.468802734628539</v>
      </c>
      <c r="GF222" s="532">
        <v>63.240199310411917</v>
      </c>
    </row>
    <row r="223" spans="1:188" x14ac:dyDescent="0.2">
      <c r="A223" s="529" t="s">
        <v>162</v>
      </c>
      <c r="B223" s="530">
        <v>58.198297135567813</v>
      </c>
      <c r="C223" s="530">
        <v>59.093909204607023</v>
      </c>
      <c r="D223" s="530">
        <v>60.113959387918769</v>
      </c>
      <c r="E223" s="530">
        <v>60.666318414171037</v>
      </c>
      <c r="F223" s="530">
        <v>61.144727116683306</v>
      </c>
      <c r="G223" s="530">
        <v>59.642515276871087</v>
      </c>
      <c r="H223" s="530">
        <v>59.622399753070219</v>
      </c>
      <c r="I223" s="530">
        <v>60.770805733787846</v>
      </c>
      <c r="J223" s="530">
        <v>61.640496442268223</v>
      </c>
      <c r="K223" s="530">
        <v>60.481727474300605</v>
      </c>
      <c r="L223" s="530">
        <v>59.090387630506228</v>
      </c>
      <c r="M223" s="530">
        <v>59.300811706300792</v>
      </c>
      <c r="N223" s="530">
        <v>60.161072569122339</v>
      </c>
      <c r="O223" s="530">
        <v>61.635273026096741</v>
      </c>
      <c r="P223" s="530">
        <v>63.729564944570868</v>
      </c>
      <c r="Q223" s="530">
        <v>65.017037872804366</v>
      </c>
      <c r="R223" s="530">
        <v>64.318416966326907</v>
      </c>
      <c r="S223" s="530">
        <v>62.999526472925979</v>
      </c>
      <c r="T223" s="530">
        <v>62.538800295014973</v>
      </c>
      <c r="U223" s="530">
        <v>62.84635633907584</v>
      </c>
      <c r="V223" s="530">
        <v>63.230654488694341</v>
      </c>
      <c r="W223" s="530">
        <v>63.451453142465752</v>
      </c>
      <c r="X223" s="530">
        <v>62.728395557915626</v>
      </c>
      <c r="Y223" s="530">
        <v>60.961222381546875</v>
      </c>
      <c r="Z223" s="530">
        <v>60.484860438726216</v>
      </c>
      <c r="AA223" s="530">
        <v>61.841359924472386</v>
      </c>
      <c r="AB223" s="530">
        <v>63.056541602301955</v>
      </c>
      <c r="AC223" s="530">
        <v>61.900792586309642</v>
      </c>
      <c r="AD223" s="530">
        <v>61.64519396659707</v>
      </c>
      <c r="AE223" s="530">
        <v>61.127499129143416</v>
      </c>
      <c r="AF223" s="530">
        <v>62.571238208519596</v>
      </c>
      <c r="AG223" s="530">
        <v>61.542801329319587</v>
      </c>
      <c r="AH223" s="530">
        <v>61.770975624083377</v>
      </c>
      <c r="AI223" s="530">
        <v>60.716734356346166</v>
      </c>
      <c r="AJ223" s="530">
        <v>59.304083397875097</v>
      </c>
      <c r="AK223" s="530">
        <v>57.321474530336083</v>
      </c>
      <c r="AL223" s="530">
        <v>57.350214430682023</v>
      </c>
      <c r="AM223" s="530">
        <v>58.164698853049465</v>
      </c>
      <c r="AN223" s="530">
        <v>59.912834698425797</v>
      </c>
      <c r="AO223" s="530">
        <v>60.649122649299883</v>
      </c>
      <c r="AP223" s="530">
        <v>62.715953427166461</v>
      </c>
      <c r="AQ223" s="530">
        <v>63.798381498151727</v>
      </c>
      <c r="AR223" s="530">
        <v>64.07059473647854</v>
      </c>
      <c r="AS223" s="530">
        <v>63.50824480452124</v>
      </c>
      <c r="AT223" s="530">
        <v>63.226498670626711</v>
      </c>
      <c r="AU223" s="530">
        <v>63.809842950081915</v>
      </c>
      <c r="AV223" s="530">
        <v>63.06870093017929</v>
      </c>
      <c r="AW223" s="530">
        <v>62.645684461213726</v>
      </c>
      <c r="AX223" s="530">
        <v>62.138681369450602</v>
      </c>
      <c r="AY223" s="530">
        <v>62.232081738204506</v>
      </c>
      <c r="AZ223" s="530">
        <v>62.159147452397455</v>
      </c>
      <c r="BA223" s="530">
        <v>61.717966583502694</v>
      </c>
      <c r="BB223" s="530">
        <v>62.733448771043065</v>
      </c>
      <c r="BC223" s="530">
        <v>63.942588488179496</v>
      </c>
      <c r="BD223" s="530">
        <v>65.730733467560043</v>
      </c>
      <c r="BE223" s="530">
        <v>67.372621664919492</v>
      </c>
      <c r="BF223" s="530">
        <v>66.699725598297533</v>
      </c>
      <c r="BG223" s="530">
        <v>67.110628980092002</v>
      </c>
      <c r="BH223" s="530">
        <v>64.132418172948263</v>
      </c>
      <c r="BI223" s="530">
        <v>64.375879213177015</v>
      </c>
      <c r="BJ223" s="530">
        <v>63.266845929486905</v>
      </c>
      <c r="BK223" s="530">
        <v>63.643839965204407</v>
      </c>
      <c r="BL223" s="530">
        <v>62.824176551297072</v>
      </c>
      <c r="BM223" s="530">
        <v>63.547529052910654</v>
      </c>
      <c r="BN223" s="530">
        <v>64.516157159548683</v>
      </c>
      <c r="BO223" s="530">
        <v>65.545961280047777</v>
      </c>
      <c r="BP223" s="530">
        <v>64.920437259522174</v>
      </c>
      <c r="BQ223" s="530">
        <v>64.745890212853638</v>
      </c>
      <c r="BR223" s="530">
        <v>64.289637711078939</v>
      </c>
      <c r="BS223" s="530">
        <v>63.304662294797723</v>
      </c>
      <c r="BT223" s="530">
        <v>60.742030936099042</v>
      </c>
      <c r="BU223" s="530">
        <v>59.912173507981358</v>
      </c>
      <c r="BV223" s="530">
        <v>59.80929507551307</v>
      </c>
      <c r="BW223" s="530">
        <v>61.036844544817995</v>
      </c>
      <c r="BX223" s="530">
        <v>62.179420876614891</v>
      </c>
      <c r="BY223" s="530">
        <v>63.223751368237217</v>
      </c>
      <c r="BZ223" s="530">
        <v>64.399211355498082</v>
      </c>
      <c r="CA223" s="530">
        <v>64.957608922370952</v>
      </c>
      <c r="CB223" s="530">
        <v>65.524687197460821</v>
      </c>
      <c r="CC223" s="530">
        <v>66.529660524238224</v>
      </c>
      <c r="CD223" s="530">
        <v>65.659558965556869</v>
      </c>
      <c r="CE223" s="530">
        <v>65.435119723555204</v>
      </c>
      <c r="CF223" s="530">
        <v>64.358844584829839</v>
      </c>
      <c r="CG223" s="530">
        <v>64.014787475714556</v>
      </c>
      <c r="CH223" s="530">
        <v>63.534886550276781</v>
      </c>
      <c r="CI223" s="530">
        <v>63.454476521925095</v>
      </c>
      <c r="CJ223" s="530">
        <v>62.594715704206628</v>
      </c>
      <c r="CK223" s="530">
        <v>61.251319823352766</v>
      </c>
      <c r="CL223" s="530">
        <v>61.350837917127279</v>
      </c>
      <c r="CM223" s="530">
        <v>62.991578468742141</v>
      </c>
      <c r="CN223" s="530">
        <v>65.828921765786518</v>
      </c>
      <c r="CO223" s="530">
        <v>66.904920453393942</v>
      </c>
      <c r="CP223" s="530">
        <v>67.153074478108621</v>
      </c>
      <c r="CQ223" s="530">
        <v>65.715447868693062</v>
      </c>
      <c r="CR223" s="530">
        <v>65.093570836187936</v>
      </c>
      <c r="CS223" s="530">
        <v>64.771851478373605</v>
      </c>
      <c r="CT223" s="530">
        <v>64.437844494030685</v>
      </c>
      <c r="CU223" s="530">
        <v>64.959761442839678</v>
      </c>
      <c r="CV223" s="530">
        <v>65.364267165537697</v>
      </c>
      <c r="CW223" s="530">
        <v>66.995076834121221</v>
      </c>
      <c r="CX223" s="530">
        <v>67.208410492354105</v>
      </c>
      <c r="CY223" s="530">
        <v>67.545376435833077</v>
      </c>
      <c r="CZ223" s="530">
        <v>66.205427279219236</v>
      </c>
      <c r="DA223" s="530">
        <v>65.814889790445534</v>
      </c>
      <c r="DB223" s="530">
        <v>64.592086408657963</v>
      </c>
      <c r="DC223" s="530">
        <v>65.172195049651691</v>
      </c>
      <c r="DD223" s="530">
        <v>63.396602237227597</v>
      </c>
      <c r="DE223" s="530">
        <v>62.518480145523029</v>
      </c>
      <c r="DF223" s="530">
        <v>61.349477290177788</v>
      </c>
      <c r="DG223" s="530">
        <v>62.347067109960662</v>
      </c>
      <c r="DH223" s="530">
        <v>63.500882603172656</v>
      </c>
      <c r="DI223" s="530">
        <v>64.324981492880212</v>
      </c>
      <c r="DJ223" s="530">
        <v>63.988564738298479</v>
      </c>
      <c r="DK223" s="530">
        <v>63.157221185117351</v>
      </c>
      <c r="DL223" s="530">
        <v>62.692670319154942</v>
      </c>
      <c r="DM223" s="530">
        <v>62.859769845685342</v>
      </c>
      <c r="DN223" s="530">
        <v>62.556373033597445</v>
      </c>
      <c r="DO223" s="530">
        <v>62.064231171456441</v>
      </c>
      <c r="DP223" s="530">
        <v>60.608507906868205</v>
      </c>
      <c r="DQ223" s="530">
        <v>60.473739302341301</v>
      </c>
      <c r="DR223" s="530">
        <v>59.408708246161233</v>
      </c>
      <c r="DS223" s="530">
        <v>60.359541154787586</v>
      </c>
      <c r="DT223" s="530">
        <v>61.298950466233627</v>
      </c>
      <c r="DU223" s="530">
        <v>63.776125635018197</v>
      </c>
      <c r="DV223" s="530">
        <v>65.368630766914166</v>
      </c>
      <c r="DW223" s="530">
        <v>65.116989233381616</v>
      </c>
      <c r="DX223" s="530">
        <v>64.336809714616393</v>
      </c>
      <c r="DY223" s="530">
        <v>63.893342314515145</v>
      </c>
      <c r="DZ223" s="530">
        <v>64.478453205385861</v>
      </c>
      <c r="EA223" s="530">
        <v>63.414735123137689</v>
      </c>
      <c r="EB223" s="530">
        <v>62.192259641000213</v>
      </c>
      <c r="EC223" s="530">
        <v>61.462859815955852</v>
      </c>
      <c r="ED223" s="530">
        <v>62.804273510144547</v>
      </c>
      <c r="EE223" s="530">
        <v>63.684875366527017</v>
      </c>
      <c r="EF223" s="530">
        <v>64.40510802675243</v>
      </c>
      <c r="EG223" s="530">
        <v>64.827192380552901</v>
      </c>
      <c r="EH223" s="530">
        <v>63.804275205696328</v>
      </c>
      <c r="EI223" s="530">
        <v>63.68892359134</v>
      </c>
      <c r="EJ223" s="530">
        <v>63.260344774752376</v>
      </c>
      <c r="EK223" s="530">
        <v>63.589822636235958</v>
      </c>
      <c r="EL223" s="530">
        <v>63.551237908967231</v>
      </c>
      <c r="EM223" s="530">
        <v>62.89269146252137</v>
      </c>
      <c r="EN223" s="530">
        <v>61.894354439039489</v>
      </c>
      <c r="EO223" s="530">
        <v>61.447369756227353</v>
      </c>
      <c r="EP223" s="530">
        <v>60.818591619717289</v>
      </c>
      <c r="EQ223" s="530">
        <v>61.966848765629976</v>
      </c>
      <c r="ER223" s="530">
        <v>60.406085097443132</v>
      </c>
      <c r="ES223" s="530">
        <v>59.808944786322492</v>
      </c>
      <c r="ET223" s="530">
        <v>58.400893100329185</v>
      </c>
      <c r="EU223" s="530">
        <v>58.891337059329317</v>
      </c>
      <c r="EV223" s="530">
        <v>59.714979405735527</v>
      </c>
      <c r="EW223" s="530">
        <v>61.640075695457597</v>
      </c>
      <c r="EX223" s="530">
        <v>62.112531775239979</v>
      </c>
      <c r="EY223" s="530">
        <v>61.368946497763858</v>
      </c>
      <c r="EZ223" s="530">
        <v>59.851229914368112</v>
      </c>
      <c r="FA223" s="530">
        <v>58.732634234627071</v>
      </c>
      <c r="FB223" s="530">
        <v>58.090784630976302</v>
      </c>
      <c r="FC223" s="530">
        <v>54.316204541947563</v>
      </c>
      <c r="FD223" s="530">
        <v>49.73677527251273</v>
      </c>
      <c r="FE223" s="530">
        <v>45.419082797297634</v>
      </c>
      <c r="FF223" s="530">
        <v>42.647802647204983</v>
      </c>
      <c r="FG223" s="530">
        <v>43.904472331251029</v>
      </c>
      <c r="FH223" s="530">
        <v>45.909234995189934</v>
      </c>
      <c r="FI223" s="530">
        <v>50.914888452457141</v>
      </c>
      <c r="FJ223" s="530">
        <v>53.504871704435232</v>
      </c>
      <c r="FK223" s="530">
        <v>56.033419657171045</v>
      </c>
      <c r="FL223" s="530">
        <v>55.903345700373009</v>
      </c>
      <c r="FM223" s="530">
        <v>55.163187401242567</v>
      </c>
      <c r="FN223" s="530">
        <v>53.942934048780053</v>
      </c>
      <c r="FO223" s="530">
        <v>54.316274560553083</v>
      </c>
      <c r="FP223" s="530">
        <v>54.346242131732204</v>
      </c>
      <c r="FQ223" s="530">
        <v>53.87751885205256</v>
      </c>
      <c r="FR223" s="530">
        <v>53.153888131267003</v>
      </c>
      <c r="FS223" s="530">
        <v>53.167863784260973</v>
      </c>
      <c r="FT223" s="530">
        <v>52.613142287636137</v>
      </c>
      <c r="FU223" s="530">
        <v>52.482091596792635</v>
      </c>
      <c r="FV223" s="530">
        <v>51.864964557555162</v>
      </c>
      <c r="FW223" s="530">
        <v>51.964597183540228</v>
      </c>
      <c r="FX223" s="530">
        <v>50.463485239292403</v>
      </c>
      <c r="FY223" s="530">
        <v>50.905980230391798</v>
      </c>
      <c r="FZ223" s="530">
        <v>52.741484585258412</v>
      </c>
      <c r="GA223" s="530">
        <v>55.016506091301153</v>
      </c>
      <c r="GB223" s="530">
        <v>55.957492951637377</v>
      </c>
      <c r="GC223" s="530">
        <v>55.581137832250569</v>
      </c>
      <c r="GD223" s="530">
        <v>55.258810334225409</v>
      </c>
      <c r="GE223" s="530">
        <v>54.705443295400471</v>
      </c>
      <c r="GF223" s="530">
        <v>54.024146391552009</v>
      </c>
    </row>
    <row r="224" spans="1:188" x14ac:dyDescent="0.2">
      <c r="A224" s="531" t="s">
        <v>163</v>
      </c>
      <c r="B224" s="532">
        <v>14.350235237734907</v>
      </c>
      <c r="C224" s="532">
        <v>13.706622643771377</v>
      </c>
      <c r="D224" s="532">
        <v>11.99903322659458</v>
      </c>
      <c r="E224" s="532">
        <v>11.3675184292621</v>
      </c>
      <c r="F224" s="532">
        <v>11.348387688473171</v>
      </c>
      <c r="G224" s="532">
        <v>12.707932869852531</v>
      </c>
      <c r="H224" s="532">
        <v>12.229723407979094</v>
      </c>
      <c r="I224" s="532">
        <v>11.766107970350122</v>
      </c>
      <c r="J224" s="532">
        <v>11.233918717378835</v>
      </c>
      <c r="K224" s="532">
        <v>12.002312015311674</v>
      </c>
      <c r="L224" s="532">
        <v>13.736723791984664</v>
      </c>
      <c r="M224" s="532">
        <v>14.476224850857729</v>
      </c>
      <c r="N224" s="532">
        <v>14.913483308105832</v>
      </c>
      <c r="O224" s="532">
        <v>13.49185967637799</v>
      </c>
      <c r="P224" s="532">
        <v>11.682540277571265</v>
      </c>
      <c r="Q224" s="532">
        <v>10.989910081915388</v>
      </c>
      <c r="R224" s="532">
        <v>11.59763285332312</v>
      </c>
      <c r="S224" s="532">
        <v>12.309758669840662</v>
      </c>
      <c r="T224" s="532">
        <v>12.475387029928534</v>
      </c>
      <c r="U224" s="532">
        <v>12.763633801707874</v>
      </c>
      <c r="V224" s="532">
        <v>13.329759479628509</v>
      </c>
      <c r="W224" s="532">
        <v>13.251141814666303</v>
      </c>
      <c r="X224" s="532">
        <v>13.790761647672872</v>
      </c>
      <c r="Y224" s="532">
        <v>14.615958447916022</v>
      </c>
      <c r="Z224" s="532">
        <v>15.811420314829036</v>
      </c>
      <c r="AA224" s="532">
        <v>15.692462686839672</v>
      </c>
      <c r="AB224" s="532">
        <v>15.91351537004129</v>
      </c>
      <c r="AC224" s="532">
        <v>16.365037176916069</v>
      </c>
      <c r="AD224" s="532">
        <v>15.635521194587207</v>
      </c>
      <c r="AE224" s="532">
        <v>15.877006608763944</v>
      </c>
      <c r="AF224" s="532">
        <v>15.911049211554012</v>
      </c>
      <c r="AG224" s="532">
        <v>16.860073124151185</v>
      </c>
      <c r="AH224" s="532">
        <v>15.893544561336903</v>
      </c>
      <c r="AI224" s="532">
        <v>15.137425468372278</v>
      </c>
      <c r="AJ224" s="532">
        <v>16.291367935163787</v>
      </c>
      <c r="AK224" s="532">
        <v>17.934873649898524</v>
      </c>
      <c r="AL224" s="532">
        <v>17.587253470497988</v>
      </c>
      <c r="AM224" s="532">
        <v>16.257684635179128</v>
      </c>
      <c r="AN224" s="532">
        <v>15.054890756363809</v>
      </c>
      <c r="AO224" s="532">
        <v>15.570756091587008</v>
      </c>
      <c r="AP224" s="532">
        <v>14.629973305771992</v>
      </c>
      <c r="AQ224" s="532">
        <v>14.369021503675636</v>
      </c>
      <c r="AR224" s="532">
        <v>14.228959999726012</v>
      </c>
      <c r="AS224" s="532">
        <v>14.36900796125134</v>
      </c>
      <c r="AT224" s="532">
        <v>14.667667629749268</v>
      </c>
      <c r="AU224" s="532">
        <v>14.517995582607627</v>
      </c>
      <c r="AV224" s="532">
        <v>15.965072906069855</v>
      </c>
      <c r="AW224" s="532">
        <v>16.020947403210258</v>
      </c>
      <c r="AX224" s="532">
        <v>15.386662749198504</v>
      </c>
      <c r="AY224" s="532">
        <v>14.591017272335034</v>
      </c>
      <c r="AZ224" s="532">
        <v>13.927108754803777</v>
      </c>
      <c r="BA224" s="532">
        <v>14.70796911752884</v>
      </c>
      <c r="BB224" s="532">
        <v>13.909702109515962</v>
      </c>
      <c r="BC224" s="532">
        <v>13.49589916344982</v>
      </c>
      <c r="BD224" s="532">
        <v>12.354363264010107</v>
      </c>
      <c r="BE224" s="532">
        <v>11.043797003100584</v>
      </c>
      <c r="BF224" s="532">
        <v>11.193136839779818</v>
      </c>
      <c r="BG224" s="532">
        <v>10.672123695627471</v>
      </c>
      <c r="BH224" s="532">
        <v>12.807694471772329</v>
      </c>
      <c r="BI224" s="532">
        <v>12.492976117095363</v>
      </c>
      <c r="BJ224" s="532">
        <v>13.029987168505386</v>
      </c>
      <c r="BK224" s="532">
        <v>12.359494481323587</v>
      </c>
      <c r="BL224" s="532">
        <v>12.948348458480519</v>
      </c>
      <c r="BM224" s="532">
        <v>12.807048162673073</v>
      </c>
      <c r="BN224" s="532">
        <v>12.642984122058094</v>
      </c>
      <c r="BO224" s="532">
        <v>11.712664405325324</v>
      </c>
      <c r="BP224" s="532">
        <v>11.613182678023341</v>
      </c>
      <c r="BQ224" s="532">
        <v>11.282528418513751</v>
      </c>
      <c r="BR224" s="532">
        <v>11.648073393870099</v>
      </c>
      <c r="BS224" s="532">
        <v>11.715247024035707</v>
      </c>
      <c r="BT224" s="532">
        <v>11.549539844975762</v>
      </c>
      <c r="BU224" s="532">
        <v>10.972345136805462</v>
      </c>
      <c r="BV224" s="532">
        <v>10.469170015241787</v>
      </c>
      <c r="BW224" s="532">
        <v>11.396677236709305</v>
      </c>
      <c r="BX224" s="532">
        <v>11.663182569601764</v>
      </c>
      <c r="BY224" s="532">
        <v>11.858504493104743</v>
      </c>
      <c r="BZ224" s="532">
        <v>10.639821090095865</v>
      </c>
      <c r="CA224" s="532">
        <v>10.49875998897768</v>
      </c>
      <c r="CB224" s="532">
        <v>10.293118403325957</v>
      </c>
      <c r="CC224" s="532">
        <v>9.876008940355625</v>
      </c>
      <c r="CD224" s="532">
        <v>10.070023508609777</v>
      </c>
      <c r="CE224" s="532">
        <v>10.037184082191091</v>
      </c>
      <c r="CF224" s="532">
        <v>10.53711197419123</v>
      </c>
      <c r="CG224" s="532">
        <v>10.10586345683785</v>
      </c>
      <c r="CH224" s="532">
        <v>9.9352744669585924</v>
      </c>
      <c r="CI224" s="532">
        <v>9.8906484304762508</v>
      </c>
      <c r="CJ224" s="532">
        <v>10.175912218061486</v>
      </c>
      <c r="CK224" s="532">
        <v>10.208469946811819</v>
      </c>
      <c r="CL224" s="532">
        <v>9.7580218594222234</v>
      </c>
      <c r="CM224" s="532">
        <v>8.5327821930653265</v>
      </c>
      <c r="CN224" s="532">
        <v>7.7220933579398272</v>
      </c>
      <c r="CO224" s="532">
        <v>7.3394204181877418</v>
      </c>
      <c r="CP224" s="532">
        <v>7.1628574807569612</v>
      </c>
      <c r="CQ224" s="532">
        <v>6.8250650514012703</v>
      </c>
      <c r="CR224" s="532">
        <v>6.6651155977216536</v>
      </c>
      <c r="CS224" s="532">
        <v>6.8204936024412435</v>
      </c>
      <c r="CT224" s="532">
        <v>7.0055009231653056</v>
      </c>
      <c r="CU224" s="532">
        <v>7.0779435470746552</v>
      </c>
      <c r="CV224" s="532">
        <v>7.5068253868847634</v>
      </c>
      <c r="CW224" s="532">
        <v>7.6513287685219034</v>
      </c>
      <c r="CX224" s="532">
        <v>7.5967059286722014</v>
      </c>
      <c r="CY224" s="532">
        <v>6.9710149684873945</v>
      </c>
      <c r="CZ224" s="532">
        <v>7.2717634468112067</v>
      </c>
      <c r="DA224" s="532">
        <v>7.2471634360074839</v>
      </c>
      <c r="DB224" s="532">
        <v>7.6408328169958493</v>
      </c>
      <c r="DC224" s="532">
        <v>7.4194537271600289</v>
      </c>
      <c r="DD224" s="532">
        <v>8.704319843379885</v>
      </c>
      <c r="DE224" s="532">
        <v>9.983924362764462</v>
      </c>
      <c r="DF224" s="532">
        <v>11.282957952186948</v>
      </c>
      <c r="DG224" s="532">
        <v>11.387119817290953</v>
      </c>
      <c r="DH224" s="532">
        <v>10.65935650942755</v>
      </c>
      <c r="DI224" s="532">
        <v>9.4991373000970327</v>
      </c>
      <c r="DJ224" s="532">
        <v>8.900566494012903</v>
      </c>
      <c r="DK224" s="532">
        <v>8.6960654352021418</v>
      </c>
      <c r="DL224" s="532">
        <v>8.5141846034848019</v>
      </c>
      <c r="DM224" s="532">
        <v>8.271731754965586</v>
      </c>
      <c r="DN224" s="532">
        <v>8.3311618849086617</v>
      </c>
      <c r="DO224" s="532">
        <v>8.5580692309943593</v>
      </c>
      <c r="DP224" s="532">
        <v>9.5961521388321653</v>
      </c>
      <c r="DQ224" s="532">
        <v>9.8176198803369488</v>
      </c>
      <c r="DR224" s="532">
        <v>10.627383052023001</v>
      </c>
      <c r="DS224" s="532">
        <v>10.246532328622166</v>
      </c>
      <c r="DT224" s="532">
        <v>11.144088483358868</v>
      </c>
      <c r="DU224" s="532">
        <v>11.290080584662293</v>
      </c>
      <c r="DV224" s="532">
        <v>10.754577341172823</v>
      </c>
      <c r="DW224" s="532">
        <v>10.493931193696199</v>
      </c>
      <c r="DX224" s="532">
        <v>10.549221832688005</v>
      </c>
      <c r="DY224" s="532">
        <v>10.233752764926553</v>
      </c>
      <c r="DZ224" s="532">
        <v>9.4908601203130534</v>
      </c>
      <c r="EA224" s="532">
        <v>9.7106423111937801</v>
      </c>
      <c r="EB224" s="532">
        <v>10.249378170254582</v>
      </c>
      <c r="EC224" s="532">
        <v>10.318729631885008</v>
      </c>
      <c r="ED224" s="532">
        <v>9.202119912078599</v>
      </c>
      <c r="EE224" s="532">
        <v>8.7604653905113796</v>
      </c>
      <c r="EF224" s="532">
        <v>8.5932348647961216</v>
      </c>
      <c r="EG224" s="532">
        <v>8.5493173570276593</v>
      </c>
      <c r="EH224" s="532">
        <v>9.0381738348753657</v>
      </c>
      <c r="EI224" s="532">
        <v>8.9806956705351126</v>
      </c>
      <c r="EJ224" s="532">
        <v>9.7154843569039411</v>
      </c>
      <c r="EK224" s="532">
        <v>9.3085243951326113</v>
      </c>
      <c r="EL224" s="532">
        <v>9.8032790045397125</v>
      </c>
      <c r="EM224" s="532">
        <v>9.9075904705000344</v>
      </c>
      <c r="EN224" s="532">
        <v>11.602507464996744</v>
      </c>
      <c r="EO224" s="532">
        <v>11.364911567391745</v>
      </c>
      <c r="EP224" s="532">
        <v>11.99977188294336</v>
      </c>
      <c r="EQ224" s="532">
        <v>11.175243371178532</v>
      </c>
      <c r="ER224" s="532">
        <v>12.684235483640474</v>
      </c>
      <c r="ES224" s="532">
        <v>12.407887038777833</v>
      </c>
      <c r="ET224" s="532">
        <v>12.699261096124529</v>
      </c>
      <c r="EU224" s="532">
        <v>12.028498319201246</v>
      </c>
      <c r="EV224" s="532">
        <v>11.822164680314888</v>
      </c>
      <c r="EW224" s="532">
        <v>11.427195531084964</v>
      </c>
      <c r="EX224" s="532">
        <v>11.217305588076728</v>
      </c>
      <c r="EY224" s="532">
        <v>12.088994776754561</v>
      </c>
      <c r="EZ224" s="532">
        <v>12.213418787085899</v>
      </c>
      <c r="FA224" s="532">
        <v>12.221320769146363</v>
      </c>
      <c r="FB224" s="532">
        <v>11.960078616696448</v>
      </c>
      <c r="FC224" s="532">
        <v>16.103046327637117</v>
      </c>
      <c r="FD224" s="532">
        <v>20.025072578516763</v>
      </c>
      <c r="FE224" s="532">
        <v>23.436548697357363</v>
      </c>
      <c r="FF224" s="532">
        <v>22.697718833316944</v>
      </c>
      <c r="FG224" s="532">
        <v>21.817576839854539</v>
      </c>
      <c r="FH224" s="532">
        <v>20.823690090460758</v>
      </c>
      <c r="FI224" s="532">
        <v>19.490769899106557</v>
      </c>
      <c r="FJ224" s="532">
        <v>18.127295848667099</v>
      </c>
      <c r="FK224" s="532">
        <v>15.736130543849915</v>
      </c>
      <c r="FL224" s="532">
        <v>15.345870046804471</v>
      </c>
      <c r="FM224" s="532">
        <v>15.304698742941596</v>
      </c>
      <c r="FN224" s="532">
        <v>16.84007446268404</v>
      </c>
      <c r="FO224" s="532">
        <v>16.719046105676984</v>
      </c>
      <c r="FP224" s="532">
        <v>16.651683316389544</v>
      </c>
      <c r="FQ224" s="532">
        <v>16.252696844096885</v>
      </c>
      <c r="FR224" s="532">
        <v>15.999274135010886</v>
      </c>
      <c r="FS224" s="532">
        <v>15.34523250352278</v>
      </c>
      <c r="FT224" s="532">
        <v>15.072922411681683</v>
      </c>
      <c r="FU224" s="532">
        <v>14.735702489882415</v>
      </c>
      <c r="FV224" s="532">
        <v>14.468524808165759</v>
      </c>
      <c r="FW224" s="532">
        <v>14.19654430363817</v>
      </c>
      <c r="FX224" s="532">
        <v>15.312741326838921</v>
      </c>
      <c r="FY224" s="532">
        <v>15.813873225132077</v>
      </c>
      <c r="FZ224" s="532">
        <v>15.868775434894463</v>
      </c>
      <c r="GA224" s="532">
        <v>14.505836602122828</v>
      </c>
      <c r="GB224" s="532">
        <v>14.245570537384964</v>
      </c>
      <c r="GC224" s="532">
        <v>13.658366631096689</v>
      </c>
      <c r="GD224" s="532">
        <v>13.663757888629716</v>
      </c>
      <c r="GE224" s="532">
        <v>13.807519970821383</v>
      </c>
      <c r="GF224" s="532">
        <v>14.573092778571576</v>
      </c>
    </row>
    <row r="225" spans="1:188" x14ac:dyDescent="0.2">
      <c r="A225" s="529" t="s">
        <v>387</v>
      </c>
      <c r="B225" s="530">
        <v>14.410438064629727</v>
      </c>
      <c r="C225" s="530">
        <v>15.410141800550109</v>
      </c>
      <c r="D225" s="530">
        <v>15.668225365517824</v>
      </c>
      <c r="E225" s="530">
        <v>14.908042695730087</v>
      </c>
      <c r="F225" s="530">
        <v>14.868778696227341</v>
      </c>
      <c r="G225" s="530">
        <v>15.206771066018575</v>
      </c>
      <c r="H225" s="530">
        <v>15.206791854075064</v>
      </c>
      <c r="I225" s="530">
        <v>15.259841300884275</v>
      </c>
      <c r="J225" s="530">
        <v>14.468688541093607</v>
      </c>
      <c r="K225" s="530">
        <v>12.863582317288715</v>
      </c>
      <c r="L225" s="530">
        <v>11.0931166222424</v>
      </c>
      <c r="M225" s="530">
        <v>10.256175512087713</v>
      </c>
      <c r="N225" s="530">
        <v>9.7303056486532231</v>
      </c>
      <c r="O225" s="530">
        <v>10.580146775167442</v>
      </c>
      <c r="P225" s="530">
        <v>12.199190688224478</v>
      </c>
      <c r="Q225" s="530">
        <v>13.651349477417565</v>
      </c>
      <c r="R225" s="530">
        <v>14.119823464814793</v>
      </c>
      <c r="S225" s="530">
        <v>13.896052041681237</v>
      </c>
      <c r="T225" s="530">
        <v>13.209263639934187</v>
      </c>
      <c r="U225" s="530">
        <v>13.14471387267665</v>
      </c>
      <c r="V225" s="530">
        <v>12.677756310726233</v>
      </c>
      <c r="W225" s="530">
        <v>12.918239230475335</v>
      </c>
      <c r="X225" s="530">
        <v>11.291286958603662</v>
      </c>
      <c r="Y225" s="530">
        <v>10.768373587696784</v>
      </c>
      <c r="Z225" s="530">
        <v>11.015196443204532</v>
      </c>
      <c r="AA225" s="530">
        <v>12.028872416448767</v>
      </c>
      <c r="AB225" s="530">
        <v>12.369545821499884</v>
      </c>
      <c r="AC225" s="530">
        <v>11.665417641948768</v>
      </c>
      <c r="AD225" s="530">
        <v>11.983318709999189</v>
      </c>
      <c r="AE225" s="530">
        <v>11.259536037756932</v>
      </c>
      <c r="AF225" s="530">
        <v>11.939151870240392</v>
      </c>
      <c r="AG225" s="530">
        <v>11.244282770519751</v>
      </c>
      <c r="AH225" s="530">
        <v>12.527485125130994</v>
      </c>
      <c r="AI225" s="530">
        <v>11.823360894973909</v>
      </c>
      <c r="AJ225" s="530">
        <v>12.07920203628036</v>
      </c>
      <c r="AK225" s="530">
        <v>11.384140121681268</v>
      </c>
      <c r="AL225" s="530">
        <v>10.751132127213298</v>
      </c>
      <c r="AM225" s="530">
        <v>9.8465297707772503</v>
      </c>
      <c r="AN225" s="530">
        <v>8.4278871662658421</v>
      </c>
      <c r="AO225" s="530">
        <v>11.235802387469452</v>
      </c>
      <c r="AP225" s="530">
        <v>15.04077460399488</v>
      </c>
      <c r="AQ225" s="530">
        <v>18.01783835452526</v>
      </c>
      <c r="AR225" s="530">
        <v>18.971318781240846</v>
      </c>
      <c r="AS225" s="530">
        <v>18.751830123225425</v>
      </c>
      <c r="AT225" s="530">
        <v>19.678739062010354</v>
      </c>
      <c r="AU225" s="530">
        <v>18.667067213321818</v>
      </c>
      <c r="AV225" s="530">
        <v>17.322990844354017</v>
      </c>
      <c r="AW225" s="530">
        <v>16.844976268922682</v>
      </c>
      <c r="AX225" s="530">
        <v>17.12308051261223</v>
      </c>
      <c r="AY225" s="530">
        <v>16.30520257762808</v>
      </c>
      <c r="AZ225" s="530">
        <v>14.743926898370221</v>
      </c>
      <c r="BA225" s="530">
        <v>13.619777923017503</v>
      </c>
      <c r="BB225" s="530">
        <v>14.256868362806935</v>
      </c>
      <c r="BC225" s="530">
        <v>15.230947236926982</v>
      </c>
      <c r="BD225" s="530">
        <v>15.467776375894401</v>
      </c>
      <c r="BE225" s="530">
        <v>15.741199225020022</v>
      </c>
      <c r="BF225" s="530">
        <v>15.098182621516997</v>
      </c>
      <c r="BG225" s="530">
        <v>14.824557298804091</v>
      </c>
      <c r="BH225" s="530">
        <v>14.018097217557063</v>
      </c>
      <c r="BI225" s="530">
        <v>13.945940791646944</v>
      </c>
      <c r="BJ225" s="530">
        <v>13.540150881864246</v>
      </c>
      <c r="BK225" s="530">
        <v>13.479235904699779</v>
      </c>
      <c r="BL225" s="530">
        <v>13.684423577930549</v>
      </c>
      <c r="BM225" s="530">
        <v>13.821701606334996</v>
      </c>
      <c r="BN225" s="530">
        <v>13.720572509942688</v>
      </c>
      <c r="BO225" s="530">
        <v>14.225166583989166</v>
      </c>
      <c r="BP225" s="530">
        <v>15.017309117488809</v>
      </c>
      <c r="BQ225" s="530">
        <v>14.752453185782155</v>
      </c>
      <c r="BR225" s="530">
        <v>12.454056411995346</v>
      </c>
      <c r="BS225" s="530">
        <v>9.9740574673732052</v>
      </c>
      <c r="BT225" s="530">
        <v>8.0943691579946648</v>
      </c>
      <c r="BU225" s="530">
        <v>7.151303057788418</v>
      </c>
      <c r="BV225" s="530">
        <v>6.6395085677335892</v>
      </c>
      <c r="BW225" s="530">
        <v>7.054429754550724</v>
      </c>
      <c r="BX225" s="530">
        <v>7.8550498998504334</v>
      </c>
      <c r="BY225" s="530">
        <v>8.891220742523922</v>
      </c>
      <c r="BZ225" s="530">
        <v>10.805333206060029</v>
      </c>
      <c r="CA225" s="530">
        <v>11.989309025623514</v>
      </c>
      <c r="CB225" s="530">
        <v>11.871538607373006</v>
      </c>
      <c r="CC225" s="530">
        <v>10.652486785119748</v>
      </c>
      <c r="CD225" s="530">
        <v>9.1959854527918985</v>
      </c>
      <c r="CE225" s="530">
        <v>8.4631978310684328</v>
      </c>
      <c r="CF225" s="530">
        <v>7.0380774297014463</v>
      </c>
      <c r="CG225" s="530">
        <v>5.3034359012077914</v>
      </c>
      <c r="CH225" s="530">
        <v>3.8980189123420024</v>
      </c>
      <c r="CI225" s="530">
        <v>3.2448270685254883</v>
      </c>
      <c r="CJ225" s="530">
        <v>2.6984237568579634</v>
      </c>
      <c r="CK225" s="530">
        <v>2.3955117918534827</v>
      </c>
      <c r="CL225" s="530">
        <v>2.0033944972101363</v>
      </c>
      <c r="CM225" s="530">
        <v>2.7261425215018456</v>
      </c>
      <c r="CN225" s="530">
        <v>4.8964664849398103</v>
      </c>
      <c r="CO225" s="530">
        <v>5.7836216762595338</v>
      </c>
      <c r="CP225" s="530">
        <v>5.5504566525692631</v>
      </c>
      <c r="CQ225" s="530">
        <v>3.4186750842468956</v>
      </c>
      <c r="CR225" s="530">
        <v>3.1540125291902568</v>
      </c>
      <c r="CS225" s="530">
        <v>3.2066370894345733</v>
      </c>
      <c r="CT225" s="530">
        <v>3.5589017534084446</v>
      </c>
      <c r="CU225" s="530">
        <v>3.73246445781791</v>
      </c>
      <c r="CV225" s="530">
        <v>3.6385701639616186</v>
      </c>
      <c r="CW225" s="530">
        <v>4.7706561010713795</v>
      </c>
      <c r="CX225" s="530">
        <v>5.5881098461235599</v>
      </c>
      <c r="CY225" s="530">
        <v>7.5006565126050431</v>
      </c>
      <c r="CZ225" s="530">
        <v>7.6074961409077133</v>
      </c>
      <c r="DA225" s="530">
        <v>7.2610677508681816</v>
      </c>
      <c r="DB225" s="530">
        <v>6.0785794919239153</v>
      </c>
      <c r="DC225" s="530">
        <v>5.4583490540613386</v>
      </c>
      <c r="DD225" s="530">
        <v>4.6755811435110264</v>
      </c>
      <c r="DE225" s="530">
        <v>4.7205155102652476</v>
      </c>
      <c r="DF225" s="530">
        <v>6.1813616214415656</v>
      </c>
      <c r="DG225" s="530">
        <v>7.3615177460518684</v>
      </c>
      <c r="DH225" s="530">
        <v>8.6821656589503284</v>
      </c>
      <c r="DI225" s="530">
        <v>9.0618262744279843</v>
      </c>
      <c r="DJ225" s="530">
        <v>9.7815190741964901</v>
      </c>
      <c r="DK225" s="530">
        <v>9.2892798767064448</v>
      </c>
      <c r="DL225" s="530">
        <v>7.2911497246588617</v>
      </c>
      <c r="DM225" s="530">
        <v>6.206875334357699</v>
      </c>
      <c r="DN225" s="530">
        <v>5.289305502221735</v>
      </c>
      <c r="DO225" s="530">
        <v>5.7784312071438038</v>
      </c>
      <c r="DP225" s="530">
        <v>5.6652548790232018</v>
      </c>
      <c r="DQ225" s="530">
        <v>5.9144906324202742</v>
      </c>
      <c r="DR225" s="530">
        <v>5.5841137454703409</v>
      </c>
      <c r="DS225" s="530">
        <v>6.5184613948148327</v>
      </c>
      <c r="DT225" s="530">
        <v>7.4623322839682826</v>
      </c>
      <c r="DU225" s="530">
        <v>8.6524857020706758</v>
      </c>
      <c r="DV225" s="530">
        <v>7.9872982538261779</v>
      </c>
      <c r="DW225" s="530">
        <v>7.7016761162183558</v>
      </c>
      <c r="DX225" s="530">
        <v>6.8100680765913841</v>
      </c>
      <c r="DY225" s="530">
        <v>6.0851880960290385</v>
      </c>
      <c r="DZ225" s="530">
        <v>6.4337251617888835</v>
      </c>
      <c r="EA225" s="530">
        <v>6.2466024377304619</v>
      </c>
      <c r="EB225" s="530">
        <v>6.6614081108804042</v>
      </c>
      <c r="EC225" s="530">
        <v>5.6082161713631828</v>
      </c>
      <c r="ED225" s="530">
        <v>6.4448107836127244</v>
      </c>
      <c r="EE225" s="530">
        <v>6.6316837650511644</v>
      </c>
      <c r="EF225" s="530">
        <v>7.2088754530152146</v>
      </c>
      <c r="EG225" s="530">
        <v>6.778513669742618</v>
      </c>
      <c r="EH225" s="530">
        <v>7.0043778375624308</v>
      </c>
      <c r="EI225" s="530">
        <v>7.0530239659555116</v>
      </c>
      <c r="EJ225" s="530">
        <v>7.9610927085273699</v>
      </c>
      <c r="EK225" s="530">
        <v>8.1952903751406279</v>
      </c>
      <c r="EL225" s="530">
        <v>8.269157245070728</v>
      </c>
      <c r="EM225" s="530">
        <v>7.9800575474799089</v>
      </c>
      <c r="EN225" s="530">
        <v>8.5175129146055983</v>
      </c>
      <c r="EO225" s="530">
        <v>8.2631429152266733</v>
      </c>
      <c r="EP225" s="530">
        <v>7.6039562015251247</v>
      </c>
      <c r="EQ225" s="530">
        <v>7.772077530528211</v>
      </c>
      <c r="ER225" s="530">
        <v>8.3069173156995575</v>
      </c>
      <c r="ES225" s="530">
        <v>9.1766202349414634</v>
      </c>
      <c r="ET225" s="530">
        <v>8.6466833101553231</v>
      </c>
      <c r="EU225" s="530">
        <v>8.5739133343367957</v>
      </c>
      <c r="EV225" s="530">
        <v>9.3027979568953132</v>
      </c>
      <c r="EW225" s="530">
        <v>10.78896255036358</v>
      </c>
      <c r="EX225" s="530">
        <v>11.459592753396645</v>
      </c>
      <c r="EY225" s="530">
        <v>10.735996959627235</v>
      </c>
      <c r="EZ225" s="530">
        <v>9.6017874729894608</v>
      </c>
      <c r="FA225" s="530">
        <v>8.8469122091844046</v>
      </c>
      <c r="FB225" s="533">
        <v>0</v>
      </c>
      <c r="FC225" s="533">
        <v>0</v>
      </c>
      <c r="FD225" s="533">
        <v>0</v>
      </c>
      <c r="FE225" s="533">
        <v>0</v>
      </c>
      <c r="FF225" s="533">
        <v>0</v>
      </c>
      <c r="FG225" s="533">
        <v>0</v>
      </c>
      <c r="FH225" s="533">
        <v>0</v>
      </c>
      <c r="FI225" s="530">
        <v>9.8635853721088864</v>
      </c>
      <c r="FJ225" s="530">
        <v>10.350841094384048</v>
      </c>
      <c r="FK225" s="530">
        <v>9.9805442638694544</v>
      </c>
      <c r="FL225" s="530">
        <v>8.3746689541449424</v>
      </c>
      <c r="FM225" s="530">
        <v>5.8363546487204196</v>
      </c>
      <c r="FN225" s="530">
        <v>5.8544592993738362</v>
      </c>
      <c r="FO225" s="530">
        <v>6.0069043331164158</v>
      </c>
      <c r="FP225" s="530">
        <v>7.0629552767998911</v>
      </c>
      <c r="FQ225" s="530">
        <v>6.252764903253909</v>
      </c>
      <c r="FR225" s="530">
        <v>6.0317652345235215</v>
      </c>
      <c r="FS225" s="530">
        <v>5.6084407563975427</v>
      </c>
      <c r="FT225" s="530">
        <v>6.4910373360633349</v>
      </c>
      <c r="FU225" s="530">
        <v>6.7256238881289372</v>
      </c>
      <c r="FV225" s="530">
        <v>6.7439394756231259</v>
      </c>
      <c r="FW225" s="530">
        <v>6.5806008546655139</v>
      </c>
      <c r="FX225" s="530">
        <v>5.7359795382225185</v>
      </c>
      <c r="FY225" s="530">
        <v>5.8037889014917967</v>
      </c>
      <c r="FZ225" s="530">
        <v>6.377759182549128</v>
      </c>
      <c r="GA225" s="530">
        <v>6.4253215106023456</v>
      </c>
      <c r="GB225" s="530">
        <v>6.0586673225140677</v>
      </c>
      <c r="GC225" s="530">
        <v>5.4969081049056268</v>
      </c>
      <c r="GD225" s="530">
        <v>5.1495350973191769</v>
      </c>
      <c r="GE225" s="530">
        <v>5.944461772089765</v>
      </c>
      <c r="GF225" s="530">
        <v>5.3362548112091766</v>
      </c>
    </row>
    <row r="226" spans="1:188" x14ac:dyDescent="0.2">
      <c r="A226" s="531"/>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532"/>
      <c r="AN226" s="532"/>
      <c r="AO226" s="532"/>
      <c r="AP226" s="532"/>
      <c r="AQ226" s="532"/>
      <c r="AR226" s="532"/>
      <c r="AS226" s="532"/>
      <c r="AT226" s="532"/>
      <c r="AU226" s="532"/>
      <c r="AV226" s="532"/>
      <c r="AW226" s="532"/>
      <c r="AX226" s="532"/>
      <c r="AY226" s="532"/>
      <c r="AZ226" s="532"/>
      <c r="BA226" s="532"/>
      <c r="BB226" s="532"/>
      <c r="BC226" s="532"/>
      <c r="BD226" s="532"/>
      <c r="BE226" s="532"/>
      <c r="BF226" s="532"/>
      <c r="BG226" s="532"/>
      <c r="BH226" s="532"/>
      <c r="BI226" s="532"/>
      <c r="BJ226" s="532"/>
      <c r="BK226" s="532"/>
      <c r="BL226" s="532"/>
      <c r="BM226" s="532"/>
      <c r="BN226" s="532"/>
      <c r="BO226" s="532"/>
      <c r="BP226" s="532"/>
      <c r="BQ226" s="532"/>
      <c r="BR226" s="532"/>
      <c r="BS226" s="532"/>
      <c r="BT226" s="532"/>
      <c r="BU226" s="532"/>
      <c r="BV226" s="532"/>
      <c r="BW226" s="532"/>
      <c r="BX226" s="532"/>
      <c r="BY226" s="532"/>
      <c r="BZ226" s="532"/>
      <c r="CA226" s="532"/>
      <c r="CB226" s="532"/>
      <c r="CC226" s="532"/>
      <c r="CD226" s="532"/>
      <c r="CE226" s="532"/>
      <c r="CF226" s="532"/>
      <c r="CG226" s="532"/>
      <c r="CH226" s="532"/>
      <c r="CI226" s="532"/>
      <c r="CJ226" s="532"/>
      <c r="CK226" s="532"/>
      <c r="CL226" s="532"/>
      <c r="CM226" s="532"/>
      <c r="CN226" s="532"/>
      <c r="CO226" s="532"/>
      <c r="CP226" s="532"/>
      <c r="CQ226" s="532"/>
      <c r="CR226" s="532"/>
      <c r="CS226" s="532"/>
      <c r="CT226" s="532"/>
      <c r="CU226" s="532"/>
      <c r="CV226" s="532"/>
      <c r="CW226" s="532"/>
      <c r="CX226" s="532"/>
      <c r="CY226" s="532"/>
      <c r="CZ226" s="532"/>
      <c r="DA226" s="532"/>
      <c r="DB226" s="532"/>
      <c r="DC226" s="532"/>
      <c r="DD226" s="532"/>
      <c r="DE226" s="532"/>
      <c r="DF226" s="532"/>
      <c r="DG226" s="532"/>
      <c r="DH226" s="532"/>
      <c r="DI226" s="532"/>
      <c r="DJ226" s="532"/>
      <c r="DK226" s="532"/>
      <c r="DL226" s="532"/>
      <c r="DM226" s="532"/>
      <c r="DN226" s="532"/>
      <c r="DO226" s="532"/>
      <c r="DP226" s="532"/>
      <c r="DQ226" s="532"/>
      <c r="DR226" s="532"/>
      <c r="DS226" s="532"/>
      <c r="DT226" s="532"/>
      <c r="DU226" s="532"/>
      <c r="DV226" s="532"/>
      <c r="DW226" s="532"/>
      <c r="DX226" s="532"/>
      <c r="DY226" s="532"/>
      <c r="DZ226" s="532"/>
      <c r="EA226" s="532"/>
      <c r="EB226" s="532"/>
      <c r="EC226" s="532"/>
      <c r="ED226" s="532"/>
      <c r="EE226" s="532"/>
      <c r="EF226" s="532"/>
      <c r="EG226" s="532"/>
      <c r="EH226" s="532"/>
      <c r="EI226" s="532"/>
      <c r="EJ226" s="532"/>
      <c r="EK226" s="532"/>
      <c r="EL226" s="532"/>
      <c r="EM226" s="532"/>
      <c r="EN226" s="532"/>
      <c r="EO226" s="532"/>
      <c r="EP226" s="532"/>
      <c r="EQ226" s="532"/>
      <c r="ER226" s="532"/>
      <c r="ES226" s="532"/>
      <c r="ET226" s="532"/>
      <c r="EU226" s="532"/>
      <c r="EV226" s="532"/>
      <c r="EW226" s="532"/>
      <c r="EX226" s="532"/>
      <c r="EY226" s="532"/>
      <c r="EZ226" s="532"/>
      <c r="FA226" s="532"/>
      <c r="FB226" s="532"/>
      <c r="FC226" s="532"/>
      <c r="FD226" s="532"/>
      <c r="FE226" s="532"/>
      <c r="FF226" s="532"/>
      <c r="FG226" s="532"/>
      <c r="FH226" s="532"/>
      <c r="FI226" s="532"/>
      <c r="FJ226" s="532"/>
      <c r="FK226" s="532"/>
      <c r="FL226" s="532"/>
      <c r="FM226" s="532"/>
      <c r="FN226" s="532"/>
      <c r="FO226" s="532"/>
      <c r="FP226" s="532"/>
      <c r="FQ226" s="532"/>
      <c r="FR226" s="532"/>
      <c r="FS226" s="532"/>
      <c r="FT226" s="532"/>
      <c r="FU226" s="532"/>
      <c r="FV226" s="532"/>
      <c r="FW226" s="532"/>
      <c r="FX226" s="532"/>
      <c r="FY226" s="532"/>
      <c r="FZ226" s="532"/>
      <c r="GA226" s="532"/>
      <c r="GB226" s="532"/>
      <c r="GC226" s="532"/>
      <c r="GD226" s="532"/>
      <c r="GE226" s="532"/>
      <c r="GF226" s="532"/>
    </row>
    <row r="227" spans="1:188" x14ac:dyDescent="0.2">
      <c r="A227" s="534" t="s">
        <v>164</v>
      </c>
      <c r="B227" s="535">
        <v>340.96700000000004</v>
      </c>
      <c r="C227" s="535">
        <v>341.36833333333334</v>
      </c>
      <c r="D227" s="535">
        <v>341.72733333333332</v>
      </c>
      <c r="E227" s="535">
        <v>342.05166666666668</v>
      </c>
      <c r="F227" s="535">
        <v>342.32300000000004</v>
      </c>
      <c r="G227" s="535">
        <v>342.54033333333336</v>
      </c>
      <c r="H227" s="535">
        <v>342.70499999999998</v>
      </c>
      <c r="I227" s="535">
        <v>342.82400000000001</v>
      </c>
      <c r="J227" s="535">
        <v>342.90566666666672</v>
      </c>
      <c r="K227" s="535">
        <v>342.95833333333331</v>
      </c>
      <c r="L227" s="535">
        <v>342.99466666666666</v>
      </c>
      <c r="M227" s="535">
        <v>343.0263333333333</v>
      </c>
      <c r="N227" s="535">
        <v>343.05933333333331</v>
      </c>
      <c r="O227" s="535">
        <v>343.10733333333337</v>
      </c>
      <c r="P227" s="535">
        <v>343.17633333333333</v>
      </c>
      <c r="Q227" s="535">
        <v>343.28033333333332</v>
      </c>
      <c r="R227" s="535">
        <v>343.42500000000001</v>
      </c>
      <c r="S227" s="535">
        <v>343.62066666666669</v>
      </c>
      <c r="T227" s="535">
        <v>343.87099999999992</v>
      </c>
      <c r="U227" s="535">
        <v>344.16699999999997</v>
      </c>
      <c r="V227" s="535">
        <v>344.50700000000001</v>
      </c>
      <c r="W227" s="535">
        <v>344.87733333333335</v>
      </c>
      <c r="X227" s="535">
        <v>345.2836666666667</v>
      </c>
      <c r="Y227" s="535">
        <v>345.714</v>
      </c>
      <c r="Z227" s="535">
        <v>346.15233333333339</v>
      </c>
      <c r="AA227" s="535">
        <v>346.60200000000003</v>
      </c>
      <c r="AB227" s="535">
        <v>347.05133333333333</v>
      </c>
      <c r="AC227" s="535">
        <v>347.5143333333333</v>
      </c>
      <c r="AD227" s="535">
        <v>347.96533333333332</v>
      </c>
      <c r="AE227" s="535">
        <v>348.40966666666668</v>
      </c>
      <c r="AF227" s="535">
        <v>348.839</v>
      </c>
      <c r="AG227" s="535">
        <v>349.25633333333332</v>
      </c>
      <c r="AH227" s="535">
        <v>349.66166666666663</v>
      </c>
      <c r="AI227" s="535">
        <v>350.05400000000003</v>
      </c>
      <c r="AJ227" s="535">
        <v>350.43933333333331</v>
      </c>
      <c r="AK227" s="535">
        <v>350.81733333333335</v>
      </c>
      <c r="AL227" s="535">
        <v>351.18299999999999</v>
      </c>
      <c r="AM227" s="535">
        <v>351.54433333333333</v>
      </c>
      <c r="AN227" s="535">
        <v>351.90133333333341</v>
      </c>
      <c r="AO227" s="535">
        <v>352.26933333333335</v>
      </c>
      <c r="AP227" s="535">
        <v>352.63400000000001</v>
      </c>
      <c r="AQ227" s="535">
        <v>353.00499999999994</v>
      </c>
      <c r="AR227" s="535">
        <v>353.37799999999999</v>
      </c>
      <c r="AS227" s="535">
        <v>353.75633333333332</v>
      </c>
      <c r="AT227" s="535">
        <v>354.13600000000002</v>
      </c>
      <c r="AU227" s="535">
        <v>354.51366666666667</v>
      </c>
      <c r="AV227" s="535">
        <v>354.8963333333333</v>
      </c>
      <c r="AW227" s="535">
        <v>355.27966666666663</v>
      </c>
      <c r="AX227" s="535">
        <v>355.65533333333332</v>
      </c>
      <c r="AY227" s="535">
        <v>356.03033333333332</v>
      </c>
      <c r="AZ227" s="535">
        <v>356.40033333333332</v>
      </c>
      <c r="BA227" s="535">
        <v>356.78100000000001</v>
      </c>
      <c r="BB227" s="535">
        <v>357.15566666666672</v>
      </c>
      <c r="BC227" s="535">
        <v>357.53233333333333</v>
      </c>
      <c r="BD227" s="535">
        <v>357.90599999999995</v>
      </c>
      <c r="BE227" s="535">
        <v>358.27699999999999</v>
      </c>
      <c r="BF227" s="535">
        <v>358.64566666666661</v>
      </c>
      <c r="BG227" s="535">
        <v>359.00866666666661</v>
      </c>
      <c r="BH227" s="535">
        <v>359.37466666666666</v>
      </c>
      <c r="BI227" s="535">
        <v>359.73966666666666</v>
      </c>
      <c r="BJ227" s="535">
        <v>360.09933333333333</v>
      </c>
      <c r="BK227" s="535">
        <v>360.45833333333331</v>
      </c>
      <c r="BL227" s="535">
        <v>360.8126666666667</v>
      </c>
      <c r="BM227" s="535">
        <v>361.17366666666675</v>
      </c>
      <c r="BN227" s="535">
        <v>361.53166666666669</v>
      </c>
      <c r="BO227" s="535">
        <v>361.89466666666664</v>
      </c>
      <c r="BP227" s="535">
        <v>362.25966666666665</v>
      </c>
      <c r="BQ227" s="535">
        <v>362.62366666666662</v>
      </c>
      <c r="BR227" s="535">
        <v>362.98666666666668</v>
      </c>
      <c r="BS227" s="535">
        <v>363.34466666666668</v>
      </c>
      <c r="BT227" s="535">
        <v>363.70733333333328</v>
      </c>
      <c r="BU227" s="535">
        <v>364.07066666666668</v>
      </c>
      <c r="BV227" s="535">
        <v>364.42633333333333</v>
      </c>
      <c r="BW227" s="535">
        <v>364.78033333333337</v>
      </c>
      <c r="BX227" s="535">
        <v>365.13133333333332</v>
      </c>
      <c r="BY227" s="535">
        <v>365.49266666666671</v>
      </c>
      <c r="BZ227" s="535">
        <v>365.85033333333331</v>
      </c>
      <c r="CA227" s="535">
        <v>366.20866666666666</v>
      </c>
      <c r="CB227" s="535">
        <v>366.56666666666666</v>
      </c>
      <c r="CC227" s="535">
        <v>366.92433333333338</v>
      </c>
      <c r="CD227" s="535">
        <v>367.28100000000001</v>
      </c>
      <c r="CE227" s="535">
        <v>367.63333333333327</v>
      </c>
      <c r="CF227" s="535">
        <v>367.988</v>
      </c>
      <c r="CG227" s="535">
        <v>368.34266666666667</v>
      </c>
      <c r="CH227" s="535">
        <v>368.69066666666669</v>
      </c>
      <c r="CI227" s="535">
        <v>369.03833333333336</v>
      </c>
      <c r="CJ227" s="535">
        <v>369.38066666666668</v>
      </c>
      <c r="CK227" s="535">
        <v>369.733</v>
      </c>
      <c r="CL227" s="535">
        <v>370.08066666666667</v>
      </c>
      <c r="CM227" s="535">
        <v>370.43333333333334</v>
      </c>
      <c r="CN227" s="535">
        <v>370.78500000000003</v>
      </c>
      <c r="CO227" s="535">
        <v>371.13633333333331</v>
      </c>
      <c r="CP227" s="535">
        <v>371.48866666666669</v>
      </c>
      <c r="CQ227" s="535">
        <v>371.83800000000002</v>
      </c>
      <c r="CR227" s="535">
        <v>372.19166666666661</v>
      </c>
      <c r="CS227" s="535">
        <v>372.54433333333333</v>
      </c>
      <c r="CT227" s="535">
        <v>372.89133333333331</v>
      </c>
      <c r="CU227" s="535">
        <v>373.23966666666666</v>
      </c>
      <c r="CV227" s="535">
        <v>373.58500000000004</v>
      </c>
      <c r="CW227" s="535">
        <v>373.94333333333333</v>
      </c>
      <c r="CX227" s="535">
        <v>374.298</v>
      </c>
      <c r="CY227" s="535">
        <v>374.6586666666667</v>
      </c>
      <c r="CZ227" s="535">
        <v>375.01966666666664</v>
      </c>
      <c r="DA227" s="535">
        <v>375.38333333333338</v>
      </c>
      <c r="DB227" s="535">
        <v>375.74733333333342</v>
      </c>
      <c r="DC227" s="535">
        <v>376.108</v>
      </c>
      <c r="DD227" s="535">
        <v>376.47166666666664</v>
      </c>
      <c r="DE227" s="535">
        <v>376.83566666666667</v>
      </c>
      <c r="DF227" s="535">
        <v>377.19499999999999</v>
      </c>
      <c r="DG227" s="535">
        <v>377.55300000000005</v>
      </c>
      <c r="DH227" s="535">
        <v>377.90733333333333</v>
      </c>
      <c r="DI227" s="535">
        <v>378.26633333333331</v>
      </c>
      <c r="DJ227" s="535">
        <v>378.62166666666673</v>
      </c>
      <c r="DK227" s="535">
        <v>378.97700000000003</v>
      </c>
      <c r="DL227" s="535">
        <v>379.33133333333336</v>
      </c>
      <c r="DM227" s="535">
        <v>379.68566666666669</v>
      </c>
      <c r="DN227" s="535">
        <v>380.04066666666671</v>
      </c>
      <c r="DO227" s="535">
        <v>380.39499999999998</v>
      </c>
      <c r="DP227" s="535">
        <v>380.75666666666666</v>
      </c>
      <c r="DQ227" s="535">
        <v>381.12400000000002</v>
      </c>
      <c r="DR227" s="535">
        <v>381.48766666666671</v>
      </c>
      <c r="DS227" s="535">
        <v>381.858</v>
      </c>
      <c r="DT227" s="535">
        <v>382.23333333333335</v>
      </c>
      <c r="DU227" s="535">
        <v>382.63299999999998</v>
      </c>
      <c r="DV227" s="535">
        <v>383.03999999999996</v>
      </c>
      <c r="DW227" s="535">
        <v>383.46333333333331</v>
      </c>
      <c r="DX227" s="535">
        <v>383.89699999999993</v>
      </c>
      <c r="DY227" s="535">
        <v>384.34</v>
      </c>
      <c r="DZ227" s="535">
        <v>384.791</v>
      </c>
      <c r="EA227" s="535">
        <v>385.24199999999996</v>
      </c>
      <c r="EB227" s="535">
        <v>385.69966666666664</v>
      </c>
      <c r="EC227" s="535">
        <v>386.15533333333332</v>
      </c>
      <c r="ED227" s="535">
        <v>386.59833333333336</v>
      </c>
      <c r="EE227" s="535">
        <v>387.03600000000006</v>
      </c>
      <c r="EF227" s="535">
        <v>387.4593333333334</v>
      </c>
      <c r="EG227" s="535">
        <v>387.88633333333337</v>
      </c>
      <c r="EH227" s="535">
        <v>388.29333333333329</v>
      </c>
      <c r="EI227" s="535">
        <v>388.68933333333325</v>
      </c>
      <c r="EJ227" s="535">
        <v>389.06866666666662</v>
      </c>
      <c r="EK227" s="535">
        <v>389.43233333333336</v>
      </c>
      <c r="EL227" s="535">
        <v>389.78166666666658</v>
      </c>
      <c r="EM227" s="535">
        <v>390.11233333333331</v>
      </c>
      <c r="EN227" s="535">
        <v>390.43366666666662</v>
      </c>
      <c r="EO227" s="535">
        <v>390.74166666666673</v>
      </c>
      <c r="EP227" s="535">
        <v>391.03433333333334</v>
      </c>
      <c r="EQ227" s="535">
        <v>391.31766666666664</v>
      </c>
      <c r="ER227" s="535">
        <v>391.59033333333332</v>
      </c>
      <c r="ES227" s="535">
        <v>391.86366666666669</v>
      </c>
      <c r="ET227" s="535">
        <v>392.12799999999999</v>
      </c>
      <c r="EU227" s="535">
        <v>392.39000000000004</v>
      </c>
      <c r="EV227" s="535">
        <v>392.64866666666666</v>
      </c>
      <c r="EW227" s="535">
        <v>392.904</v>
      </c>
      <c r="EX227" s="535">
        <v>393.15599999999995</v>
      </c>
      <c r="EY227" s="535">
        <v>393.40066666666667</v>
      </c>
      <c r="EZ227" s="535">
        <v>393.64566666666661</v>
      </c>
      <c r="FA227" s="535">
        <v>393.88866666666667</v>
      </c>
      <c r="FB227" s="535">
        <v>394.12733333333335</v>
      </c>
      <c r="FC227" s="535">
        <v>394.36466666666666</v>
      </c>
      <c r="FD227" s="535">
        <v>394.59666666666664</v>
      </c>
      <c r="FE227" s="535">
        <v>394.83333333333331</v>
      </c>
      <c r="FF227" s="535">
        <v>395.06733333333324</v>
      </c>
      <c r="FG227" s="535">
        <v>395.30733333333336</v>
      </c>
      <c r="FH227" s="535">
        <v>395.54899999999998</v>
      </c>
      <c r="FI227" s="535">
        <v>395.79166666666669</v>
      </c>
      <c r="FJ227" s="535">
        <v>396.03199999999998</v>
      </c>
      <c r="FK227" s="535">
        <v>396.26766666666663</v>
      </c>
      <c r="FL227" s="535">
        <v>396.5026666666667</v>
      </c>
      <c r="FM227" s="535">
        <v>396.73466666666673</v>
      </c>
      <c r="FN227" s="535">
        <v>396.95866666666666</v>
      </c>
      <c r="FO227" s="535">
        <v>397.17966666666666</v>
      </c>
      <c r="FP227" s="535">
        <v>397.39300000000003</v>
      </c>
      <c r="FQ227" s="535">
        <v>397.60933333333332</v>
      </c>
      <c r="FR227" s="535">
        <v>397.81700000000001</v>
      </c>
      <c r="FS227" s="535">
        <v>398.02066666666673</v>
      </c>
      <c r="FT227" s="535">
        <v>398.21866666666665</v>
      </c>
      <c r="FU227" s="535">
        <v>398.41</v>
      </c>
      <c r="FV227" s="535">
        <v>398.59766666666661</v>
      </c>
      <c r="FW227" s="535">
        <v>398.77833333333336</v>
      </c>
      <c r="FX227" s="535">
        <v>398.95766666666668</v>
      </c>
      <c r="FY227" s="535">
        <v>399.13566666666662</v>
      </c>
      <c r="FZ227" s="535">
        <v>399.30733333333336</v>
      </c>
      <c r="GA227" s="535">
        <v>399.47733333333332</v>
      </c>
      <c r="GB227" s="535">
        <v>399.64333333333326</v>
      </c>
      <c r="GC227" s="535">
        <v>399.81566666666663</v>
      </c>
      <c r="GD227" s="535">
        <v>399.98633333333328</v>
      </c>
      <c r="GE227" s="535">
        <v>400.161</v>
      </c>
      <c r="GF227" s="535">
        <v>400.33566666666661</v>
      </c>
    </row>
    <row r="228" spans="1:188" x14ac:dyDescent="0.2">
      <c r="A228" s="536" t="s">
        <v>165</v>
      </c>
      <c r="B228" s="537">
        <v>246.9366666666667</v>
      </c>
      <c r="C228" s="537">
        <v>247.33266666666668</v>
      </c>
      <c r="D228" s="537">
        <v>247.70133333333334</v>
      </c>
      <c r="E228" s="537">
        <v>248.05533333333332</v>
      </c>
      <c r="F228" s="537">
        <v>248.376</v>
      </c>
      <c r="G228" s="537">
        <v>248.66566666666668</v>
      </c>
      <c r="H228" s="537">
        <v>248.92366666666666</v>
      </c>
      <c r="I228" s="537">
        <v>249.15466666666666</v>
      </c>
      <c r="J228" s="537">
        <v>249.36300000000003</v>
      </c>
      <c r="K228" s="537">
        <v>249.55199999999999</v>
      </c>
      <c r="L228" s="537">
        <v>249.73266666666666</v>
      </c>
      <c r="M228" s="537">
        <v>249.91099999999997</v>
      </c>
      <c r="N228" s="537">
        <v>250.08799999999999</v>
      </c>
      <c r="O228" s="537">
        <v>250.274</v>
      </c>
      <c r="P228" s="537">
        <v>250.47</v>
      </c>
      <c r="Q228" s="537">
        <v>250.69000000000003</v>
      </c>
      <c r="R228" s="537">
        <v>250.93233333333333</v>
      </c>
      <c r="S228" s="537">
        <v>251.20633333333333</v>
      </c>
      <c r="T228" s="537">
        <v>251.51266666666666</v>
      </c>
      <c r="U228" s="537">
        <v>251.84533333333334</v>
      </c>
      <c r="V228" s="537">
        <v>252.20399999999998</v>
      </c>
      <c r="W228" s="537">
        <v>252.57766666666666</v>
      </c>
      <c r="X228" s="537">
        <v>252.97433333333333</v>
      </c>
      <c r="Y228" s="537">
        <v>253.38433333333333</v>
      </c>
      <c r="Z228" s="537">
        <v>253.79533333333333</v>
      </c>
      <c r="AA228" s="537">
        <v>254.21166666666667</v>
      </c>
      <c r="AB228" s="537">
        <v>254.62533333333332</v>
      </c>
      <c r="AC228" s="537">
        <v>255.05066666666667</v>
      </c>
      <c r="AD228" s="537">
        <v>255.46666666666667</v>
      </c>
      <c r="AE228" s="537">
        <v>255.87833333333333</v>
      </c>
      <c r="AF228" s="537">
        <v>256.27966666666669</v>
      </c>
      <c r="AG228" s="537">
        <v>256.67266666666666</v>
      </c>
      <c r="AH228" s="537">
        <v>257.05700000000002</v>
      </c>
      <c r="AI228" s="537">
        <v>257.43133333333327</v>
      </c>
      <c r="AJ228" s="537">
        <v>257.80033333333336</v>
      </c>
      <c r="AK228" s="537">
        <v>258.16333333333336</v>
      </c>
      <c r="AL228" s="537">
        <v>258.51400000000001</v>
      </c>
      <c r="AM228" s="537">
        <v>258.8603333333333</v>
      </c>
      <c r="AN228" s="537">
        <v>259.20100000000002</v>
      </c>
      <c r="AO228" s="537">
        <v>259.5503333333333</v>
      </c>
      <c r="AP228" s="537">
        <v>259.89400000000001</v>
      </c>
      <c r="AQ228" s="537">
        <v>260.24066666666664</v>
      </c>
      <c r="AR228" s="537">
        <v>260.58600000000001</v>
      </c>
      <c r="AS228" s="537">
        <v>260.93199999999996</v>
      </c>
      <c r="AT228" s="537">
        <v>261.27600000000001</v>
      </c>
      <c r="AU228" s="537">
        <v>261.61533333333335</v>
      </c>
      <c r="AV228" s="537">
        <v>261.95666666666671</v>
      </c>
      <c r="AW228" s="537">
        <v>262.29633333333328</v>
      </c>
      <c r="AX228" s="537">
        <v>262.62599999999998</v>
      </c>
      <c r="AY228" s="537">
        <v>262.95333333333332</v>
      </c>
      <c r="AZ228" s="537">
        <v>263.27366666666666</v>
      </c>
      <c r="BA228" s="537">
        <v>263.60233333333332</v>
      </c>
      <c r="BB228" s="537">
        <v>263.923</v>
      </c>
      <c r="BC228" s="537">
        <v>264.24433333333332</v>
      </c>
      <c r="BD228" s="537">
        <v>264.56066666666669</v>
      </c>
      <c r="BE228" s="537">
        <v>264.87366666666668</v>
      </c>
      <c r="BF228" s="537">
        <v>265.18299999999999</v>
      </c>
      <c r="BG228" s="537">
        <v>265.488</v>
      </c>
      <c r="BH228" s="537">
        <v>265.79433333333333</v>
      </c>
      <c r="BI228" s="537">
        <v>266.09966666666668</v>
      </c>
      <c r="BJ228" s="537">
        <v>266.39966666666663</v>
      </c>
      <c r="BK228" s="537">
        <v>266.70033333333328</v>
      </c>
      <c r="BL228" s="537">
        <v>266.99700000000001</v>
      </c>
      <c r="BM228" s="537">
        <v>267.29966666666667</v>
      </c>
      <c r="BN228" s="537">
        <v>267.60066666666665</v>
      </c>
      <c r="BO228" s="537">
        <v>267.90666666666669</v>
      </c>
      <c r="BP228" s="537">
        <v>268.21599999999995</v>
      </c>
      <c r="BQ228" s="537">
        <v>268.52566666666667</v>
      </c>
      <c r="BR228" s="537">
        <v>268.83700000000005</v>
      </c>
      <c r="BS228" s="537">
        <v>269.14499999999998</v>
      </c>
      <c r="BT228" s="537">
        <v>269.45866666666666</v>
      </c>
      <c r="BU228" s="537">
        <v>269.77433333333335</v>
      </c>
      <c r="BV228" s="537">
        <v>270.08566666666667</v>
      </c>
      <c r="BW228" s="537">
        <v>270.39733333333334</v>
      </c>
      <c r="BX228" s="537">
        <v>270.70800000000003</v>
      </c>
      <c r="BY228" s="537">
        <v>271.03000000000003</v>
      </c>
      <c r="BZ228" s="537">
        <v>271.35166666666669</v>
      </c>
      <c r="CA228" s="537">
        <v>271.67666666666668</v>
      </c>
      <c r="CB228" s="537">
        <v>272.00333333333333</v>
      </c>
      <c r="CC228" s="537">
        <v>272.33166666666665</v>
      </c>
      <c r="CD228" s="537">
        <v>272.66199999999998</v>
      </c>
      <c r="CE228" s="537">
        <v>272.99</v>
      </c>
      <c r="CF228" s="537">
        <v>273.32166666666666</v>
      </c>
      <c r="CG228" s="537">
        <v>273.65500000000003</v>
      </c>
      <c r="CH228" s="537">
        <v>273.98333333333335</v>
      </c>
      <c r="CI228" s="537">
        <v>274.3126666666667</v>
      </c>
      <c r="CJ228" s="537">
        <v>274.63766666666669</v>
      </c>
      <c r="CK228" s="537">
        <v>274.9736666666667</v>
      </c>
      <c r="CL228" s="537">
        <v>275.30566666666664</v>
      </c>
      <c r="CM228" s="537">
        <v>275.64266666666668</v>
      </c>
      <c r="CN228" s="537">
        <v>275.97899999999998</v>
      </c>
      <c r="CO228" s="537">
        <v>276.31599999999997</v>
      </c>
      <c r="CP228" s="537">
        <v>276.65400000000005</v>
      </c>
      <c r="CQ228" s="537">
        <v>276.98966666666666</v>
      </c>
      <c r="CR228" s="537">
        <v>277.33</v>
      </c>
      <c r="CS228" s="537">
        <v>277.67</v>
      </c>
      <c r="CT228" s="537">
        <v>278.00433333333331</v>
      </c>
      <c r="CU228" s="537">
        <v>278.34000000000003</v>
      </c>
      <c r="CV228" s="537">
        <v>278.67366666666669</v>
      </c>
      <c r="CW228" s="537">
        <v>279.02100000000002</v>
      </c>
      <c r="CX228" s="537">
        <v>279.36533333333335</v>
      </c>
      <c r="CY228" s="537">
        <v>279.71566666666666</v>
      </c>
      <c r="CZ228" s="537">
        <v>280.06666666666666</v>
      </c>
      <c r="DA228" s="537">
        <v>280.4203333333333</v>
      </c>
      <c r="DB228" s="537">
        <v>280.77433333333329</v>
      </c>
      <c r="DC228" s="537">
        <v>281.125</v>
      </c>
      <c r="DD228" s="537">
        <v>281.47933333333339</v>
      </c>
      <c r="DE228" s="537">
        <v>281.834</v>
      </c>
      <c r="DF228" s="537">
        <v>282.18333333333334</v>
      </c>
      <c r="DG228" s="537">
        <v>282.53133333333335</v>
      </c>
      <c r="DH228" s="537">
        <v>282.87533333333334</v>
      </c>
      <c r="DI228" s="537">
        <v>283.22433333333333</v>
      </c>
      <c r="DJ228" s="537">
        <v>283.56733333333335</v>
      </c>
      <c r="DK228" s="537">
        <v>283.91000000000003</v>
      </c>
      <c r="DL228" s="537">
        <v>284.25066666666663</v>
      </c>
      <c r="DM228" s="537">
        <v>284.5916666666667</v>
      </c>
      <c r="DN228" s="537">
        <v>284.93233333333336</v>
      </c>
      <c r="DO228" s="537">
        <v>285.27166666666665</v>
      </c>
      <c r="DP228" s="537">
        <v>285.61666666666662</v>
      </c>
      <c r="DQ228" s="537">
        <v>285.96600000000001</v>
      </c>
      <c r="DR228" s="537">
        <v>286.31099999999998</v>
      </c>
      <c r="DS228" s="537">
        <v>286.66166666666669</v>
      </c>
      <c r="DT228" s="537">
        <v>287.01633333333331</v>
      </c>
      <c r="DU228" s="537">
        <v>287.39333333333337</v>
      </c>
      <c r="DV228" s="537">
        <v>287.77666666666664</v>
      </c>
      <c r="DW228" s="537">
        <v>288.17466666666661</v>
      </c>
      <c r="DX228" s="537">
        <v>288.58233333333334</v>
      </c>
      <c r="DY228" s="537">
        <v>288.99933333333331</v>
      </c>
      <c r="DZ228" s="537">
        <v>289.42433333333332</v>
      </c>
      <c r="EA228" s="537">
        <v>289.85166666666669</v>
      </c>
      <c r="EB228" s="537">
        <v>290.28799999999995</v>
      </c>
      <c r="EC228" s="537">
        <v>290.72733333333332</v>
      </c>
      <c r="ED228" s="537">
        <v>291.15799999999996</v>
      </c>
      <c r="EE228" s="537">
        <v>291.58833333333337</v>
      </c>
      <c r="EF228" s="537">
        <v>292.01099999999997</v>
      </c>
      <c r="EG228" s="537">
        <v>292.44466666666665</v>
      </c>
      <c r="EH228" s="537">
        <v>292.86700000000002</v>
      </c>
      <c r="EI228" s="537">
        <v>293.28700000000003</v>
      </c>
      <c r="EJ228" s="537">
        <v>293.69900000000001</v>
      </c>
      <c r="EK228" s="537">
        <v>294.1036666666667</v>
      </c>
      <c r="EL228" s="537">
        <v>294.50200000000001</v>
      </c>
      <c r="EM228" s="537">
        <v>294.88799999999998</v>
      </c>
      <c r="EN228" s="537">
        <v>295.27033333333333</v>
      </c>
      <c r="EO228" s="537">
        <v>295.64433333333335</v>
      </c>
      <c r="EP228" s="537">
        <v>296.00433333333331</v>
      </c>
      <c r="EQ228" s="537">
        <v>296.35899999999998</v>
      </c>
      <c r="ER228" s="537">
        <v>296.70299999999997</v>
      </c>
      <c r="ES228" s="537">
        <v>297.05199999999996</v>
      </c>
      <c r="ET228" s="537">
        <v>297.39100000000002</v>
      </c>
      <c r="EU228" s="537">
        <v>297.72800000000001</v>
      </c>
      <c r="EV228" s="537">
        <v>298.06033333333335</v>
      </c>
      <c r="EW228" s="537">
        <v>298.38866666666667</v>
      </c>
      <c r="EX228" s="537">
        <v>298.71266666666668</v>
      </c>
      <c r="EY228" s="537">
        <v>299.02800000000002</v>
      </c>
      <c r="EZ228" s="537">
        <v>299.34333333333336</v>
      </c>
      <c r="FA228" s="537">
        <v>299.65566666666672</v>
      </c>
      <c r="FB228" s="537">
        <v>299.96266666666668</v>
      </c>
      <c r="FC228" s="537">
        <v>300.26766666666668</v>
      </c>
      <c r="FD228" s="537">
        <v>300.56700000000001</v>
      </c>
      <c r="FE228" s="537">
        <v>300.87133333333333</v>
      </c>
      <c r="FF228" s="537">
        <v>301.173</v>
      </c>
      <c r="FG228" s="537">
        <v>301.48333333333335</v>
      </c>
      <c r="FH228" s="537">
        <v>301.79766666666666</v>
      </c>
      <c r="FI228" s="537">
        <v>302.11333333333329</v>
      </c>
      <c r="FJ228" s="537">
        <v>302.42666666666668</v>
      </c>
      <c r="FK228" s="537">
        <v>302.73599999999999</v>
      </c>
      <c r="FL228" s="537">
        <v>303.04566666666665</v>
      </c>
      <c r="FM228" s="537">
        <v>303.35266666666666</v>
      </c>
      <c r="FN228" s="537">
        <v>303.64866666666666</v>
      </c>
      <c r="FO228" s="537">
        <v>303.9426666666667</v>
      </c>
      <c r="FP228" s="537">
        <v>304.2283333333333</v>
      </c>
      <c r="FQ228" s="537">
        <v>304.52033333333333</v>
      </c>
      <c r="FR228" s="537">
        <v>304.80366666666669</v>
      </c>
      <c r="FS228" s="537">
        <v>305.08466666666669</v>
      </c>
      <c r="FT228" s="537">
        <v>305.36033333333336</v>
      </c>
      <c r="FU228" s="537">
        <v>305.62933333333331</v>
      </c>
      <c r="FV228" s="537">
        <v>305.89499999999998</v>
      </c>
      <c r="FW228" s="537">
        <v>306.15266666666668</v>
      </c>
      <c r="FX228" s="537">
        <v>306.41033333333331</v>
      </c>
      <c r="FY228" s="537">
        <v>306.666</v>
      </c>
      <c r="FZ228" s="537">
        <v>306.91399999999999</v>
      </c>
      <c r="GA228" s="537">
        <v>307.15933333333334</v>
      </c>
      <c r="GB228" s="537">
        <v>307.40000000000003</v>
      </c>
      <c r="GC228" s="537">
        <v>307.64933333333335</v>
      </c>
      <c r="GD228" s="537">
        <v>307.89600000000002</v>
      </c>
      <c r="GE228" s="537">
        <v>308.14666666666665</v>
      </c>
      <c r="GF228" s="537">
        <v>308.39666666666665</v>
      </c>
    </row>
    <row r="229" spans="1:188" x14ac:dyDescent="0.2">
      <c r="A229" s="534" t="s">
        <v>388</v>
      </c>
      <c r="B229" s="535">
        <v>167.79139487333333</v>
      </c>
      <c r="C229" s="535">
        <v>169.37399595333332</v>
      </c>
      <c r="D229" s="535">
        <v>169.20618532</v>
      </c>
      <c r="E229" s="535">
        <v>169.78655646000001</v>
      </c>
      <c r="F229" s="535">
        <v>171.30971842</v>
      </c>
      <c r="G229" s="535">
        <v>169.90141614000001</v>
      </c>
      <c r="H229" s="535">
        <v>169.09399102333333</v>
      </c>
      <c r="I229" s="535">
        <v>171.60446510333335</v>
      </c>
      <c r="J229" s="535">
        <v>173.16140233333331</v>
      </c>
      <c r="K229" s="535">
        <v>171.51968876000001</v>
      </c>
      <c r="L229" s="535">
        <v>171.06700239333335</v>
      </c>
      <c r="M229" s="535">
        <v>173.28427245666668</v>
      </c>
      <c r="N229" s="535">
        <v>176.82663366333335</v>
      </c>
      <c r="O229" s="535">
        <v>178.31508414999999</v>
      </c>
      <c r="P229" s="535">
        <v>180.73826151666665</v>
      </c>
      <c r="Q229" s="535">
        <v>183.11543376</v>
      </c>
      <c r="R229" s="535">
        <v>182.56943752333333</v>
      </c>
      <c r="S229" s="535">
        <v>180.47481460999998</v>
      </c>
      <c r="T229" s="535">
        <v>179.71288188666668</v>
      </c>
      <c r="U229" s="535">
        <v>181.43306801000003</v>
      </c>
      <c r="V229" s="535">
        <v>183.99653548000001</v>
      </c>
      <c r="W229" s="535">
        <v>184.74502508333333</v>
      </c>
      <c r="X229" s="535">
        <v>184.07161866666669</v>
      </c>
      <c r="Y229" s="535">
        <v>180.90756084333336</v>
      </c>
      <c r="Z229" s="535">
        <v>182.33797712000001</v>
      </c>
      <c r="AA229" s="535">
        <v>186.46962864666668</v>
      </c>
      <c r="AB229" s="535">
        <v>190.94380023999997</v>
      </c>
      <c r="AC229" s="535">
        <v>188.77079493333335</v>
      </c>
      <c r="AD229" s="535">
        <v>186.66970319333333</v>
      </c>
      <c r="AE229" s="535">
        <v>185.93254908666668</v>
      </c>
      <c r="AF229" s="535">
        <v>190.69968076000001</v>
      </c>
      <c r="AG229" s="535">
        <v>189.99721944333336</v>
      </c>
      <c r="AH229" s="535">
        <v>188.79242500333331</v>
      </c>
      <c r="AI229" s="535">
        <v>184.18472414999999</v>
      </c>
      <c r="AJ229" s="535">
        <v>182.64081123666665</v>
      </c>
      <c r="AK229" s="535">
        <v>180.3238914566667</v>
      </c>
      <c r="AL229" s="535">
        <v>179.89733333333334</v>
      </c>
      <c r="AM229" s="535">
        <v>179.79600000000002</v>
      </c>
      <c r="AN229" s="535">
        <v>182.81766666666667</v>
      </c>
      <c r="AO229" s="535">
        <v>186.44566666666665</v>
      </c>
      <c r="AP229" s="535">
        <v>190.92766666666668</v>
      </c>
      <c r="AQ229" s="535">
        <v>193.88933333333333</v>
      </c>
      <c r="AR229" s="535">
        <v>194.65700000000001</v>
      </c>
      <c r="AS229" s="535">
        <v>193.52066666666667</v>
      </c>
      <c r="AT229" s="535">
        <v>193.59133333333332</v>
      </c>
      <c r="AU229" s="535">
        <v>195.28866666666667</v>
      </c>
      <c r="AV229" s="535">
        <v>196.6</v>
      </c>
      <c r="AW229" s="535">
        <v>195.66466666666665</v>
      </c>
      <c r="AX229" s="535">
        <v>192.86833333333334</v>
      </c>
      <c r="AY229" s="535">
        <v>191.59733333333335</v>
      </c>
      <c r="AZ229" s="535">
        <v>190.12800000000001</v>
      </c>
      <c r="BA229" s="535">
        <v>190.74466666666669</v>
      </c>
      <c r="BB229" s="535">
        <v>192.31899999999999</v>
      </c>
      <c r="BC229" s="535">
        <v>195.32600000000002</v>
      </c>
      <c r="BD229" s="535">
        <v>198.41033333333334</v>
      </c>
      <c r="BE229" s="535">
        <v>200.60733333333334</v>
      </c>
      <c r="BF229" s="535">
        <v>199.16966666666667</v>
      </c>
      <c r="BG229" s="535">
        <v>199.45733333333331</v>
      </c>
      <c r="BH229" s="535">
        <v>195.49966666666668</v>
      </c>
      <c r="BI229" s="535">
        <v>195.76066666666668</v>
      </c>
      <c r="BJ229" s="535">
        <v>193.79400000000001</v>
      </c>
      <c r="BK229" s="535">
        <v>193.67566666666667</v>
      </c>
      <c r="BL229" s="535">
        <v>192.68866666666668</v>
      </c>
      <c r="BM229" s="535">
        <v>194.81200000000001</v>
      </c>
      <c r="BN229" s="535">
        <v>197.63266666666667</v>
      </c>
      <c r="BO229" s="535">
        <v>198.89866666666668</v>
      </c>
      <c r="BP229" s="535">
        <v>197.006</v>
      </c>
      <c r="BQ229" s="535">
        <v>195.96966666666665</v>
      </c>
      <c r="BR229" s="535">
        <v>195.62033333333332</v>
      </c>
      <c r="BS229" s="535">
        <v>192.99066666666667</v>
      </c>
      <c r="BT229" s="535">
        <v>185.04633333333334</v>
      </c>
      <c r="BU229" s="535">
        <v>181.54733333333334</v>
      </c>
      <c r="BV229" s="535">
        <v>180.42500000000004</v>
      </c>
      <c r="BW229" s="535">
        <v>186.27066666666667</v>
      </c>
      <c r="BX229" s="535">
        <v>190.54833333333332</v>
      </c>
      <c r="BY229" s="535">
        <v>194.40900000000002</v>
      </c>
      <c r="BZ229" s="535">
        <v>195.55466666666666</v>
      </c>
      <c r="CA229" s="535">
        <v>197.17566666666664</v>
      </c>
      <c r="CB229" s="535">
        <v>198.67966666666666</v>
      </c>
      <c r="CC229" s="535">
        <v>201.03599999999997</v>
      </c>
      <c r="CD229" s="535">
        <v>199.07599999999999</v>
      </c>
      <c r="CE229" s="535">
        <v>198.5616666666667</v>
      </c>
      <c r="CF229" s="535">
        <v>196.62566666666666</v>
      </c>
      <c r="CG229" s="535">
        <v>194.87366666666665</v>
      </c>
      <c r="CH229" s="535">
        <v>193.27766666666665</v>
      </c>
      <c r="CI229" s="535">
        <v>193.16899999999998</v>
      </c>
      <c r="CJ229" s="535">
        <v>191.38333333333333</v>
      </c>
      <c r="CK229" s="535">
        <v>187.57300000000001</v>
      </c>
      <c r="CL229" s="535">
        <v>187.16566666666665</v>
      </c>
      <c r="CM229" s="535">
        <v>189.82866666666666</v>
      </c>
      <c r="CN229" s="535">
        <v>196.87666666666667</v>
      </c>
      <c r="CO229" s="535">
        <v>199.51166666666666</v>
      </c>
      <c r="CP229" s="535">
        <v>200.11566666666667</v>
      </c>
      <c r="CQ229" s="535">
        <v>195.35833333333335</v>
      </c>
      <c r="CR229" s="535">
        <v>193.41499999999999</v>
      </c>
      <c r="CS229" s="535">
        <v>193.01633333333334</v>
      </c>
      <c r="CT229" s="535">
        <v>192.63433333333333</v>
      </c>
      <c r="CU229" s="535">
        <v>194.58099999999999</v>
      </c>
      <c r="CV229" s="535">
        <v>196.93633333333332</v>
      </c>
      <c r="CW229" s="535">
        <v>202.41800000000001</v>
      </c>
      <c r="CX229" s="535">
        <v>203.19333333333336</v>
      </c>
      <c r="CY229" s="535">
        <v>203.09333333333333</v>
      </c>
      <c r="CZ229" s="535">
        <v>199.96066666666664</v>
      </c>
      <c r="DA229" s="535">
        <v>198.97900000000001</v>
      </c>
      <c r="DB229" s="535">
        <v>196.36166666666668</v>
      </c>
      <c r="DC229" s="535">
        <v>197.89866666666663</v>
      </c>
      <c r="DD229" s="535">
        <v>195.46233333333331</v>
      </c>
      <c r="DE229" s="535">
        <v>195.74133333333336</v>
      </c>
      <c r="DF229" s="535">
        <v>195.13499999999999</v>
      </c>
      <c r="DG229" s="535">
        <v>198.78600000000003</v>
      </c>
      <c r="DH229" s="535">
        <v>201.05966666666669</v>
      </c>
      <c r="DI229" s="535">
        <v>201.30600000000001</v>
      </c>
      <c r="DJ229" s="535">
        <v>199.17833333333331</v>
      </c>
      <c r="DK229" s="535">
        <v>196.38766666666666</v>
      </c>
      <c r="DL229" s="535">
        <v>194.78866666666667</v>
      </c>
      <c r="DM229" s="535">
        <v>195.02566666666667</v>
      </c>
      <c r="DN229" s="535">
        <v>194.44266666666667</v>
      </c>
      <c r="DO229" s="535">
        <v>193.62233333333333</v>
      </c>
      <c r="DP229" s="535">
        <v>191.48300000000003</v>
      </c>
      <c r="DQ229" s="535">
        <v>191.76066666666665</v>
      </c>
      <c r="DR229" s="535">
        <v>190.31966666666668</v>
      </c>
      <c r="DS229" s="535">
        <v>192.78066666666666</v>
      </c>
      <c r="DT229" s="535">
        <v>198.00333333333333</v>
      </c>
      <c r="DU229" s="535">
        <v>206.61500000000001</v>
      </c>
      <c r="DV229" s="535">
        <v>210.78466666666668</v>
      </c>
      <c r="DW229" s="535">
        <v>209.65133333333333</v>
      </c>
      <c r="DX229" s="535">
        <v>207.56033333333335</v>
      </c>
      <c r="DY229" s="535">
        <v>205.70166666666668</v>
      </c>
      <c r="DZ229" s="535">
        <v>206.18433333333334</v>
      </c>
      <c r="EA229" s="535">
        <v>203.57733333333331</v>
      </c>
      <c r="EB229" s="535">
        <v>201.15366666666668</v>
      </c>
      <c r="EC229" s="535">
        <v>199.24933333333331</v>
      </c>
      <c r="ED229" s="535">
        <v>201.39199999999997</v>
      </c>
      <c r="EE229" s="535">
        <v>203.52799999999999</v>
      </c>
      <c r="EF229" s="535">
        <v>205.75099999999998</v>
      </c>
      <c r="EG229" s="535">
        <v>207.30700000000002</v>
      </c>
      <c r="EH229" s="535">
        <v>205.42866666666666</v>
      </c>
      <c r="EI229" s="535">
        <v>205.22166666666666</v>
      </c>
      <c r="EJ229" s="535">
        <v>205.78833333333333</v>
      </c>
      <c r="EK229" s="535">
        <v>206.21600000000001</v>
      </c>
      <c r="EL229" s="535">
        <v>207.50200000000004</v>
      </c>
      <c r="EM229" s="535">
        <v>205.85900000000001</v>
      </c>
      <c r="EN229" s="535">
        <v>206.74266666666665</v>
      </c>
      <c r="EO229" s="535">
        <v>204.95833333333334</v>
      </c>
      <c r="EP229" s="535">
        <v>204.57333333333335</v>
      </c>
      <c r="EQ229" s="535">
        <v>206.74866666666665</v>
      </c>
      <c r="ER229" s="535">
        <v>205.26266666666666</v>
      </c>
      <c r="ES229" s="535">
        <v>202.83066666666664</v>
      </c>
      <c r="ET229" s="535">
        <v>198.9433333333333</v>
      </c>
      <c r="EU229" s="535">
        <v>199.30999999999997</v>
      </c>
      <c r="EV229" s="535">
        <v>201.84966666666665</v>
      </c>
      <c r="EW229" s="535">
        <v>207.65666666666667</v>
      </c>
      <c r="EX229" s="535">
        <v>208.98066666666668</v>
      </c>
      <c r="EY229" s="535">
        <v>208.74633333333335</v>
      </c>
      <c r="EZ229" s="535">
        <v>204.08699999999999</v>
      </c>
      <c r="FA229" s="535">
        <v>200.49933333333334</v>
      </c>
      <c r="FB229" s="535">
        <v>197.92233333333334</v>
      </c>
      <c r="FC229" s="535">
        <v>194.398</v>
      </c>
      <c r="FD229" s="535">
        <v>186.92399999999998</v>
      </c>
      <c r="FE229" s="535">
        <v>178.48333333333335</v>
      </c>
      <c r="FF229" s="535">
        <v>166.1576666666667</v>
      </c>
      <c r="FG229" s="535">
        <v>169.30233333333334</v>
      </c>
      <c r="FH229" s="535">
        <v>174.99300000000002</v>
      </c>
      <c r="FI229" s="535">
        <v>191.05966666666669</v>
      </c>
      <c r="FJ229" s="535">
        <v>197.63933333333333</v>
      </c>
      <c r="FK229" s="535">
        <v>201.3116666666667</v>
      </c>
      <c r="FL229" s="535">
        <v>200.12333333333333</v>
      </c>
      <c r="FM229" s="535">
        <v>197.57766666666666</v>
      </c>
      <c r="FN229" s="535">
        <v>196.9666666666667</v>
      </c>
      <c r="FO229" s="535">
        <v>198.23300000000003</v>
      </c>
      <c r="FP229" s="535">
        <v>198.36833333333334</v>
      </c>
      <c r="FQ229" s="535">
        <v>195.90800000000002</v>
      </c>
      <c r="FR229" s="535">
        <v>192.87333333333336</v>
      </c>
      <c r="FS229" s="535">
        <v>191.61</v>
      </c>
      <c r="FT229" s="535">
        <v>189.17366666666666</v>
      </c>
      <c r="FU229" s="535">
        <v>188.12133333333335</v>
      </c>
      <c r="FV229" s="535">
        <v>185.49</v>
      </c>
      <c r="FW229" s="535">
        <v>185.41366666666667</v>
      </c>
      <c r="FX229" s="535">
        <v>182.58433333333335</v>
      </c>
      <c r="FY229" s="535">
        <v>185.43633333333332</v>
      </c>
      <c r="FZ229" s="535">
        <v>192.40300000000002</v>
      </c>
      <c r="GA229" s="535">
        <v>197.66066666666666</v>
      </c>
      <c r="GB229" s="535">
        <v>200.58866666666665</v>
      </c>
      <c r="GC229" s="535">
        <v>198.04466666666667</v>
      </c>
      <c r="GD229" s="535">
        <v>197.06633333333335</v>
      </c>
      <c r="GE229" s="535">
        <v>195.577</v>
      </c>
      <c r="GF229" s="535">
        <v>195.03066666666666</v>
      </c>
    </row>
    <row r="230" spans="1:188" x14ac:dyDescent="0.2">
      <c r="A230" s="536" t="s">
        <v>166</v>
      </c>
      <c r="B230" s="537">
        <v>143.71293500333331</v>
      </c>
      <c r="C230" s="537">
        <v>146.15854147333334</v>
      </c>
      <c r="D230" s="537">
        <v>148.90307892333331</v>
      </c>
      <c r="E230" s="537">
        <v>150.48603836333334</v>
      </c>
      <c r="F230" s="537">
        <v>151.86882742333333</v>
      </c>
      <c r="G230" s="537">
        <v>148.31045823000002</v>
      </c>
      <c r="H230" s="537">
        <v>148.41426362000001</v>
      </c>
      <c r="I230" s="537">
        <v>151.41329845666667</v>
      </c>
      <c r="J230" s="537">
        <v>153.70859114333334</v>
      </c>
      <c r="K230" s="537">
        <v>150.93336054666665</v>
      </c>
      <c r="L230" s="537">
        <v>147.56800077333332</v>
      </c>
      <c r="M230" s="537">
        <v>148.19925154333336</v>
      </c>
      <c r="N230" s="537">
        <v>150.45562316666667</v>
      </c>
      <c r="O230" s="537">
        <v>154.25706321333334</v>
      </c>
      <c r="P230" s="537">
        <v>159.62344131666666</v>
      </c>
      <c r="Q230" s="537">
        <v>162.99121224333331</v>
      </c>
      <c r="R230" s="537">
        <v>161.39570445666666</v>
      </c>
      <c r="S230" s="537">
        <v>158.25880047000001</v>
      </c>
      <c r="T230" s="537">
        <v>157.29300432333335</v>
      </c>
      <c r="U230" s="537">
        <v>158.27561561000002</v>
      </c>
      <c r="V230" s="537">
        <v>159.47023984666666</v>
      </c>
      <c r="W230" s="537">
        <v>160.26419981333333</v>
      </c>
      <c r="X230" s="537">
        <v>158.68674047333334</v>
      </c>
      <c r="Y230" s="537">
        <v>154.46618692333334</v>
      </c>
      <c r="Z230" s="537">
        <v>153.50775316666667</v>
      </c>
      <c r="AA230" s="537">
        <v>157.20795175333333</v>
      </c>
      <c r="AB230" s="537">
        <v>160.55792924333335</v>
      </c>
      <c r="AC230" s="537">
        <v>157.87838416333332</v>
      </c>
      <c r="AD230" s="537">
        <v>157.48292218666666</v>
      </c>
      <c r="AE230" s="537">
        <v>156.41202598000001</v>
      </c>
      <c r="AF230" s="537">
        <v>160.35736070999999</v>
      </c>
      <c r="AG230" s="537">
        <v>157.96354931333335</v>
      </c>
      <c r="AH230" s="537">
        <v>158.78661681000003</v>
      </c>
      <c r="AI230" s="537">
        <v>156.30389880999999</v>
      </c>
      <c r="AJ230" s="537">
        <v>152.88612467999999</v>
      </c>
      <c r="AK230" s="537">
        <v>147.98302936333332</v>
      </c>
      <c r="AL230" s="537">
        <v>148.25833333333333</v>
      </c>
      <c r="AM230" s="537">
        <v>150.56533333333334</v>
      </c>
      <c r="AN230" s="537">
        <v>155.29466666666667</v>
      </c>
      <c r="AO230" s="537">
        <v>157.41499999999999</v>
      </c>
      <c r="AP230" s="537">
        <v>162.995</v>
      </c>
      <c r="AQ230" s="537">
        <v>166.02933333333334</v>
      </c>
      <c r="AR230" s="537">
        <v>166.95899999999997</v>
      </c>
      <c r="AS230" s="537">
        <v>165.71333333333334</v>
      </c>
      <c r="AT230" s="537">
        <v>165.19566666666665</v>
      </c>
      <c r="AU230" s="537">
        <v>166.93633333333332</v>
      </c>
      <c r="AV230" s="537">
        <v>165.21266666666668</v>
      </c>
      <c r="AW230" s="537">
        <v>164.31733333333332</v>
      </c>
      <c r="AX230" s="537">
        <v>163.19233333333332</v>
      </c>
      <c r="AY230" s="537">
        <v>163.64133333333334</v>
      </c>
      <c r="AZ230" s="537">
        <v>163.64866666666668</v>
      </c>
      <c r="BA230" s="537">
        <v>162.69000000000003</v>
      </c>
      <c r="BB230" s="537">
        <v>165.56799999999998</v>
      </c>
      <c r="BC230" s="537">
        <v>168.96466666666666</v>
      </c>
      <c r="BD230" s="537">
        <v>173.89766666666665</v>
      </c>
      <c r="BE230" s="537">
        <v>178.45233333333331</v>
      </c>
      <c r="BF230" s="537">
        <v>176.87633333333335</v>
      </c>
      <c r="BG230" s="537">
        <v>178.17066666666665</v>
      </c>
      <c r="BH230" s="537">
        <v>170.46033333333332</v>
      </c>
      <c r="BI230" s="537">
        <v>171.304</v>
      </c>
      <c r="BJ230" s="537">
        <v>168.54266666666666</v>
      </c>
      <c r="BK230" s="537">
        <v>169.73833333333334</v>
      </c>
      <c r="BL230" s="537">
        <v>167.73866666666666</v>
      </c>
      <c r="BM230" s="537">
        <v>169.86233333333334</v>
      </c>
      <c r="BN230" s="537">
        <v>172.64566666666667</v>
      </c>
      <c r="BO230" s="537">
        <v>175.602</v>
      </c>
      <c r="BP230" s="537">
        <v>174.12699999999998</v>
      </c>
      <c r="BQ230" s="537">
        <v>173.85933333333332</v>
      </c>
      <c r="BR230" s="537">
        <v>172.83433333333332</v>
      </c>
      <c r="BS230" s="537">
        <v>170.38133333333332</v>
      </c>
      <c r="BT230" s="537">
        <v>163.67466666666667</v>
      </c>
      <c r="BU230" s="537">
        <v>161.62766666666667</v>
      </c>
      <c r="BV230" s="537">
        <v>161.53633333333332</v>
      </c>
      <c r="BW230" s="537">
        <v>165.042</v>
      </c>
      <c r="BX230" s="537">
        <v>168.32466666666664</v>
      </c>
      <c r="BY230" s="537">
        <v>171.35533333333333</v>
      </c>
      <c r="BZ230" s="537">
        <v>174.74833333333333</v>
      </c>
      <c r="CA230" s="537">
        <v>176.47466666666665</v>
      </c>
      <c r="CB230" s="537">
        <v>178.22933333333333</v>
      </c>
      <c r="CC230" s="537">
        <v>181.18133333333333</v>
      </c>
      <c r="CD230" s="537">
        <v>179.02866666666668</v>
      </c>
      <c r="CE230" s="537">
        <v>178.63133333333334</v>
      </c>
      <c r="CF230" s="537">
        <v>175.90666666666667</v>
      </c>
      <c r="CG230" s="537">
        <v>175.17966666666666</v>
      </c>
      <c r="CH230" s="537">
        <v>174.07500000000002</v>
      </c>
      <c r="CI230" s="537">
        <v>174.06366666666668</v>
      </c>
      <c r="CJ230" s="537">
        <v>171.90866666666668</v>
      </c>
      <c r="CK230" s="537">
        <v>168.42499999999998</v>
      </c>
      <c r="CL230" s="537">
        <v>168.90233333333333</v>
      </c>
      <c r="CM230" s="537">
        <v>173.63166666666666</v>
      </c>
      <c r="CN230" s="537">
        <v>181.67399999999998</v>
      </c>
      <c r="CO230" s="537">
        <v>184.869</v>
      </c>
      <c r="CP230" s="537">
        <v>185.78166666666667</v>
      </c>
      <c r="CQ230" s="537">
        <v>182.02500000000001</v>
      </c>
      <c r="CR230" s="537">
        <v>180.52399999999997</v>
      </c>
      <c r="CS230" s="537">
        <v>179.85199999999998</v>
      </c>
      <c r="CT230" s="537">
        <v>179.14000000000001</v>
      </c>
      <c r="CU230" s="537">
        <v>180.809</v>
      </c>
      <c r="CV230" s="537">
        <v>182.15300000000002</v>
      </c>
      <c r="CW230" s="537">
        <v>186.93033333333335</v>
      </c>
      <c r="CX230" s="537">
        <v>187.75700000000003</v>
      </c>
      <c r="CY230" s="537">
        <v>188.93500000000003</v>
      </c>
      <c r="CZ230" s="537">
        <v>185.41933333333336</v>
      </c>
      <c r="DA230" s="537">
        <v>184.55833333333331</v>
      </c>
      <c r="DB230" s="537">
        <v>181.35799999999998</v>
      </c>
      <c r="DC230" s="537">
        <v>183.21533333333332</v>
      </c>
      <c r="DD230" s="537">
        <v>178.44833333333335</v>
      </c>
      <c r="DE230" s="537">
        <v>176.19833333333335</v>
      </c>
      <c r="DF230" s="537">
        <v>173.11800000000002</v>
      </c>
      <c r="DG230" s="537">
        <v>176.15</v>
      </c>
      <c r="DH230" s="537">
        <v>179.62833333333333</v>
      </c>
      <c r="DI230" s="537">
        <v>182.184</v>
      </c>
      <c r="DJ230" s="537">
        <v>181.45066666666665</v>
      </c>
      <c r="DK230" s="537">
        <v>179.30966666666669</v>
      </c>
      <c r="DL230" s="537">
        <v>178.20433333333335</v>
      </c>
      <c r="DM230" s="537">
        <v>178.89366666666669</v>
      </c>
      <c r="DN230" s="537">
        <v>178.24333333333334</v>
      </c>
      <c r="DO230" s="537">
        <v>177.05166666666665</v>
      </c>
      <c r="DP230" s="537">
        <v>173.10800000000003</v>
      </c>
      <c r="DQ230" s="537">
        <v>172.93433333333334</v>
      </c>
      <c r="DR230" s="537">
        <v>170.09366666666668</v>
      </c>
      <c r="DS230" s="537">
        <v>173.0276666666667</v>
      </c>
      <c r="DT230" s="537">
        <v>175.93799999999999</v>
      </c>
      <c r="DU230" s="537">
        <v>183.28833333333333</v>
      </c>
      <c r="DV230" s="537">
        <v>188.11566666666667</v>
      </c>
      <c r="DW230" s="537">
        <v>187.65066666666667</v>
      </c>
      <c r="DX230" s="537">
        <v>185.66466666666668</v>
      </c>
      <c r="DY230" s="537">
        <v>184.65133333333333</v>
      </c>
      <c r="DZ230" s="537">
        <v>186.6163333333333</v>
      </c>
      <c r="EA230" s="537">
        <v>183.80866666666665</v>
      </c>
      <c r="EB230" s="537">
        <v>180.53666666666666</v>
      </c>
      <c r="EC230" s="537">
        <v>178.68933333333334</v>
      </c>
      <c r="ED230" s="537">
        <v>182.85966666666664</v>
      </c>
      <c r="EE230" s="537">
        <v>185.69766666666669</v>
      </c>
      <c r="EF230" s="537">
        <v>188.07000000000002</v>
      </c>
      <c r="EG230" s="537">
        <v>189.58366666666666</v>
      </c>
      <c r="EH230" s="537">
        <v>186.86166666666668</v>
      </c>
      <c r="EI230" s="537">
        <v>186.79133333333334</v>
      </c>
      <c r="EJ230" s="537">
        <v>185.79499999999999</v>
      </c>
      <c r="EK230" s="537">
        <v>187.01999999999998</v>
      </c>
      <c r="EL230" s="537">
        <v>187.15966666666668</v>
      </c>
      <c r="EM230" s="537">
        <v>185.46299999999999</v>
      </c>
      <c r="EN230" s="537">
        <v>182.75566666666668</v>
      </c>
      <c r="EO230" s="537">
        <v>181.66566666666665</v>
      </c>
      <c r="EP230" s="537">
        <v>180.02566666666667</v>
      </c>
      <c r="EQ230" s="537">
        <v>183.64433333333332</v>
      </c>
      <c r="ER230" s="537">
        <v>179.22666666666669</v>
      </c>
      <c r="ES230" s="537">
        <v>177.66366666666667</v>
      </c>
      <c r="ET230" s="537">
        <v>173.679</v>
      </c>
      <c r="EU230" s="537">
        <v>175.33600000000001</v>
      </c>
      <c r="EV230" s="537">
        <v>177.98666666666668</v>
      </c>
      <c r="EW230" s="537">
        <v>183.92699999999999</v>
      </c>
      <c r="EX230" s="537">
        <v>185.53800000000001</v>
      </c>
      <c r="EY230" s="537">
        <v>183.51033333333331</v>
      </c>
      <c r="EZ230" s="537">
        <v>179.16066666666666</v>
      </c>
      <c r="FA230" s="537">
        <v>175.99566666666666</v>
      </c>
      <c r="FB230" s="537">
        <v>174.25066666666666</v>
      </c>
      <c r="FC230" s="537">
        <v>163.09399999999999</v>
      </c>
      <c r="FD230" s="537">
        <v>149.49233333333333</v>
      </c>
      <c r="FE230" s="537">
        <v>136.65300000000002</v>
      </c>
      <c r="FF230" s="537">
        <v>128.44366666666667</v>
      </c>
      <c r="FG230" s="537">
        <v>132.36466666666666</v>
      </c>
      <c r="FH230" s="537">
        <v>138.553</v>
      </c>
      <c r="FI230" s="537">
        <v>153.82066666666665</v>
      </c>
      <c r="FJ230" s="537">
        <v>161.81299999999999</v>
      </c>
      <c r="FK230" s="537">
        <v>169.63333333333333</v>
      </c>
      <c r="FL230" s="537">
        <v>169.41266666666669</v>
      </c>
      <c r="FM230" s="537">
        <v>167.33900000000003</v>
      </c>
      <c r="FN230" s="537">
        <v>163.797</v>
      </c>
      <c r="FO230" s="537">
        <v>165.09033333333332</v>
      </c>
      <c r="FP230" s="537">
        <v>165.33666666666667</v>
      </c>
      <c r="FQ230" s="537">
        <v>164.06799999999998</v>
      </c>
      <c r="FR230" s="537">
        <v>162.01499999999999</v>
      </c>
      <c r="FS230" s="537">
        <v>162.20699999999999</v>
      </c>
      <c r="FT230" s="537">
        <v>160.65966666666668</v>
      </c>
      <c r="FU230" s="537">
        <v>160.40066666666667</v>
      </c>
      <c r="FV230" s="537">
        <v>158.65233333333333</v>
      </c>
      <c r="FW230" s="537">
        <v>159.09099999999998</v>
      </c>
      <c r="FX230" s="537">
        <v>154.62533333333332</v>
      </c>
      <c r="FY230" s="537">
        <v>156.11133333333333</v>
      </c>
      <c r="FZ230" s="537">
        <v>161.87100000000001</v>
      </c>
      <c r="GA230" s="537">
        <v>168.98833333333334</v>
      </c>
      <c r="GB230" s="537">
        <v>172.01333333333332</v>
      </c>
      <c r="GC230" s="537">
        <v>170.995</v>
      </c>
      <c r="GD230" s="537">
        <v>170.13966666666667</v>
      </c>
      <c r="GE230" s="537">
        <v>168.57300000000001</v>
      </c>
      <c r="GF230" s="537">
        <v>166.60866666666666</v>
      </c>
    </row>
    <row r="231" spans="1:188" x14ac:dyDescent="0.2">
      <c r="A231" s="534" t="s">
        <v>167</v>
      </c>
      <c r="B231" s="535">
        <v>24.078459873</v>
      </c>
      <c r="C231" s="535">
        <v>23.215454481999998</v>
      </c>
      <c r="D231" s="535">
        <v>20.303106398000001</v>
      </c>
      <c r="E231" s="535">
        <v>19.300518096000001</v>
      </c>
      <c r="F231" s="535">
        <v>19.440890994333333</v>
      </c>
      <c r="G231" s="535">
        <v>21.590957907999996</v>
      </c>
      <c r="H231" s="535">
        <v>20.679727401666664</v>
      </c>
      <c r="I231" s="535">
        <v>20.191166645999999</v>
      </c>
      <c r="J231" s="535">
        <v>19.452811188000002</v>
      </c>
      <c r="K231" s="535">
        <v>20.586328212666668</v>
      </c>
      <c r="L231" s="535">
        <v>23.499001617999998</v>
      </c>
      <c r="M231" s="535">
        <v>25.085020912000001</v>
      </c>
      <c r="N231" s="535">
        <v>26.371010495666667</v>
      </c>
      <c r="O231" s="535">
        <v>24.058020935333332</v>
      </c>
      <c r="P231" s="535">
        <v>21.114820198666667</v>
      </c>
      <c r="Q231" s="535">
        <v>20.124221516333336</v>
      </c>
      <c r="R231" s="535">
        <v>21.173733066333334</v>
      </c>
      <c r="S231" s="535">
        <v>22.216014138333335</v>
      </c>
      <c r="T231" s="535">
        <v>22.419877558</v>
      </c>
      <c r="U231" s="535">
        <v>23.157452396</v>
      </c>
      <c r="V231" s="535">
        <v>24.526295630333333</v>
      </c>
      <c r="W231" s="535">
        <v>24.480825269333334</v>
      </c>
      <c r="X231" s="535">
        <v>25.384878191333332</v>
      </c>
      <c r="Y231" s="535">
        <v>26.441373922</v>
      </c>
      <c r="Z231" s="535">
        <v>28.830223956000001</v>
      </c>
      <c r="AA231" s="535">
        <v>29.261676897666671</v>
      </c>
      <c r="AB231" s="535">
        <v>30.385870999333335</v>
      </c>
      <c r="AC231" s="535">
        <v>30.892410770000001</v>
      </c>
      <c r="AD231" s="535">
        <v>29.186781006666667</v>
      </c>
      <c r="AE231" s="535">
        <v>29.520523106333332</v>
      </c>
      <c r="AF231" s="535">
        <v>30.342320052000002</v>
      </c>
      <c r="AG231" s="535">
        <v>32.033670131999997</v>
      </c>
      <c r="AH231" s="535">
        <v>30.005808196333334</v>
      </c>
      <c r="AI231" s="535">
        <v>27.880825342333328</v>
      </c>
      <c r="AJ231" s="535">
        <v>29.754686558333333</v>
      </c>
      <c r="AK231" s="535">
        <v>32.340862093333335</v>
      </c>
      <c r="AL231" s="535">
        <v>31.638999999999999</v>
      </c>
      <c r="AM231" s="535">
        <v>29.230666666666668</v>
      </c>
      <c r="AN231" s="535">
        <v>27.523</v>
      </c>
      <c r="AO231" s="535">
        <v>29.031000000000002</v>
      </c>
      <c r="AP231" s="535">
        <v>27.932666666666666</v>
      </c>
      <c r="AQ231" s="535">
        <v>27.86</v>
      </c>
      <c r="AR231" s="535">
        <v>27.697666666666667</v>
      </c>
      <c r="AS231" s="535">
        <v>27.807000000000002</v>
      </c>
      <c r="AT231" s="535">
        <v>28.395333333333337</v>
      </c>
      <c r="AU231" s="535">
        <v>28.352</v>
      </c>
      <c r="AV231" s="535">
        <v>31.387333333333334</v>
      </c>
      <c r="AW231" s="535">
        <v>31.347333333333335</v>
      </c>
      <c r="AX231" s="535">
        <v>29.676000000000002</v>
      </c>
      <c r="AY231" s="535">
        <v>27.956</v>
      </c>
      <c r="AZ231" s="535">
        <v>26.479333333333329</v>
      </c>
      <c r="BA231" s="535">
        <v>28.054666666666666</v>
      </c>
      <c r="BB231" s="535">
        <v>26.751000000000001</v>
      </c>
      <c r="BC231" s="535">
        <v>26.361000000000001</v>
      </c>
      <c r="BD231" s="535">
        <v>24.512333333333334</v>
      </c>
      <c r="BE231" s="535">
        <v>22.154666666666667</v>
      </c>
      <c r="BF231" s="535">
        <v>22.293333333333333</v>
      </c>
      <c r="BG231" s="535">
        <v>21.286333333333335</v>
      </c>
      <c r="BH231" s="535">
        <v>25.039000000000001</v>
      </c>
      <c r="BI231" s="535">
        <v>24.456333333333333</v>
      </c>
      <c r="BJ231" s="535">
        <v>25.251333333333331</v>
      </c>
      <c r="BK231" s="535">
        <v>23.937333333333331</v>
      </c>
      <c r="BL231" s="535">
        <v>24.95</v>
      </c>
      <c r="BM231" s="535">
        <v>24.949666666666669</v>
      </c>
      <c r="BN231" s="535">
        <v>24.986666666666665</v>
      </c>
      <c r="BO231" s="535">
        <v>23.296333333333333</v>
      </c>
      <c r="BP231" s="535">
        <v>22.878666666666664</v>
      </c>
      <c r="BQ231" s="535">
        <v>22.110333333333333</v>
      </c>
      <c r="BR231" s="535">
        <v>22.786000000000001</v>
      </c>
      <c r="BS231" s="535">
        <v>22.609333333333336</v>
      </c>
      <c r="BT231" s="535">
        <v>21.372</v>
      </c>
      <c r="BU231" s="535">
        <v>19.920000000000002</v>
      </c>
      <c r="BV231" s="535">
        <v>18.888999999999999</v>
      </c>
      <c r="BW231" s="535">
        <v>21.228666666666665</v>
      </c>
      <c r="BX231" s="535">
        <v>22.224</v>
      </c>
      <c r="BY231" s="535">
        <v>23.054000000000002</v>
      </c>
      <c r="BZ231" s="535">
        <v>20.806666666666668</v>
      </c>
      <c r="CA231" s="535">
        <v>20.700999999999997</v>
      </c>
      <c r="CB231" s="535">
        <v>20.450333333333333</v>
      </c>
      <c r="CC231" s="535">
        <v>19.854333333333333</v>
      </c>
      <c r="CD231" s="535">
        <v>20.047000000000001</v>
      </c>
      <c r="CE231" s="535">
        <v>19.930000000000003</v>
      </c>
      <c r="CF231" s="535">
        <v>20.718666666666667</v>
      </c>
      <c r="CG231" s="535">
        <v>19.693666666666669</v>
      </c>
      <c r="CH231" s="535">
        <v>19.202666666666669</v>
      </c>
      <c r="CI231" s="535">
        <v>19.105666666666668</v>
      </c>
      <c r="CJ231" s="535">
        <v>19.475000000000005</v>
      </c>
      <c r="CK231" s="535">
        <v>19.148333333333333</v>
      </c>
      <c r="CL231" s="535">
        <v>18.263666666666666</v>
      </c>
      <c r="CM231" s="535">
        <v>16.197666666666667</v>
      </c>
      <c r="CN231" s="535">
        <v>15.203000000000001</v>
      </c>
      <c r="CO231" s="535">
        <v>14.642999999999999</v>
      </c>
      <c r="CP231" s="535">
        <v>14.333999999999998</v>
      </c>
      <c r="CQ231" s="535">
        <v>13.333333333333334</v>
      </c>
      <c r="CR231" s="535">
        <v>12.891333333333336</v>
      </c>
      <c r="CS231" s="535">
        <v>13.164666666666667</v>
      </c>
      <c r="CT231" s="535">
        <v>13.494999999999999</v>
      </c>
      <c r="CU231" s="535">
        <v>13.772333333333334</v>
      </c>
      <c r="CV231" s="535">
        <v>14.783666666666667</v>
      </c>
      <c r="CW231" s="535">
        <v>15.487666666666668</v>
      </c>
      <c r="CX231" s="535">
        <v>15.436000000000002</v>
      </c>
      <c r="CY231" s="535">
        <v>14.157666666666666</v>
      </c>
      <c r="CZ231" s="535">
        <v>14.540666666666667</v>
      </c>
      <c r="DA231" s="535">
        <v>14.420333333333332</v>
      </c>
      <c r="DB231" s="535">
        <v>15.003666666666666</v>
      </c>
      <c r="DC231" s="535">
        <v>14.683</v>
      </c>
      <c r="DD231" s="535">
        <v>17.013666666666666</v>
      </c>
      <c r="DE231" s="535">
        <v>19.542666666666666</v>
      </c>
      <c r="DF231" s="535">
        <v>22.016999999999999</v>
      </c>
      <c r="DG231" s="535">
        <v>22.635999999999999</v>
      </c>
      <c r="DH231" s="535">
        <v>21.431666666666668</v>
      </c>
      <c r="DI231" s="535">
        <v>19.122333333333334</v>
      </c>
      <c r="DJ231" s="535">
        <v>17.727999999999998</v>
      </c>
      <c r="DK231" s="535">
        <v>17.077999999999999</v>
      </c>
      <c r="DL231" s="535">
        <v>16.584666666666667</v>
      </c>
      <c r="DM231" s="535">
        <v>16.132000000000001</v>
      </c>
      <c r="DN231" s="535">
        <v>16.199333333333332</v>
      </c>
      <c r="DO231" s="535">
        <v>16.570333333333334</v>
      </c>
      <c r="DP231" s="535">
        <v>18.375</v>
      </c>
      <c r="DQ231" s="535">
        <v>18.826333333333334</v>
      </c>
      <c r="DR231" s="535">
        <v>20.226000000000003</v>
      </c>
      <c r="DS231" s="535">
        <v>19.753333333333334</v>
      </c>
      <c r="DT231" s="535">
        <v>22.065666666666669</v>
      </c>
      <c r="DU231" s="535">
        <v>23.326999999999998</v>
      </c>
      <c r="DV231" s="535">
        <v>22.669</v>
      </c>
      <c r="DW231" s="535">
        <v>22.000666666666664</v>
      </c>
      <c r="DX231" s="535">
        <v>21.896000000000001</v>
      </c>
      <c r="DY231" s="535">
        <v>21.051000000000002</v>
      </c>
      <c r="DZ231" s="535">
        <v>19.568666666666669</v>
      </c>
      <c r="EA231" s="535">
        <v>19.768666666666665</v>
      </c>
      <c r="EB231" s="535">
        <v>20.617000000000001</v>
      </c>
      <c r="EC231" s="535">
        <v>20.56</v>
      </c>
      <c r="ED231" s="535">
        <v>18.53233333333333</v>
      </c>
      <c r="EE231" s="535">
        <v>17.829999999999998</v>
      </c>
      <c r="EF231" s="535">
        <v>17.680666666666667</v>
      </c>
      <c r="EG231" s="535">
        <v>17.723333333333333</v>
      </c>
      <c r="EH231" s="535">
        <v>18.566999999999997</v>
      </c>
      <c r="EI231" s="535">
        <v>18.430333333333333</v>
      </c>
      <c r="EJ231" s="535">
        <v>19.993333333333336</v>
      </c>
      <c r="EK231" s="535">
        <v>19.195666666666668</v>
      </c>
      <c r="EL231" s="535">
        <v>20.341999999999999</v>
      </c>
      <c r="EM231" s="535">
        <v>20.395666666666667</v>
      </c>
      <c r="EN231" s="535">
        <v>23.987333333333336</v>
      </c>
      <c r="EO231" s="535">
        <v>23.293333333333333</v>
      </c>
      <c r="EP231" s="535">
        <v>24.548333333333332</v>
      </c>
      <c r="EQ231" s="535">
        <v>23.104666666666663</v>
      </c>
      <c r="ER231" s="535">
        <v>26.036000000000001</v>
      </c>
      <c r="ES231" s="535">
        <v>25.167000000000002</v>
      </c>
      <c r="ET231" s="535">
        <v>25.264333333333337</v>
      </c>
      <c r="EU231" s="535">
        <v>23.974</v>
      </c>
      <c r="EV231" s="535">
        <v>23.863</v>
      </c>
      <c r="EW231" s="535">
        <v>23.729333333333333</v>
      </c>
      <c r="EX231" s="535">
        <v>23.442000000000004</v>
      </c>
      <c r="EY231" s="535">
        <v>25.235333333333333</v>
      </c>
      <c r="EZ231" s="535">
        <v>24.925999999999998</v>
      </c>
      <c r="FA231" s="535">
        <v>24.503666666666664</v>
      </c>
      <c r="FB231" s="535">
        <v>23.671666666666667</v>
      </c>
      <c r="FC231" s="535">
        <v>31.304000000000002</v>
      </c>
      <c r="FD231" s="535">
        <v>37.431666666666665</v>
      </c>
      <c r="FE231" s="535">
        <v>41.830333333333336</v>
      </c>
      <c r="FF231" s="535">
        <v>37.713999999999999</v>
      </c>
      <c r="FG231" s="535">
        <v>36.937666666666665</v>
      </c>
      <c r="FH231" s="535">
        <v>36.44</v>
      </c>
      <c r="FI231" s="535">
        <v>37.238999999999997</v>
      </c>
      <c r="FJ231" s="535">
        <v>35.826666666666661</v>
      </c>
      <c r="FK231" s="535">
        <v>31.678666666666668</v>
      </c>
      <c r="FL231" s="535">
        <v>30.710666666666668</v>
      </c>
      <c r="FM231" s="535">
        <v>30.238666666666671</v>
      </c>
      <c r="FN231" s="535">
        <v>33.169333333333334</v>
      </c>
      <c r="FO231" s="535">
        <v>33.142666666666663</v>
      </c>
      <c r="FP231" s="535">
        <v>33.031666666666666</v>
      </c>
      <c r="FQ231" s="535">
        <v>31.840333333333334</v>
      </c>
      <c r="FR231" s="535">
        <v>30.858333333333331</v>
      </c>
      <c r="FS231" s="535">
        <v>29.403000000000002</v>
      </c>
      <c r="FT231" s="535">
        <v>28.513999999999999</v>
      </c>
      <c r="FU231" s="535">
        <v>27.721</v>
      </c>
      <c r="FV231" s="535">
        <v>26.837666666666667</v>
      </c>
      <c r="FW231" s="535">
        <v>26.322333333333333</v>
      </c>
      <c r="FX231" s="535">
        <v>27.958666666666669</v>
      </c>
      <c r="FY231" s="535">
        <v>29.324666666666669</v>
      </c>
      <c r="FZ231" s="535">
        <v>30.532</v>
      </c>
      <c r="GA231" s="535">
        <v>28.672333333333331</v>
      </c>
      <c r="GB231" s="535">
        <v>28.574999999999999</v>
      </c>
      <c r="GC231" s="535">
        <v>27.049666666666667</v>
      </c>
      <c r="GD231" s="535">
        <v>26.926666666666666</v>
      </c>
      <c r="GE231" s="535">
        <v>27.004333333333335</v>
      </c>
      <c r="GF231" s="535">
        <v>28.422000000000001</v>
      </c>
    </row>
    <row r="232" spans="1:188" x14ac:dyDescent="0.2">
      <c r="A232" s="536" t="s">
        <v>389</v>
      </c>
      <c r="B232" s="537">
        <v>79.145271789666666</v>
      </c>
      <c r="C232" s="537">
        <v>77.958670709666663</v>
      </c>
      <c r="D232" s="537">
        <v>78.495148012000001</v>
      </c>
      <c r="E232" s="537">
        <v>78.268776874666671</v>
      </c>
      <c r="F232" s="537">
        <v>77.066281583333335</v>
      </c>
      <c r="G232" s="537">
        <v>78.764250528000005</v>
      </c>
      <c r="H232" s="537">
        <v>79.829675644666665</v>
      </c>
      <c r="I232" s="537">
        <v>77.550201562999987</v>
      </c>
      <c r="J232" s="537">
        <v>76.201597668333335</v>
      </c>
      <c r="K232" s="537">
        <v>78.032311239333339</v>
      </c>
      <c r="L232" s="537">
        <v>78.665664273333334</v>
      </c>
      <c r="M232" s="537">
        <v>76.626727542000012</v>
      </c>
      <c r="N232" s="537">
        <v>73.261366335666665</v>
      </c>
      <c r="O232" s="537">
        <v>71.958915850333327</v>
      </c>
      <c r="P232" s="537">
        <v>69.731738484666664</v>
      </c>
      <c r="Q232" s="537">
        <v>67.574566242000003</v>
      </c>
      <c r="R232" s="537">
        <v>68.362895811666661</v>
      </c>
      <c r="S232" s="537">
        <v>70.731518725000001</v>
      </c>
      <c r="T232" s="537">
        <v>71.799784783666666</v>
      </c>
      <c r="U232" s="537">
        <v>70.412265326666656</v>
      </c>
      <c r="V232" s="537">
        <v>68.207464522999999</v>
      </c>
      <c r="W232" s="537">
        <v>67.832641583333327</v>
      </c>
      <c r="X232" s="537">
        <v>68.902714667333328</v>
      </c>
      <c r="Y232" s="537">
        <v>72.476772488999998</v>
      </c>
      <c r="Z232" s="537">
        <v>71.457356212333323</v>
      </c>
      <c r="AA232" s="537">
        <v>67.742038018000002</v>
      </c>
      <c r="AB232" s="537">
        <v>63.681533092333325</v>
      </c>
      <c r="AC232" s="537">
        <v>66.279871735</v>
      </c>
      <c r="AD232" s="537">
        <v>68.796963474666654</v>
      </c>
      <c r="AE232" s="537">
        <v>69.945784247666651</v>
      </c>
      <c r="AF232" s="537">
        <v>65.579985906666664</v>
      </c>
      <c r="AG232" s="537">
        <v>66.675447223000006</v>
      </c>
      <c r="AH232" s="537">
        <v>68.264574995666678</v>
      </c>
      <c r="AI232" s="537">
        <v>73.246609181000011</v>
      </c>
      <c r="AJ232" s="537">
        <v>75.159522094666656</v>
      </c>
      <c r="AK232" s="537">
        <v>77.839441875666665</v>
      </c>
      <c r="AL232" s="537">
        <v>78.61666666666666</v>
      </c>
      <c r="AM232" s="537">
        <v>79.064333333333323</v>
      </c>
      <c r="AN232" s="537">
        <v>76.38333333333334</v>
      </c>
      <c r="AO232" s="537">
        <v>73.104666666666674</v>
      </c>
      <c r="AP232" s="537">
        <v>68.966333333333338</v>
      </c>
      <c r="AQ232" s="537">
        <v>66.351333333333329</v>
      </c>
      <c r="AR232" s="537">
        <v>65.929000000000002</v>
      </c>
      <c r="AS232" s="537">
        <v>67.411333333333332</v>
      </c>
      <c r="AT232" s="537">
        <v>67.684666666666658</v>
      </c>
      <c r="AU232" s="537">
        <v>66.326666666666668</v>
      </c>
      <c r="AV232" s="537">
        <v>65.356666666666669</v>
      </c>
      <c r="AW232" s="537">
        <v>66.631666666666675</v>
      </c>
      <c r="AX232" s="537">
        <v>69.757666666666665</v>
      </c>
      <c r="AY232" s="537">
        <v>71.355999999999995</v>
      </c>
      <c r="AZ232" s="537">
        <v>73.145666666666671</v>
      </c>
      <c r="BA232" s="537">
        <v>72.857666666666674</v>
      </c>
      <c r="BB232" s="537">
        <v>71.603999999999999</v>
      </c>
      <c r="BC232" s="537">
        <v>68.918333333333337</v>
      </c>
      <c r="BD232" s="537">
        <v>66.150333333333336</v>
      </c>
      <c r="BE232" s="537">
        <v>64.266333333333336</v>
      </c>
      <c r="BF232" s="537">
        <v>66.013333333333335</v>
      </c>
      <c r="BG232" s="537">
        <v>66.030666666666662</v>
      </c>
      <c r="BH232" s="537">
        <v>70.294666666666657</v>
      </c>
      <c r="BI232" s="537">
        <v>70.338999999999999</v>
      </c>
      <c r="BJ232" s="537">
        <v>72.605666666666664</v>
      </c>
      <c r="BK232" s="537">
        <v>73.024666666666675</v>
      </c>
      <c r="BL232" s="537">
        <v>74.308333333333337</v>
      </c>
      <c r="BM232" s="537">
        <v>72.487666666666669</v>
      </c>
      <c r="BN232" s="537">
        <v>69.968000000000004</v>
      </c>
      <c r="BO232" s="537">
        <v>69.007999999999996</v>
      </c>
      <c r="BP232" s="537">
        <v>71.209999999999994</v>
      </c>
      <c r="BQ232" s="537">
        <v>72.555999999999997</v>
      </c>
      <c r="BR232" s="537">
        <v>73.216666666666654</v>
      </c>
      <c r="BS232" s="537">
        <v>76.154333333333341</v>
      </c>
      <c r="BT232" s="537">
        <v>84.412333333333336</v>
      </c>
      <c r="BU232" s="537">
        <v>88.22699999999999</v>
      </c>
      <c r="BV232" s="537">
        <v>89.660666666666657</v>
      </c>
      <c r="BW232" s="537">
        <v>84.126666666666665</v>
      </c>
      <c r="BX232" s="537">
        <v>80.159666666666666</v>
      </c>
      <c r="BY232" s="537">
        <v>76.620999999999995</v>
      </c>
      <c r="BZ232" s="537">
        <v>75.797000000000011</v>
      </c>
      <c r="CA232" s="537">
        <v>74.500999999999991</v>
      </c>
      <c r="CB232" s="537">
        <v>73.323666666666668</v>
      </c>
      <c r="CC232" s="537">
        <v>71.295666666666662</v>
      </c>
      <c r="CD232" s="537">
        <v>73.585999999999999</v>
      </c>
      <c r="CE232" s="537">
        <v>74.428333333333327</v>
      </c>
      <c r="CF232" s="537">
        <v>76.696000000000012</v>
      </c>
      <c r="CG232" s="537">
        <v>78.781333333333336</v>
      </c>
      <c r="CH232" s="537">
        <v>80.705666666666673</v>
      </c>
      <c r="CI232" s="537">
        <v>81.143666666666675</v>
      </c>
      <c r="CJ232" s="537">
        <v>83.254333333333349</v>
      </c>
      <c r="CK232" s="537">
        <v>87.400666666666666</v>
      </c>
      <c r="CL232" s="537">
        <v>88.14</v>
      </c>
      <c r="CM232" s="537">
        <v>85.814000000000007</v>
      </c>
      <c r="CN232" s="537">
        <v>79.102333333333334</v>
      </c>
      <c r="CO232" s="537">
        <v>76.804333333333332</v>
      </c>
      <c r="CP232" s="537">
        <v>76.538333333333341</v>
      </c>
      <c r="CQ232" s="537">
        <v>81.63133333333333</v>
      </c>
      <c r="CR232" s="537">
        <v>83.915000000000006</v>
      </c>
      <c r="CS232" s="537">
        <v>84.653666666666666</v>
      </c>
      <c r="CT232" s="537">
        <v>85.37</v>
      </c>
      <c r="CU232" s="537">
        <v>83.759</v>
      </c>
      <c r="CV232" s="537">
        <v>81.737333333333325</v>
      </c>
      <c r="CW232" s="537">
        <v>76.602999999999994</v>
      </c>
      <c r="CX232" s="537">
        <v>76.172000000000011</v>
      </c>
      <c r="CY232" s="537">
        <v>76.622333333333344</v>
      </c>
      <c r="CZ232" s="537">
        <v>80.105999999999995</v>
      </c>
      <c r="DA232" s="537">
        <v>81.441333333333333</v>
      </c>
      <c r="DB232" s="537">
        <v>84.412666666666667</v>
      </c>
      <c r="DC232" s="537">
        <v>83.226333333333329</v>
      </c>
      <c r="DD232" s="537">
        <v>86.016999999999996</v>
      </c>
      <c r="DE232" s="537">
        <v>86.092666666666673</v>
      </c>
      <c r="DF232" s="537">
        <v>87.048333333333332</v>
      </c>
      <c r="DG232" s="537">
        <v>83.745333333333335</v>
      </c>
      <c r="DH232" s="537">
        <v>81.815666666666672</v>
      </c>
      <c r="DI232" s="537">
        <v>81.918333333333337</v>
      </c>
      <c r="DJ232" s="537">
        <v>84.388999999999996</v>
      </c>
      <c r="DK232" s="537">
        <v>87.522333333333336</v>
      </c>
      <c r="DL232" s="537">
        <v>89.461999999999989</v>
      </c>
      <c r="DM232" s="537">
        <v>89.565999999999988</v>
      </c>
      <c r="DN232" s="537">
        <v>90.489666666666665</v>
      </c>
      <c r="DO232" s="537">
        <v>91.649333333333331</v>
      </c>
      <c r="DP232" s="537">
        <v>94.133666666666656</v>
      </c>
      <c r="DQ232" s="537">
        <v>94.205333333333328</v>
      </c>
      <c r="DR232" s="537">
        <v>95.99133333333333</v>
      </c>
      <c r="DS232" s="537">
        <v>93.881000000000014</v>
      </c>
      <c r="DT232" s="537">
        <v>89.012999999999991</v>
      </c>
      <c r="DU232" s="537">
        <v>80.778333333333336</v>
      </c>
      <c r="DV232" s="537">
        <v>76.992000000000004</v>
      </c>
      <c r="DW232" s="537">
        <v>78.523333333333326</v>
      </c>
      <c r="DX232" s="537">
        <v>81.021999999999991</v>
      </c>
      <c r="DY232" s="537">
        <v>83.297666666666672</v>
      </c>
      <c r="DZ232" s="537">
        <v>83.240000000000009</v>
      </c>
      <c r="EA232" s="537">
        <v>86.274333333333331</v>
      </c>
      <c r="EB232" s="537">
        <v>89.134333333333345</v>
      </c>
      <c r="EC232" s="537">
        <v>91.477999999999994</v>
      </c>
      <c r="ED232" s="537">
        <v>89.766000000000005</v>
      </c>
      <c r="EE232" s="537">
        <v>88.060333333333332</v>
      </c>
      <c r="EF232" s="537">
        <v>86.26</v>
      </c>
      <c r="EG232" s="537">
        <v>85.137666666666675</v>
      </c>
      <c r="EH232" s="537">
        <v>87.438333333333333</v>
      </c>
      <c r="EI232" s="537">
        <v>88.065333333333328</v>
      </c>
      <c r="EJ232" s="537">
        <v>87.910666666666671</v>
      </c>
      <c r="EK232" s="537">
        <v>87.887666666666675</v>
      </c>
      <c r="EL232" s="537">
        <v>87</v>
      </c>
      <c r="EM232" s="537">
        <v>89.028999999999996</v>
      </c>
      <c r="EN232" s="537">
        <v>88.527666666666661</v>
      </c>
      <c r="EO232" s="537">
        <v>90.685999999999993</v>
      </c>
      <c r="EP232" s="537">
        <v>91.430999999999997</v>
      </c>
      <c r="EQ232" s="537">
        <v>89.610333333333344</v>
      </c>
      <c r="ER232" s="537">
        <v>91.440333333333328</v>
      </c>
      <c r="ES232" s="537">
        <v>94.221333333333334</v>
      </c>
      <c r="ET232" s="537">
        <v>98.447666666666649</v>
      </c>
      <c r="EU232" s="537">
        <v>98.418000000000006</v>
      </c>
      <c r="EV232" s="537">
        <v>96.210666666666668</v>
      </c>
      <c r="EW232" s="537">
        <v>90.732000000000014</v>
      </c>
      <c r="EX232" s="537">
        <v>89.732000000000014</v>
      </c>
      <c r="EY232" s="537">
        <v>90.28166666666668</v>
      </c>
      <c r="EZ232" s="537">
        <v>95.25633333333333</v>
      </c>
      <c r="FA232" s="537">
        <v>99.156333333333336</v>
      </c>
      <c r="FB232" s="537">
        <v>102.04033333333332</v>
      </c>
      <c r="FC232" s="537">
        <v>105.86966666666666</v>
      </c>
      <c r="FD232" s="537">
        <v>113.64299999999999</v>
      </c>
      <c r="FE232" s="537">
        <v>122.38799999999999</v>
      </c>
      <c r="FF232" s="537">
        <v>135.01533333333336</v>
      </c>
      <c r="FG232" s="537">
        <v>132.18100000000001</v>
      </c>
      <c r="FH232" s="537">
        <v>126.80466666666666</v>
      </c>
      <c r="FI232" s="537">
        <v>111.05366666666667</v>
      </c>
      <c r="FJ232" s="537">
        <v>104.78733333333332</v>
      </c>
      <c r="FK232" s="537">
        <v>101.42433333333334</v>
      </c>
      <c r="FL232" s="537">
        <v>102.92233333333333</v>
      </c>
      <c r="FM232" s="537">
        <v>105.77499999999999</v>
      </c>
      <c r="FN232" s="537">
        <v>106.682</v>
      </c>
      <c r="FO232" s="537">
        <v>105.70966666666668</v>
      </c>
      <c r="FP232" s="537">
        <v>105.86</v>
      </c>
      <c r="FQ232" s="537">
        <v>108.61233333333332</v>
      </c>
      <c r="FR232" s="537">
        <v>111.93033333333334</v>
      </c>
      <c r="FS232" s="537">
        <v>113.47466666666666</v>
      </c>
      <c r="FT232" s="537">
        <v>116.18666666666667</v>
      </c>
      <c r="FU232" s="537">
        <v>117.508</v>
      </c>
      <c r="FV232" s="537">
        <v>120.40500000000002</v>
      </c>
      <c r="FW232" s="537">
        <v>120.73899999999999</v>
      </c>
      <c r="FX232" s="537">
        <v>123.82599999999998</v>
      </c>
      <c r="FY232" s="537">
        <v>121.22966666666667</v>
      </c>
      <c r="FZ232" s="537">
        <v>114.51100000000001</v>
      </c>
      <c r="GA232" s="537">
        <v>109.49866666666667</v>
      </c>
      <c r="GB232" s="537">
        <v>106.81133333333332</v>
      </c>
      <c r="GC232" s="537">
        <v>109.60466666666666</v>
      </c>
      <c r="GD232" s="537">
        <v>110.82966666666668</v>
      </c>
      <c r="GE232" s="537">
        <v>112.56966666666666</v>
      </c>
      <c r="GF232" s="537">
        <v>113.366</v>
      </c>
    </row>
    <row r="233" spans="1:188" x14ac:dyDescent="0.2">
      <c r="A233" s="534" t="s">
        <v>390</v>
      </c>
      <c r="B233" s="535">
        <v>24.179475035999999</v>
      </c>
      <c r="C233" s="535">
        <v>26.100772949666666</v>
      </c>
      <c r="D233" s="535">
        <v>26.511606448333335</v>
      </c>
      <c r="E233" s="535">
        <v>25.311852328666671</v>
      </c>
      <c r="F233" s="535">
        <v>25.471662917000003</v>
      </c>
      <c r="G233" s="535">
        <v>25.836519390333336</v>
      </c>
      <c r="H233" s="535">
        <v>25.713771252666671</v>
      </c>
      <c r="I233" s="535">
        <v>26.186569040000006</v>
      </c>
      <c r="J233" s="535">
        <v>25.054183976999997</v>
      </c>
      <c r="K233" s="535">
        <v>22.063576354000002</v>
      </c>
      <c r="L233" s="535">
        <v>18.976662077666667</v>
      </c>
      <c r="M233" s="535">
        <v>17.772339118000001</v>
      </c>
      <c r="N233" s="535">
        <v>17.205771923666667</v>
      </c>
      <c r="O233" s="535">
        <v>18.865997625333335</v>
      </c>
      <c r="P233" s="535">
        <v>22.048605169000002</v>
      </c>
      <c r="Q233" s="535">
        <v>24.997727809666667</v>
      </c>
      <c r="R233" s="535">
        <v>25.778482279000002</v>
      </c>
      <c r="S233" s="535">
        <v>25.078874160333331</v>
      </c>
      <c r="T233" s="535">
        <v>23.738748363333332</v>
      </c>
      <c r="U233" s="535">
        <v>23.848857660333334</v>
      </c>
      <c r="V233" s="535">
        <v>23.326632388333334</v>
      </c>
      <c r="W233" s="535">
        <v>23.865804306666664</v>
      </c>
      <c r="X233" s="535">
        <v>20.784054673</v>
      </c>
      <c r="Y233" s="535">
        <v>19.480802000000001</v>
      </c>
      <c r="Z233" s="535">
        <v>20.084886370333333</v>
      </c>
      <c r="AA233" s="535">
        <v>22.430193725333336</v>
      </c>
      <c r="AB233" s="535">
        <v>23.618880864000001</v>
      </c>
      <c r="AC233" s="535">
        <v>22.020901615</v>
      </c>
      <c r="AD233" s="535">
        <v>22.369225468666667</v>
      </c>
      <c r="AE233" s="535">
        <v>20.935142370333335</v>
      </c>
      <c r="AF233" s="535">
        <v>22.767924502</v>
      </c>
      <c r="AG233" s="535">
        <v>21.363824610333335</v>
      </c>
      <c r="AH233" s="535">
        <v>23.650942959666665</v>
      </c>
      <c r="AI233" s="535">
        <v>21.776824649666665</v>
      </c>
      <c r="AJ233" s="535">
        <v>22.061562475999995</v>
      </c>
      <c r="AK233" s="535">
        <v>20.528350222666667</v>
      </c>
      <c r="AL233" s="535">
        <v>19.340999999999998</v>
      </c>
      <c r="AM233" s="535">
        <v>17.703666666666667</v>
      </c>
      <c r="AN233" s="535">
        <v>15.407666666666666</v>
      </c>
      <c r="AO233" s="535">
        <v>20.948666666666668</v>
      </c>
      <c r="AP233" s="535">
        <v>28.717000000000002</v>
      </c>
      <c r="AQ233" s="535">
        <v>34.934666666666665</v>
      </c>
      <c r="AR233" s="535">
        <v>36.928999999999995</v>
      </c>
      <c r="AS233" s="535">
        <v>36.288666666666664</v>
      </c>
      <c r="AT233" s="535">
        <v>38.096333333333334</v>
      </c>
      <c r="AU233" s="535">
        <v>36.454666666666668</v>
      </c>
      <c r="AV233" s="535">
        <v>34.056999999999995</v>
      </c>
      <c r="AW233" s="535">
        <v>32.959666666666664</v>
      </c>
      <c r="AX233" s="535">
        <v>33.024999999999999</v>
      </c>
      <c r="AY233" s="535">
        <v>31.240333333333336</v>
      </c>
      <c r="AZ233" s="535">
        <v>28.032333333333337</v>
      </c>
      <c r="BA233" s="535">
        <v>25.978999999999999</v>
      </c>
      <c r="BB233" s="535">
        <v>27.418666666666667</v>
      </c>
      <c r="BC233" s="535">
        <v>29.75</v>
      </c>
      <c r="BD233" s="535">
        <v>30.689666666666668</v>
      </c>
      <c r="BE233" s="535">
        <v>31.578000000000003</v>
      </c>
      <c r="BF233" s="535">
        <v>30.070999999999998</v>
      </c>
      <c r="BG233" s="535">
        <v>29.568666666666669</v>
      </c>
      <c r="BH233" s="535">
        <v>27.405333333333335</v>
      </c>
      <c r="BI233" s="535">
        <v>27.300666666666668</v>
      </c>
      <c r="BJ233" s="535">
        <v>26.24</v>
      </c>
      <c r="BK233" s="535">
        <v>26.105999999999998</v>
      </c>
      <c r="BL233" s="535">
        <v>26.368333333333336</v>
      </c>
      <c r="BM233" s="535">
        <v>26.926333333333332</v>
      </c>
      <c r="BN233" s="535">
        <v>27.116333333333333</v>
      </c>
      <c r="BO233" s="535">
        <v>28.293666666666667</v>
      </c>
      <c r="BP233" s="535">
        <v>29.585000000000004</v>
      </c>
      <c r="BQ233" s="535">
        <v>28.910333333333337</v>
      </c>
      <c r="BR233" s="535">
        <v>24.362666666666666</v>
      </c>
      <c r="BS233" s="535">
        <v>19.248999999999999</v>
      </c>
      <c r="BT233" s="535">
        <v>14.978333333333333</v>
      </c>
      <c r="BU233" s="535">
        <v>12.982999999999999</v>
      </c>
      <c r="BV233" s="535">
        <v>11.979333333333331</v>
      </c>
      <c r="BW233" s="535">
        <v>13.140333333333333</v>
      </c>
      <c r="BX233" s="535">
        <v>14.967666666666668</v>
      </c>
      <c r="BY233" s="535">
        <v>17.285333333333334</v>
      </c>
      <c r="BZ233" s="535">
        <v>21.130333333333336</v>
      </c>
      <c r="CA233" s="535">
        <v>23.64</v>
      </c>
      <c r="CB233" s="535">
        <v>23.586333333333332</v>
      </c>
      <c r="CC233" s="535">
        <v>21.415333333333333</v>
      </c>
      <c r="CD233" s="535">
        <v>18.306999999999999</v>
      </c>
      <c r="CE233" s="535">
        <v>16.804666666666666</v>
      </c>
      <c r="CF233" s="535">
        <v>13.838666666666667</v>
      </c>
      <c r="CG233" s="535">
        <v>10.334999999999999</v>
      </c>
      <c r="CH233" s="535">
        <v>7.5339999999999998</v>
      </c>
      <c r="CI233" s="535">
        <v>6.2679999999999998</v>
      </c>
      <c r="CJ233" s="535">
        <v>5.1643333333333326</v>
      </c>
      <c r="CK233" s="535">
        <v>4.4933333333333332</v>
      </c>
      <c r="CL233" s="535">
        <v>3.7496666666666663</v>
      </c>
      <c r="CM233" s="535">
        <v>5.1749999999999998</v>
      </c>
      <c r="CN233" s="535">
        <v>9.64</v>
      </c>
      <c r="CO233" s="535">
        <v>11.539</v>
      </c>
      <c r="CP233" s="535">
        <v>11.107333333333331</v>
      </c>
      <c r="CQ233" s="535">
        <v>6.6786666666666656</v>
      </c>
      <c r="CR233" s="535">
        <v>6.1003333333333343</v>
      </c>
      <c r="CS233" s="535">
        <v>6.1893333333333338</v>
      </c>
      <c r="CT233" s="535">
        <v>6.855666666666667</v>
      </c>
      <c r="CU233" s="535">
        <v>7.262666666666667</v>
      </c>
      <c r="CV233" s="535">
        <v>7.1656666666666666</v>
      </c>
      <c r="CW233" s="535">
        <v>9.6566666666666663</v>
      </c>
      <c r="CX233" s="535">
        <v>11.354666666666667</v>
      </c>
      <c r="CY233" s="535">
        <v>15.233333333333334</v>
      </c>
      <c r="CZ233" s="535">
        <v>15.212000000000002</v>
      </c>
      <c r="DA233" s="535">
        <v>14.448</v>
      </c>
      <c r="DB233" s="535">
        <v>11.936</v>
      </c>
      <c r="DC233" s="535">
        <v>10.802</v>
      </c>
      <c r="DD233" s="535">
        <v>9.1389999999999993</v>
      </c>
      <c r="DE233" s="535">
        <v>9.24</v>
      </c>
      <c r="DF233" s="535">
        <v>12.061999999999999</v>
      </c>
      <c r="DG233" s="535">
        <v>14.633666666666668</v>
      </c>
      <c r="DH233" s="535">
        <v>17.456333333333333</v>
      </c>
      <c r="DI233" s="535">
        <v>18.242000000000001</v>
      </c>
      <c r="DJ233" s="535">
        <v>19.482666666666663</v>
      </c>
      <c r="DK233" s="535">
        <v>18.242999999999999</v>
      </c>
      <c r="DL233" s="535">
        <v>14.202333333333334</v>
      </c>
      <c r="DM233" s="535">
        <v>12.104999999999999</v>
      </c>
      <c r="DN233" s="535">
        <v>10.284666666666666</v>
      </c>
      <c r="DO233" s="535">
        <v>11.188333333333333</v>
      </c>
      <c r="DP233" s="535">
        <v>10.847999999999999</v>
      </c>
      <c r="DQ233" s="535">
        <v>11.341666666666667</v>
      </c>
      <c r="DR233" s="535">
        <v>10.627666666666668</v>
      </c>
      <c r="DS233" s="535">
        <v>12.566333333333333</v>
      </c>
      <c r="DT233" s="535">
        <v>14.775666666666666</v>
      </c>
      <c r="DU233" s="535">
        <v>17.877333333333329</v>
      </c>
      <c r="DV233" s="535">
        <v>16.835999999999999</v>
      </c>
      <c r="DW233" s="535">
        <v>16.146666666666665</v>
      </c>
      <c r="DX233" s="535">
        <v>14.135</v>
      </c>
      <c r="DY233" s="535">
        <v>12.517333333333333</v>
      </c>
      <c r="DZ233" s="535">
        <v>13.265333333333333</v>
      </c>
      <c r="EA233" s="535">
        <v>12.716666666666667</v>
      </c>
      <c r="EB233" s="535">
        <v>13.399666666666667</v>
      </c>
      <c r="EC233" s="535">
        <v>11.174333333333331</v>
      </c>
      <c r="ED233" s="535">
        <v>12.979333333333335</v>
      </c>
      <c r="EE233" s="535">
        <v>13.497333333333335</v>
      </c>
      <c r="EF233" s="535">
        <v>14.832333333333333</v>
      </c>
      <c r="EG233" s="535">
        <v>14.052333333333332</v>
      </c>
      <c r="EH233" s="535">
        <v>14.389000000000001</v>
      </c>
      <c r="EI233" s="535">
        <v>14.474333333333334</v>
      </c>
      <c r="EJ233" s="535">
        <v>16.382999999999999</v>
      </c>
      <c r="EK233" s="535">
        <v>16.899999999999999</v>
      </c>
      <c r="EL233" s="535">
        <v>17.158666666666665</v>
      </c>
      <c r="EM233" s="535">
        <v>16.427666666666667</v>
      </c>
      <c r="EN233" s="535">
        <v>17.609333333333336</v>
      </c>
      <c r="EO233" s="535">
        <v>16.936000000000003</v>
      </c>
      <c r="EP233" s="535">
        <v>15.555666666666667</v>
      </c>
      <c r="EQ233" s="535">
        <v>16.068666666666669</v>
      </c>
      <c r="ER233" s="535">
        <v>17.050999999999998</v>
      </c>
      <c r="ES233" s="535">
        <v>18.613</v>
      </c>
      <c r="ET233" s="535">
        <v>17.202000000000002</v>
      </c>
      <c r="EU233" s="535">
        <v>17.088666666666665</v>
      </c>
      <c r="EV233" s="535">
        <v>18.777666666666665</v>
      </c>
      <c r="EW233" s="535">
        <v>22.404</v>
      </c>
      <c r="EX233" s="535">
        <v>23.948333333333334</v>
      </c>
      <c r="EY233" s="535">
        <v>22.411000000000001</v>
      </c>
      <c r="EZ233" s="535">
        <v>19.596</v>
      </c>
      <c r="FA233" s="535">
        <v>17.738000000000003</v>
      </c>
      <c r="FB233" s="533">
        <v>0</v>
      </c>
      <c r="FC233" s="533">
        <v>0</v>
      </c>
      <c r="FD233" s="533">
        <v>0</v>
      </c>
      <c r="FE233" s="533">
        <v>0</v>
      </c>
      <c r="FF233" s="533">
        <v>0</v>
      </c>
      <c r="FG233" s="533">
        <v>0</v>
      </c>
      <c r="FH233" s="533">
        <v>0</v>
      </c>
      <c r="FI233" s="535">
        <v>18.845333333333333</v>
      </c>
      <c r="FJ233" s="535">
        <v>20.457333333333334</v>
      </c>
      <c r="FK233" s="535">
        <v>20.091999999999999</v>
      </c>
      <c r="FL233" s="535">
        <v>16.759666666666664</v>
      </c>
      <c r="FM233" s="535">
        <v>11.531333333333334</v>
      </c>
      <c r="FN233" s="535">
        <v>11.531333333333334</v>
      </c>
      <c r="FO233" s="535">
        <v>11.907666666666666</v>
      </c>
      <c r="FP233" s="535">
        <v>14.010666666666665</v>
      </c>
      <c r="FQ233" s="535">
        <v>12.249666666666668</v>
      </c>
      <c r="FR233" s="535">
        <v>11.633666666666668</v>
      </c>
      <c r="FS233" s="535">
        <v>10.746333333333332</v>
      </c>
      <c r="FT233" s="535">
        <v>12.279333333333334</v>
      </c>
      <c r="FU233" s="535">
        <v>12.652333333333333</v>
      </c>
      <c r="FV233" s="535">
        <v>12.509333333333336</v>
      </c>
      <c r="FW233" s="535">
        <v>12.201333333333332</v>
      </c>
      <c r="FX233" s="535">
        <v>10.472999999999999</v>
      </c>
      <c r="FY233" s="535">
        <v>10.762333333333332</v>
      </c>
      <c r="FZ233" s="535">
        <v>12.271000000000001</v>
      </c>
      <c r="GA233" s="535">
        <v>12.700333333333333</v>
      </c>
      <c r="GB233" s="535">
        <v>12.153</v>
      </c>
      <c r="GC233" s="535">
        <v>10.886333333333333</v>
      </c>
      <c r="GD233" s="535">
        <v>10.148000000000001</v>
      </c>
      <c r="GE233" s="535">
        <v>11.625999999999999</v>
      </c>
      <c r="GF233" s="535">
        <v>10.407333333333332</v>
      </c>
    </row>
    <row r="234" spans="1:188" x14ac:dyDescent="0.2">
      <c r="A234" s="538" t="s">
        <v>391</v>
      </c>
      <c r="B234" s="539">
        <v>0</v>
      </c>
      <c r="C234" s="539">
        <v>0</v>
      </c>
      <c r="D234" s="539">
        <v>0</v>
      </c>
      <c r="E234" s="539">
        <v>0</v>
      </c>
      <c r="F234" s="539">
        <v>0</v>
      </c>
      <c r="G234" s="539">
        <v>0</v>
      </c>
      <c r="H234" s="539">
        <v>0</v>
      </c>
      <c r="I234" s="539">
        <v>0</v>
      </c>
      <c r="J234" s="539">
        <v>0</v>
      </c>
      <c r="K234" s="539">
        <v>0</v>
      </c>
      <c r="L234" s="539">
        <v>0</v>
      </c>
      <c r="M234" s="539">
        <v>0</v>
      </c>
      <c r="N234" s="539">
        <v>0</v>
      </c>
      <c r="O234" s="539">
        <v>0</v>
      </c>
      <c r="P234" s="539">
        <v>0</v>
      </c>
      <c r="Q234" s="539">
        <v>0</v>
      </c>
      <c r="R234" s="539">
        <v>0</v>
      </c>
      <c r="S234" s="539">
        <v>0</v>
      </c>
      <c r="T234" s="539">
        <v>0</v>
      </c>
      <c r="U234" s="539">
        <v>0</v>
      </c>
      <c r="V234" s="539">
        <v>0</v>
      </c>
      <c r="W234" s="539">
        <v>0</v>
      </c>
      <c r="X234" s="539">
        <v>0</v>
      </c>
      <c r="Y234" s="539">
        <v>0</v>
      </c>
      <c r="Z234" s="539">
        <v>0</v>
      </c>
      <c r="AA234" s="539">
        <v>0</v>
      </c>
      <c r="AB234" s="539">
        <v>0</v>
      </c>
      <c r="AC234" s="539">
        <v>0</v>
      </c>
      <c r="AD234" s="539">
        <v>0</v>
      </c>
      <c r="AE234" s="539">
        <v>0</v>
      </c>
      <c r="AF234" s="539">
        <v>0</v>
      </c>
      <c r="AG234" s="539">
        <v>0</v>
      </c>
      <c r="AH234" s="539">
        <v>0</v>
      </c>
      <c r="AI234" s="539">
        <v>0</v>
      </c>
      <c r="AJ234" s="539">
        <v>0</v>
      </c>
      <c r="AK234" s="539">
        <v>0</v>
      </c>
      <c r="AL234" s="539">
        <v>0</v>
      </c>
      <c r="AM234" s="539">
        <v>0</v>
      </c>
      <c r="AN234" s="539">
        <v>0</v>
      </c>
      <c r="AO234" s="539">
        <v>0</v>
      </c>
      <c r="AP234" s="539">
        <v>0</v>
      </c>
      <c r="AQ234" s="539">
        <v>0</v>
      </c>
      <c r="AR234" s="539">
        <v>0</v>
      </c>
      <c r="AS234" s="539">
        <v>0</v>
      </c>
      <c r="AT234" s="539">
        <v>0</v>
      </c>
      <c r="AU234" s="539">
        <v>0</v>
      </c>
      <c r="AV234" s="539">
        <v>0</v>
      </c>
      <c r="AW234" s="539">
        <v>0</v>
      </c>
      <c r="AX234" s="539">
        <v>0</v>
      </c>
      <c r="AY234" s="539">
        <v>0</v>
      </c>
      <c r="AZ234" s="539">
        <v>0</v>
      </c>
      <c r="BA234" s="539">
        <v>0</v>
      </c>
      <c r="BB234" s="539">
        <v>0</v>
      </c>
      <c r="BC234" s="539">
        <v>0</v>
      </c>
      <c r="BD234" s="539">
        <v>0</v>
      </c>
      <c r="BE234" s="539">
        <v>0</v>
      </c>
      <c r="BF234" s="539">
        <v>0</v>
      </c>
      <c r="BG234" s="539">
        <v>0</v>
      </c>
      <c r="BH234" s="539">
        <v>0</v>
      </c>
      <c r="BI234" s="539">
        <v>0</v>
      </c>
      <c r="BJ234" s="539">
        <v>0</v>
      </c>
      <c r="BK234" s="539">
        <v>0</v>
      </c>
      <c r="BL234" s="539">
        <v>0</v>
      </c>
      <c r="BM234" s="539">
        <v>0</v>
      </c>
      <c r="BN234" s="539">
        <v>0</v>
      </c>
      <c r="BO234" s="539">
        <v>0</v>
      </c>
      <c r="BP234" s="539">
        <v>0</v>
      </c>
      <c r="BQ234" s="539">
        <v>0</v>
      </c>
      <c r="BR234" s="539">
        <v>0</v>
      </c>
      <c r="BS234" s="539">
        <v>0</v>
      </c>
      <c r="BT234" s="539">
        <v>0</v>
      </c>
      <c r="BU234" s="539">
        <v>0</v>
      </c>
      <c r="BV234" s="539">
        <v>0</v>
      </c>
      <c r="BW234" s="539">
        <v>0</v>
      </c>
      <c r="BX234" s="539">
        <v>0</v>
      </c>
      <c r="BY234" s="539">
        <v>0</v>
      </c>
      <c r="BZ234" s="539">
        <v>0</v>
      </c>
      <c r="CA234" s="539">
        <v>0</v>
      </c>
      <c r="CB234" s="539">
        <v>0</v>
      </c>
      <c r="CC234" s="539">
        <v>0</v>
      </c>
      <c r="CD234" s="539">
        <v>0</v>
      </c>
      <c r="CE234" s="539">
        <v>0</v>
      </c>
      <c r="CF234" s="539">
        <v>0</v>
      </c>
      <c r="CG234" s="539">
        <v>0</v>
      </c>
      <c r="CH234" s="539">
        <v>0</v>
      </c>
      <c r="CI234" s="539">
        <v>0</v>
      </c>
      <c r="CJ234" s="539">
        <v>0</v>
      </c>
      <c r="CK234" s="539">
        <v>0</v>
      </c>
      <c r="CL234" s="539">
        <v>0</v>
      </c>
      <c r="CM234" s="539">
        <v>0</v>
      </c>
      <c r="CN234" s="539">
        <v>0</v>
      </c>
      <c r="CO234" s="539">
        <v>0</v>
      </c>
      <c r="CP234" s="539">
        <v>0</v>
      </c>
      <c r="CQ234" s="539">
        <v>0</v>
      </c>
      <c r="CR234" s="539">
        <v>0</v>
      </c>
      <c r="CS234" s="539">
        <v>0</v>
      </c>
      <c r="CT234" s="539">
        <v>0</v>
      </c>
      <c r="CU234" s="539">
        <v>0</v>
      </c>
      <c r="CV234" s="539">
        <v>0</v>
      </c>
      <c r="CW234" s="539">
        <v>0</v>
      </c>
      <c r="CX234" s="539">
        <v>0</v>
      </c>
      <c r="CY234" s="539">
        <v>0</v>
      </c>
      <c r="CZ234" s="539">
        <v>0</v>
      </c>
      <c r="DA234" s="539">
        <v>0</v>
      </c>
      <c r="DB234" s="539">
        <v>0</v>
      </c>
      <c r="DC234" s="539">
        <v>0</v>
      </c>
      <c r="DD234" s="539">
        <v>0</v>
      </c>
      <c r="DE234" s="539">
        <v>0</v>
      </c>
      <c r="DF234" s="539">
        <v>0</v>
      </c>
      <c r="DG234" s="539">
        <v>0</v>
      </c>
      <c r="DH234" s="539">
        <v>0</v>
      </c>
      <c r="DI234" s="539">
        <v>0</v>
      </c>
      <c r="DJ234" s="539">
        <v>0</v>
      </c>
      <c r="DK234" s="539">
        <v>0</v>
      </c>
      <c r="DL234" s="539">
        <v>0</v>
      </c>
      <c r="DM234" s="539">
        <v>0</v>
      </c>
      <c r="DN234" s="539">
        <v>0</v>
      </c>
      <c r="DO234" s="539">
        <v>0</v>
      </c>
      <c r="DP234" s="539">
        <v>0</v>
      </c>
      <c r="DQ234" s="539">
        <v>0</v>
      </c>
      <c r="DR234" s="539">
        <v>0</v>
      </c>
      <c r="DS234" s="539">
        <v>0</v>
      </c>
      <c r="DT234" s="539">
        <v>0</v>
      </c>
      <c r="DU234" s="539">
        <v>0</v>
      </c>
      <c r="DV234" s="539">
        <v>0</v>
      </c>
      <c r="DW234" s="539">
        <v>0</v>
      </c>
      <c r="DX234" s="539">
        <v>0</v>
      </c>
      <c r="DY234" s="539">
        <v>0</v>
      </c>
      <c r="DZ234" s="539">
        <v>0</v>
      </c>
      <c r="EA234" s="539">
        <v>0</v>
      </c>
      <c r="EB234" s="539">
        <v>0</v>
      </c>
      <c r="EC234" s="539">
        <v>0</v>
      </c>
      <c r="ED234" s="539">
        <v>0</v>
      </c>
      <c r="EE234" s="539">
        <v>0</v>
      </c>
      <c r="EF234" s="539">
        <v>0</v>
      </c>
      <c r="EG234" s="539">
        <v>0</v>
      </c>
      <c r="EH234" s="539">
        <v>0</v>
      </c>
      <c r="EI234" s="539">
        <v>0</v>
      </c>
      <c r="EJ234" s="539">
        <v>0</v>
      </c>
      <c r="EK234" s="539">
        <v>0</v>
      </c>
      <c r="EL234" s="539">
        <v>0</v>
      </c>
      <c r="EM234" s="539">
        <v>0</v>
      </c>
      <c r="EN234" s="539">
        <v>0</v>
      </c>
      <c r="EO234" s="539">
        <v>0</v>
      </c>
      <c r="EP234" s="539">
        <v>0</v>
      </c>
      <c r="EQ234" s="539">
        <v>0</v>
      </c>
      <c r="ER234" s="539">
        <v>0</v>
      </c>
      <c r="ES234" s="539">
        <v>0</v>
      </c>
      <c r="ET234" s="539">
        <v>0</v>
      </c>
      <c r="EU234" s="539">
        <v>0</v>
      </c>
      <c r="EV234" s="539">
        <v>0</v>
      </c>
      <c r="EW234" s="539">
        <v>0</v>
      </c>
      <c r="EX234" s="539">
        <v>0</v>
      </c>
      <c r="EY234" s="539">
        <v>0</v>
      </c>
      <c r="EZ234" s="539">
        <v>0</v>
      </c>
      <c r="FA234" s="539">
        <v>0</v>
      </c>
      <c r="FB234" s="539">
        <v>0</v>
      </c>
      <c r="FC234" s="539">
        <v>0</v>
      </c>
      <c r="FD234" s="539">
        <v>0</v>
      </c>
      <c r="FE234" s="539">
        <v>0</v>
      </c>
      <c r="FF234" s="539">
        <v>0</v>
      </c>
      <c r="FG234" s="539">
        <v>0</v>
      </c>
      <c r="FH234" s="539">
        <v>0</v>
      </c>
      <c r="FI234" s="539">
        <v>0</v>
      </c>
      <c r="FJ234" s="539">
        <v>0</v>
      </c>
      <c r="FK234" s="539">
        <v>0</v>
      </c>
      <c r="FL234" s="539">
        <v>0</v>
      </c>
      <c r="FM234" s="539">
        <v>0</v>
      </c>
      <c r="FN234" s="539">
        <v>14.014000000000001</v>
      </c>
      <c r="FO234" s="539">
        <v>13.275</v>
      </c>
      <c r="FP234" s="539">
        <v>13.100666666666667</v>
      </c>
      <c r="FQ234" s="539">
        <v>9.5363333333333333</v>
      </c>
      <c r="FR234" s="539">
        <v>5.28</v>
      </c>
      <c r="FS234" s="539">
        <v>3.9583333333333335</v>
      </c>
      <c r="FT234" s="539">
        <v>4.4929999999999994</v>
      </c>
      <c r="FU234" s="539">
        <v>5.5123333333333333</v>
      </c>
      <c r="FV234" s="539">
        <v>6.8093333333333339</v>
      </c>
      <c r="FW234" s="539">
        <v>8.3803333333333345</v>
      </c>
      <c r="FX234" s="539">
        <v>8.5469999999999988</v>
      </c>
      <c r="FY234" s="539">
        <v>8.3286666666666651</v>
      </c>
      <c r="FZ234" s="539">
        <v>7.581666666666667</v>
      </c>
      <c r="GA234" s="539">
        <v>7.0549999999999997</v>
      </c>
      <c r="GB234" s="539">
        <v>6.7530000000000001</v>
      </c>
      <c r="GC234" s="539">
        <v>6.876666666666666</v>
      </c>
      <c r="GD234" s="539">
        <v>6.52</v>
      </c>
      <c r="GE234" s="539">
        <v>6.669999999999999</v>
      </c>
      <c r="GF234" s="539">
        <v>6.3383333333333338</v>
      </c>
    </row>
    <row r="235" spans="1:188" x14ac:dyDescent="0.2">
      <c r="A235" s="541"/>
      <c r="B235" s="541"/>
      <c r="C235" s="541"/>
      <c r="D235" s="541"/>
      <c r="E235" s="541"/>
      <c r="F235" s="541"/>
      <c r="G235" s="541"/>
      <c r="H235" s="541"/>
      <c r="I235" s="541"/>
      <c r="J235" s="541"/>
      <c r="K235" s="541"/>
      <c r="L235" s="541"/>
      <c r="M235" s="541"/>
      <c r="N235" s="541"/>
      <c r="O235" s="541"/>
      <c r="P235" s="541"/>
      <c r="Q235" s="541"/>
      <c r="R235" s="541"/>
      <c r="S235" s="541"/>
      <c r="T235" s="541"/>
      <c r="U235" s="541"/>
      <c r="V235" s="541"/>
      <c r="W235" s="541"/>
      <c r="X235" s="541"/>
      <c r="Y235" s="541"/>
      <c r="Z235" s="541"/>
      <c r="AA235" s="541"/>
      <c r="AB235" s="541"/>
      <c r="AC235" s="541"/>
      <c r="AD235" s="541"/>
      <c r="AE235" s="541"/>
      <c r="AF235" s="541"/>
      <c r="AG235" s="541"/>
      <c r="AH235" s="541"/>
      <c r="AI235" s="541"/>
      <c r="AJ235" s="541"/>
      <c r="AK235" s="541"/>
      <c r="AL235" s="541"/>
      <c r="AM235" s="541"/>
      <c r="AN235" s="541"/>
      <c r="AO235" s="541"/>
      <c r="AP235" s="541"/>
      <c r="AQ235" s="541"/>
      <c r="AR235" s="541"/>
      <c r="AS235" s="541"/>
      <c r="AT235" s="541"/>
      <c r="AU235" s="541"/>
      <c r="AV235" s="541"/>
      <c r="AW235" s="541"/>
      <c r="AX235" s="541"/>
      <c r="AY235" s="541"/>
      <c r="AZ235" s="541"/>
      <c r="BA235" s="541"/>
      <c r="BB235" s="541"/>
      <c r="BC235" s="541"/>
      <c r="BD235" s="541"/>
      <c r="BE235" s="541"/>
      <c r="BF235" s="541"/>
      <c r="BG235" s="541"/>
      <c r="BH235" s="541"/>
      <c r="BI235" s="541"/>
      <c r="BJ235" s="541"/>
      <c r="BK235" s="541"/>
      <c r="BL235" s="541"/>
      <c r="BM235" s="541"/>
      <c r="BN235" s="541"/>
      <c r="BO235" s="541"/>
      <c r="BP235" s="541"/>
      <c r="BQ235" s="541"/>
      <c r="BR235" s="541"/>
      <c r="BS235" s="541"/>
      <c r="BT235" s="541"/>
      <c r="BU235" s="541"/>
      <c r="BV235" s="541"/>
      <c r="BW235" s="541"/>
      <c r="BX235" s="541"/>
      <c r="BY235" s="541"/>
      <c r="BZ235" s="541"/>
      <c r="CA235" s="541"/>
      <c r="CB235" s="541"/>
      <c r="CC235" s="541"/>
      <c r="CD235" s="541"/>
      <c r="CE235" s="541"/>
      <c r="CF235" s="541"/>
      <c r="CG235" s="541"/>
      <c r="CH235" s="541"/>
      <c r="CI235" s="541"/>
      <c r="CJ235" s="541"/>
      <c r="CK235" s="541"/>
      <c r="CL235" s="541"/>
      <c r="CM235" s="541"/>
      <c r="CN235" s="541"/>
      <c r="CO235" s="541"/>
      <c r="CP235" s="541"/>
      <c r="CQ235" s="541"/>
      <c r="CR235" s="541"/>
      <c r="CS235" s="541"/>
      <c r="CT235" s="541"/>
      <c r="CU235" s="541"/>
      <c r="CV235" s="541"/>
      <c r="CW235" s="541"/>
      <c r="CX235" s="541"/>
      <c r="CY235" s="541"/>
      <c r="CZ235" s="541"/>
      <c r="DA235" s="541"/>
      <c r="DB235" s="541"/>
      <c r="DC235" s="541"/>
      <c r="DD235" s="541"/>
      <c r="DE235" s="541"/>
      <c r="DF235" s="541"/>
      <c r="DG235" s="541"/>
      <c r="DH235" s="541"/>
      <c r="DI235" s="541"/>
      <c r="DJ235" s="541"/>
      <c r="DK235" s="541"/>
      <c r="DL235" s="541"/>
      <c r="DM235" s="541"/>
      <c r="DN235" s="541"/>
      <c r="DO235" s="541"/>
      <c r="DP235" s="541"/>
      <c r="DQ235" s="541"/>
      <c r="DR235" s="541"/>
      <c r="DS235" s="541"/>
      <c r="DT235" s="541"/>
      <c r="DU235" s="541"/>
      <c r="DV235" s="541"/>
      <c r="DW235" s="541"/>
      <c r="DX235" s="541"/>
      <c r="DY235" s="541"/>
      <c r="DZ235" s="541"/>
      <c r="EA235" s="541"/>
      <c r="EB235" s="541"/>
      <c r="EC235" s="541"/>
      <c r="ED235" s="541"/>
      <c r="EE235" s="541"/>
      <c r="EF235" s="541"/>
      <c r="EG235" s="541"/>
      <c r="EH235" s="541"/>
      <c r="EI235" s="541"/>
      <c r="EJ235" s="541"/>
      <c r="EK235" s="541"/>
      <c r="EL235" s="541"/>
      <c r="EM235" s="541"/>
      <c r="EN235" s="541"/>
      <c r="EO235" s="541"/>
      <c r="EP235" s="541"/>
      <c r="EQ235" s="541"/>
      <c r="ER235" s="541"/>
      <c r="ES235" s="541"/>
      <c r="ET235" s="541"/>
      <c r="EU235" s="541"/>
      <c r="EV235" s="541"/>
      <c r="EW235" s="541"/>
      <c r="EX235" s="541"/>
      <c r="EY235" s="541"/>
      <c r="EZ235" s="541"/>
      <c r="FA235" s="541"/>
      <c r="FB235" s="541"/>
      <c r="FC235" s="541"/>
      <c r="FD235" s="541"/>
      <c r="FE235" s="541"/>
      <c r="FF235" s="541"/>
      <c r="FG235" s="541"/>
      <c r="FH235" s="541"/>
      <c r="FI235" s="541"/>
      <c r="FJ235" s="541"/>
      <c r="FK235" s="541"/>
      <c r="FL235" s="541"/>
      <c r="FM235" s="541"/>
      <c r="FN235" s="541"/>
      <c r="FO235" s="541"/>
      <c r="FP235" s="541"/>
      <c r="FQ235" s="541"/>
      <c r="FR235" s="541"/>
      <c r="FS235" s="541"/>
      <c r="FT235" s="541"/>
      <c r="FU235" s="541"/>
      <c r="FV235" s="541"/>
      <c r="FW235" s="541"/>
      <c r="FX235" s="541"/>
      <c r="FY235" s="541"/>
      <c r="FZ235" s="541"/>
      <c r="GA235" s="541"/>
      <c r="GB235" s="541"/>
      <c r="GC235" s="541"/>
      <c r="GD235" s="541"/>
      <c r="GE235" s="541"/>
      <c r="GF235" s="542"/>
    </row>
    <row r="236" spans="1:188" x14ac:dyDescent="0.2">
      <c r="A236" s="543" t="s">
        <v>154</v>
      </c>
      <c r="B236" s="541"/>
      <c r="C236" s="541"/>
      <c r="D236" s="541"/>
      <c r="E236" s="541"/>
      <c r="F236" s="541"/>
      <c r="G236" s="541"/>
      <c r="H236" s="541"/>
      <c r="I236" s="541"/>
      <c r="J236" s="541"/>
      <c r="K236" s="541"/>
      <c r="L236" s="541"/>
      <c r="M236" s="541"/>
      <c r="N236" s="541"/>
      <c r="O236" s="541"/>
      <c r="P236" s="541"/>
      <c r="Q236" s="541"/>
      <c r="R236" s="541"/>
      <c r="S236" s="541"/>
      <c r="T236" s="541"/>
      <c r="U236" s="541"/>
      <c r="V236" s="541"/>
      <c r="W236" s="541"/>
      <c r="X236" s="541"/>
      <c r="Y236" s="541"/>
      <c r="Z236" s="541"/>
      <c r="AA236" s="541"/>
      <c r="AB236" s="541"/>
      <c r="AC236" s="541"/>
      <c r="AD236" s="541"/>
      <c r="AE236" s="541"/>
      <c r="AF236" s="541"/>
      <c r="AG236" s="541"/>
      <c r="AH236" s="541"/>
      <c r="AI236" s="541"/>
      <c r="AJ236" s="541"/>
      <c r="AK236" s="541"/>
      <c r="AL236" s="541"/>
      <c r="AM236" s="541"/>
      <c r="AN236" s="541"/>
      <c r="AO236" s="541"/>
      <c r="AP236" s="541"/>
      <c r="AQ236" s="541"/>
      <c r="AR236" s="541"/>
      <c r="AS236" s="541"/>
      <c r="AT236" s="541"/>
      <c r="AU236" s="541"/>
      <c r="AV236" s="541"/>
      <c r="AW236" s="541"/>
      <c r="AX236" s="541"/>
      <c r="AY236" s="541"/>
      <c r="AZ236" s="541"/>
      <c r="BA236" s="541"/>
      <c r="BB236" s="541"/>
      <c r="BC236" s="541"/>
      <c r="BD236" s="541"/>
      <c r="BE236" s="541"/>
      <c r="BF236" s="541"/>
      <c r="BG236" s="541"/>
      <c r="BH236" s="541"/>
      <c r="BI236" s="541"/>
      <c r="BJ236" s="541"/>
      <c r="BK236" s="541"/>
      <c r="BL236" s="541"/>
      <c r="BM236" s="541"/>
      <c r="BN236" s="541"/>
      <c r="BO236" s="541"/>
      <c r="BP236" s="541"/>
      <c r="BQ236" s="541"/>
      <c r="BR236" s="541"/>
      <c r="BS236" s="541"/>
      <c r="BT236" s="541"/>
      <c r="BU236" s="541"/>
      <c r="BV236" s="541"/>
      <c r="BW236" s="541"/>
      <c r="BX236" s="541"/>
      <c r="BY236" s="541"/>
      <c r="BZ236" s="541"/>
      <c r="CA236" s="541"/>
      <c r="CB236" s="541"/>
      <c r="CC236" s="541"/>
      <c r="CD236" s="541"/>
      <c r="CE236" s="541"/>
      <c r="CF236" s="541"/>
      <c r="CG236" s="541"/>
      <c r="CH236" s="541"/>
      <c r="CI236" s="541"/>
      <c r="CJ236" s="541"/>
      <c r="CK236" s="541"/>
      <c r="CL236" s="541"/>
      <c r="CM236" s="541"/>
      <c r="CN236" s="541"/>
      <c r="CO236" s="541"/>
      <c r="CP236" s="541"/>
      <c r="CQ236" s="541"/>
      <c r="CR236" s="541"/>
      <c r="CS236" s="541"/>
      <c r="CT236" s="541"/>
      <c r="CU236" s="541"/>
      <c r="CV236" s="541"/>
      <c r="CW236" s="541"/>
      <c r="CX236" s="541"/>
      <c r="CY236" s="541"/>
      <c r="CZ236" s="541"/>
      <c r="DA236" s="541"/>
      <c r="DB236" s="541"/>
      <c r="DC236" s="541"/>
      <c r="DD236" s="541"/>
      <c r="DE236" s="541"/>
      <c r="DF236" s="541"/>
      <c r="DG236" s="541"/>
      <c r="DH236" s="541"/>
      <c r="DI236" s="541"/>
      <c r="DJ236" s="541"/>
      <c r="DK236" s="541"/>
      <c r="DL236" s="541"/>
      <c r="DM236" s="541"/>
      <c r="DN236" s="541"/>
      <c r="DO236" s="541"/>
      <c r="DP236" s="541"/>
      <c r="DQ236" s="541"/>
      <c r="DR236" s="541"/>
      <c r="DS236" s="541"/>
      <c r="DT236" s="541"/>
      <c r="DU236" s="541"/>
      <c r="DV236" s="541"/>
      <c r="DW236" s="541"/>
      <c r="DX236" s="541"/>
      <c r="DY236" s="541"/>
      <c r="DZ236" s="541"/>
      <c r="EA236" s="541"/>
      <c r="EB236" s="541"/>
      <c r="EC236" s="541"/>
      <c r="ED236" s="541"/>
      <c r="EE236" s="541"/>
      <c r="EF236" s="541"/>
      <c r="EG236" s="541"/>
      <c r="EH236" s="541"/>
      <c r="EI236" s="541"/>
      <c r="EJ236" s="541"/>
      <c r="EK236" s="541"/>
      <c r="EL236" s="541"/>
      <c r="EM236" s="541"/>
      <c r="EN236" s="541"/>
      <c r="EO236" s="541"/>
      <c r="EP236" s="541"/>
      <c r="EQ236" s="541"/>
      <c r="ER236" s="541"/>
      <c r="ES236" s="541"/>
      <c r="ET236" s="541"/>
      <c r="EU236" s="541"/>
      <c r="EV236" s="541"/>
      <c r="EW236" s="541"/>
      <c r="EX236" s="541"/>
      <c r="EY236" s="541"/>
      <c r="EZ236" s="541"/>
      <c r="FA236" s="541"/>
      <c r="FB236" s="541"/>
      <c r="FC236" s="541"/>
      <c r="FD236" s="541"/>
      <c r="FE236" s="541"/>
      <c r="FF236" s="541"/>
      <c r="FG236" s="541"/>
      <c r="FH236" s="541"/>
      <c r="FI236" s="541"/>
      <c r="FJ236" s="541"/>
      <c r="FK236" s="541"/>
      <c r="FL236" s="541"/>
      <c r="FM236" s="541"/>
      <c r="FN236" s="541"/>
      <c r="FO236" s="541"/>
      <c r="FP236" s="541"/>
      <c r="FQ236" s="541"/>
      <c r="FR236" s="541"/>
      <c r="FS236" s="541"/>
      <c r="FT236" s="541"/>
      <c r="FU236" s="541"/>
      <c r="FV236" s="541"/>
      <c r="FW236" s="541"/>
      <c r="FX236" s="541"/>
      <c r="FY236" s="541"/>
      <c r="FZ236" s="541"/>
      <c r="GA236" s="541"/>
      <c r="GB236" s="541"/>
      <c r="GC236" s="541"/>
      <c r="GD236" s="541"/>
      <c r="GE236" s="541"/>
      <c r="GF236" s="542"/>
    </row>
    <row r="237" spans="1:188" x14ac:dyDescent="0.2">
      <c r="A237" s="546" t="s">
        <v>509</v>
      </c>
      <c r="B237" s="541"/>
      <c r="C237" s="541"/>
      <c r="D237" s="541"/>
      <c r="E237" s="541"/>
      <c r="F237" s="541"/>
      <c r="G237" s="541"/>
      <c r="H237" s="541"/>
      <c r="I237" s="541"/>
      <c r="J237" s="541"/>
      <c r="K237" s="541"/>
      <c r="L237" s="541"/>
      <c r="M237" s="541"/>
      <c r="N237" s="541"/>
      <c r="O237" s="541"/>
      <c r="P237" s="541"/>
      <c r="Q237" s="541"/>
      <c r="R237" s="541"/>
      <c r="S237" s="541"/>
      <c r="T237" s="541"/>
      <c r="U237" s="541"/>
      <c r="V237" s="541"/>
      <c r="W237" s="541"/>
      <c r="X237" s="541"/>
      <c r="Y237" s="541"/>
      <c r="Z237" s="541"/>
      <c r="AA237" s="541"/>
      <c r="AB237" s="541"/>
      <c r="AC237" s="541"/>
      <c r="AD237" s="541"/>
      <c r="AE237" s="541"/>
      <c r="AF237" s="541"/>
      <c r="AG237" s="541"/>
      <c r="AH237" s="541"/>
      <c r="AI237" s="541"/>
      <c r="AJ237" s="541"/>
      <c r="AK237" s="541"/>
      <c r="AL237" s="541"/>
      <c r="AM237" s="541"/>
      <c r="AN237" s="541"/>
      <c r="AO237" s="541"/>
      <c r="AP237" s="541"/>
      <c r="AQ237" s="541"/>
      <c r="AR237" s="541"/>
      <c r="AS237" s="541"/>
      <c r="AT237" s="541"/>
      <c r="AU237" s="541"/>
      <c r="AV237" s="541"/>
      <c r="AW237" s="541"/>
      <c r="AX237" s="541"/>
      <c r="AY237" s="541"/>
      <c r="AZ237" s="541"/>
      <c r="BA237" s="541"/>
      <c r="BB237" s="541"/>
      <c r="BC237" s="541"/>
      <c r="BD237" s="541"/>
      <c r="BE237" s="541"/>
      <c r="BF237" s="541"/>
      <c r="BG237" s="541"/>
      <c r="BH237" s="541"/>
      <c r="BI237" s="541"/>
      <c r="BJ237" s="541"/>
      <c r="BK237" s="541"/>
      <c r="BL237" s="541"/>
      <c r="BM237" s="541"/>
      <c r="BN237" s="541"/>
      <c r="BO237" s="541"/>
      <c r="BP237" s="541"/>
      <c r="BQ237" s="541"/>
      <c r="BR237" s="541"/>
      <c r="BS237" s="541"/>
      <c r="BT237" s="541"/>
      <c r="BU237" s="541"/>
      <c r="BV237" s="541"/>
      <c r="BW237" s="541"/>
      <c r="BX237" s="541"/>
      <c r="BY237" s="541"/>
      <c r="BZ237" s="541"/>
      <c r="CA237" s="541"/>
      <c r="CB237" s="541"/>
      <c r="CC237" s="541"/>
      <c r="CD237" s="541"/>
      <c r="CE237" s="541"/>
      <c r="CF237" s="541"/>
      <c r="CG237" s="541"/>
      <c r="CH237" s="541"/>
      <c r="CI237" s="541"/>
      <c r="CJ237" s="541"/>
      <c r="CK237" s="541"/>
      <c r="CL237" s="541"/>
      <c r="CM237" s="541"/>
      <c r="CN237" s="541"/>
      <c r="CO237" s="541"/>
      <c r="CP237" s="541"/>
      <c r="CQ237" s="541"/>
      <c r="CR237" s="541"/>
      <c r="CS237" s="541"/>
      <c r="CT237" s="541"/>
      <c r="CU237" s="541"/>
      <c r="CV237" s="541"/>
      <c r="CW237" s="541"/>
      <c r="CX237" s="541"/>
      <c r="CY237" s="541"/>
      <c r="CZ237" s="541"/>
      <c r="DA237" s="541"/>
      <c r="DB237" s="541"/>
      <c r="DC237" s="541"/>
      <c r="DD237" s="541"/>
      <c r="DE237" s="541"/>
      <c r="DF237" s="541"/>
      <c r="DG237" s="541"/>
      <c r="DH237" s="541"/>
      <c r="DI237" s="541"/>
      <c r="DJ237" s="541"/>
      <c r="DK237" s="541"/>
      <c r="DL237" s="541"/>
      <c r="DM237" s="541"/>
      <c r="DN237" s="541"/>
      <c r="DO237" s="541"/>
      <c r="DP237" s="541"/>
      <c r="DQ237" s="541"/>
      <c r="DR237" s="541"/>
      <c r="DS237" s="541"/>
      <c r="DT237" s="541"/>
      <c r="DU237" s="541"/>
      <c r="DV237" s="541"/>
      <c r="DW237" s="541"/>
      <c r="DX237" s="541"/>
      <c r="DY237" s="541"/>
      <c r="DZ237" s="541"/>
      <c r="EA237" s="541"/>
      <c r="EB237" s="541"/>
      <c r="EC237" s="541"/>
      <c r="ED237" s="541"/>
      <c r="EE237" s="541"/>
      <c r="EF237" s="541"/>
      <c r="EG237" s="541"/>
      <c r="EH237" s="541"/>
      <c r="EI237" s="541"/>
      <c r="EJ237" s="541"/>
      <c r="EK237" s="541"/>
      <c r="EL237" s="541"/>
      <c r="EM237" s="541"/>
      <c r="EN237" s="541"/>
      <c r="EO237" s="541"/>
      <c r="EP237" s="541"/>
      <c r="EQ237" s="541"/>
      <c r="ER237" s="541"/>
      <c r="ES237" s="541"/>
      <c r="ET237" s="541"/>
      <c r="EU237" s="541"/>
      <c r="EV237" s="541"/>
      <c r="EW237" s="541"/>
      <c r="EX237" s="541"/>
      <c r="EY237" s="541"/>
      <c r="EZ237" s="541"/>
      <c r="FA237" s="541"/>
      <c r="FB237" s="541"/>
      <c r="FC237" s="541"/>
      <c r="FD237" s="541"/>
      <c r="FE237" s="541"/>
      <c r="FF237" s="541"/>
      <c r="FG237" s="541"/>
      <c r="FH237" s="541"/>
      <c r="FI237" s="541"/>
      <c r="FJ237" s="541"/>
      <c r="FK237" s="541"/>
      <c r="FL237" s="541"/>
      <c r="FM237" s="541"/>
      <c r="FN237" s="541"/>
      <c r="FO237" s="541"/>
      <c r="FP237" s="541"/>
      <c r="FQ237" s="541"/>
      <c r="FR237" s="541"/>
      <c r="FS237" s="541"/>
      <c r="FT237" s="541"/>
      <c r="FU237" s="541"/>
      <c r="FV237" s="541"/>
      <c r="FW237" s="541"/>
      <c r="FX237" s="541"/>
      <c r="FY237" s="541"/>
      <c r="FZ237" s="541"/>
      <c r="GA237" s="541"/>
      <c r="GB237" s="541"/>
      <c r="GC237" s="541"/>
      <c r="GD237" s="541"/>
      <c r="GE237" s="541"/>
      <c r="GF237" s="542"/>
    </row>
    <row r="238" spans="1:188" x14ac:dyDescent="0.2">
      <c r="A238" s="592" t="s">
        <v>156</v>
      </c>
      <c r="B238" s="587">
        <v>2007</v>
      </c>
      <c r="C238" s="587"/>
      <c r="D238" s="587"/>
      <c r="E238" s="587"/>
      <c r="F238" s="587"/>
      <c r="G238" s="587"/>
      <c r="H238" s="587"/>
      <c r="I238" s="587"/>
      <c r="J238" s="587"/>
      <c r="K238" s="587"/>
      <c r="L238" s="587"/>
      <c r="M238" s="587"/>
      <c r="N238" s="587">
        <v>2008</v>
      </c>
      <c r="O238" s="587"/>
      <c r="P238" s="587"/>
      <c r="Q238" s="587"/>
      <c r="R238" s="587"/>
      <c r="S238" s="587"/>
      <c r="T238" s="587"/>
      <c r="U238" s="587"/>
      <c r="V238" s="587"/>
      <c r="W238" s="587"/>
      <c r="X238" s="587"/>
      <c r="Y238" s="587"/>
      <c r="Z238" s="589">
        <v>2009</v>
      </c>
      <c r="AA238" s="589"/>
      <c r="AB238" s="589"/>
      <c r="AC238" s="589"/>
      <c r="AD238" s="589"/>
      <c r="AE238" s="589"/>
      <c r="AF238" s="589"/>
      <c r="AG238" s="589"/>
      <c r="AH238" s="589"/>
      <c r="AI238" s="589"/>
      <c r="AJ238" s="589"/>
      <c r="AK238" s="589"/>
      <c r="AL238" s="587">
        <v>2010</v>
      </c>
      <c r="AM238" s="587"/>
      <c r="AN238" s="587"/>
      <c r="AO238" s="587"/>
      <c r="AP238" s="587"/>
      <c r="AQ238" s="587"/>
      <c r="AR238" s="587"/>
      <c r="AS238" s="587"/>
      <c r="AT238" s="587"/>
      <c r="AU238" s="587"/>
      <c r="AV238" s="587"/>
      <c r="AW238" s="587"/>
      <c r="AX238" s="587">
        <v>2011</v>
      </c>
      <c r="AY238" s="587"/>
      <c r="AZ238" s="587"/>
      <c r="BA238" s="587"/>
      <c r="BB238" s="587"/>
      <c r="BC238" s="587"/>
      <c r="BD238" s="587"/>
      <c r="BE238" s="587"/>
      <c r="BF238" s="587"/>
      <c r="BG238" s="587"/>
      <c r="BH238" s="587"/>
      <c r="BI238" s="587"/>
      <c r="BJ238" s="587">
        <v>2012</v>
      </c>
      <c r="BK238" s="587"/>
      <c r="BL238" s="587"/>
      <c r="BM238" s="587"/>
      <c r="BN238" s="587"/>
      <c r="BO238" s="587"/>
      <c r="BP238" s="587"/>
      <c r="BQ238" s="587"/>
      <c r="BR238" s="587"/>
      <c r="BS238" s="587"/>
      <c r="BT238" s="587"/>
      <c r="BU238" s="587"/>
      <c r="BV238" s="587">
        <v>2013</v>
      </c>
      <c r="BW238" s="587"/>
      <c r="BX238" s="587"/>
      <c r="BY238" s="587"/>
      <c r="BZ238" s="587"/>
      <c r="CA238" s="587"/>
      <c r="CB238" s="587"/>
      <c r="CC238" s="587"/>
      <c r="CD238" s="587"/>
      <c r="CE238" s="587"/>
      <c r="CF238" s="587"/>
      <c r="CG238" s="587"/>
      <c r="CH238" s="587">
        <v>2014</v>
      </c>
      <c r="CI238" s="587"/>
      <c r="CJ238" s="587"/>
      <c r="CK238" s="587"/>
      <c r="CL238" s="587"/>
      <c r="CM238" s="587"/>
      <c r="CN238" s="587"/>
      <c r="CO238" s="587"/>
      <c r="CP238" s="587"/>
      <c r="CQ238" s="587"/>
      <c r="CR238" s="587"/>
      <c r="CS238" s="587"/>
      <c r="CT238" s="587">
        <v>2015</v>
      </c>
      <c r="CU238" s="587"/>
      <c r="CV238" s="587"/>
      <c r="CW238" s="587"/>
      <c r="CX238" s="587"/>
      <c r="CY238" s="587"/>
      <c r="CZ238" s="587"/>
      <c r="DA238" s="587"/>
      <c r="DB238" s="587"/>
      <c r="DC238" s="587"/>
      <c r="DD238" s="587"/>
      <c r="DE238" s="587"/>
      <c r="DF238" s="587">
        <v>2016</v>
      </c>
      <c r="DG238" s="587"/>
      <c r="DH238" s="587"/>
      <c r="DI238" s="587"/>
      <c r="DJ238" s="587"/>
      <c r="DK238" s="587"/>
      <c r="DL238" s="587"/>
      <c r="DM238" s="587"/>
      <c r="DN238" s="587"/>
      <c r="DO238" s="587"/>
      <c r="DP238" s="587"/>
      <c r="DQ238" s="587"/>
      <c r="DR238" s="587">
        <v>2017</v>
      </c>
      <c r="DS238" s="587"/>
      <c r="DT238" s="587"/>
      <c r="DU238" s="587"/>
      <c r="DV238" s="587"/>
      <c r="DW238" s="587"/>
      <c r="DX238" s="587"/>
      <c r="DY238" s="587"/>
      <c r="DZ238" s="587"/>
      <c r="EA238" s="587"/>
      <c r="EB238" s="587"/>
      <c r="EC238" s="587"/>
      <c r="ED238" s="587">
        <v>2018</v>
      </c>
      <c r="EE238" s="587"/>
      <c r="EF238" s="587"/>
      <c r="EG238" s="587"/>
      <c r="EH238" s="587"/>
      <c r="EI238" s="587"/>
      <c r="EJ238" s="587"/>
      <c r="EK238" s="587"/>
      <c r="EL238" s="587"/>
      <c r="EM238" s="587"/>
      <c r="EN238" s="587"/>
      <c r="EO238" s="587"/>
      <c r="EP238" s="587">
        <v>2019</v>
      </c>
      <c r="EQ238" s="587"/>
      <c r="ER238" s="587"/>
      <c r="ES238" s="587"/>
      <c r="ET238" s="587"/>
      <c r="EU238" s="587"/>
      <c r="EV238" s="587"/>
      <c r="EW238" s="587"/>
      <c r="EX238" s="587"/>
      <c r="EY238" s="587"/>
      <c r="EZ238" s="587"/>
      <c r="FA238" s="587"/>
      <c r="FB238" s="587">
        <v>2020</v>
      </c>
      <c r="FC238" s="587"/>
      <c r="FD238" s="587"/>
      <c r="FE238" s="587"/>
      <c r="FF238" s="587"/>
      <c r="FG238" s="587"/>
      <c r="FH238" s="587"/>
      <c r="FI238" s="587"/>
      <c r="FJ238" s="587"/>
      <c r="FK238" s="587"/>
      <c r="FL238" s="587"/>
      <c r="FM238" s="587"/>
      <c r="FN238" s="588">
        <v>2021</v>
      </c>
      <c r="FO238" s="588"/>
      <c r="FP238" s="588"/>
      <c r="FQ238" s="588"/>
      <c r="FR238" s="588"/>
      <c r="FS238" s="588"/>
      <c r="FT238" s="588"/>
      <c r="FU238" s="588"/>
      <c r="FV238" s="588"/>
      <c r="FW238" s="588"/>
      <c r="FX238" s="547"/>
      <c r="FY238" s="547"/>
      <c r="FZ238" s="548">
        <v>2022</v>
      </c>
      <c r="GA238" s="548"/>
      <c r="GB238" s="548"/>
      <c r="GC238" s="548"/>
      <c r="GD238" s="548"/>
      <c r="GE238" s="548"/>
      <c r="GF238" s="548"/>
    </row>
    <row r="239" spans="1:188" x14ac:dyDescent="0.2">
      <c r="A239" s="593"/>
      <c r="B239" s="549" t="s">
        <v>159</v>
      </c>
      <c r="C239" s="549" t="s">
        <v>379</v>
      </c>
      <c r="D239" s="527" t="s">
        <v>380</v>
      </c>
      <c r="E239" s="527" t="s">
        <v>459</v>
      </c>
      <c r="F239" s="527" t="s">
        <v>376</v>
      </c>
      <c r="G239" s="527" t="s">
        <v>378</v>
      </c>
      <c r="H239" s="527" t="s">
        <v>157</v>
      </c>
      <c r="I239" s="527" t="s">
        <v>381</v>
      </c>
      <c r="J239" s="527" t="s">
        <v>377</v>
      </c>
      <c r="K239" s="527" t="s">
        <v>158</v>
      </c>
      <c r="L239" s="527" t="s">
        <v>468</v>
      </c>
      <c r="M239" s="527" t="s">
        <v>469</v>
      </c>
      <c r="N239" s="527" t="s">
        <v>159</v>
      </c>
      <c r="O239" s="527" t="s">
        <v>379</v>
      </c>
      <c r="P239" s="527" t="s">
        <v>380</v>
      </c>
      <c r="Q239" s="527" t="s">
        <v>459</v>
      </c>
      <c r="R239" s="527" t="s">
        <v>376</v>
      </c>
      <c r="S239" s="527" t="s">
        <v>378</v>
      </c>
      <c r="T239" s="527" t="s">
        <v>157</v>
      </c>
      <c r="U239" s="527" t="s">
        <v>381</v>
      </c>
      <c r="V239" s="527" t="s">
        <v>377</v>
      </c>
      <c r="W239" s="527" t="s">
        <v>158</v>
      </c>
      <c r="X239" s="527" t="s">
        <v>470</v>
      </c>
      <c r="Y239" s="527" t="s">
        <v>471</v>
      </c>
      <c r="Z239" s="527" t="s">
        <v>159</v>
      </c>
      <c r="AA239" s="527" t="s">
        <v>379</v>
      </c>
      <c r="AB239" s="527" t="s">
        <v>472</v>
      </c>
      <c r="AC239" s="527" t="s">
        <v>459</v>
      </c>
      <c r="AD239" s="527" t="s">
        <v>376</v>
      </c>
      <c r="AE239" s="527" t="s">
        <v>378</v>
      </c>
      <c r="AF239" s="527" t="s">
        <v>157</v>
      </c>
      <c r="AG239" s="527" t="s">
        <v>381</v>
      </c>
      <c r="AH239" s="527" t="s">
        <v>377</v>
      </c>
      <c r="AI239" s="527" t="s">
        <v>158</v>
      </c>
      <c r="AJ239" s="527" t="s">
        <v>473</v>
      </c>
      <c r="AK239" s="527" t="s">
        <v>474</v>
      </c>
      <c r="AL239" s="527" t="s">
        <v>159</v>
      </c>
      <c r="AM239" s="527" t="s">
        <v>475</v>
      </c>
      <c r="AN239" s="527" t="s">
        <v>380</v>
      </c>
      <c r="AO239" s="527" t="s">
        <v>459</v>
      </c>
      <c r="AP239" s="527" t="s">
        <v>376</v>
      </c>
      <c r="AQ239" s="527" t="s">
        <v>378</v>
      </c>
      <c r="AR239" s="527" t="s">
        <v>157</v>
      </c>
      <c r="AS239" s="527" t="s">
        <v>381</v>
      </c>
      <c r="AT239" s="527" t="s">
        <v>377</v>
      </c>
      <c r="AU239" s="527" t="s">
        <v>158</v>
      </c>
      <c r="AV239" s="527" t="s">
        <v>476</v>
      </c>
      <c r="AW239" s="527" t="s">
        <v>477</v>
      </c>
      <c r="AX239" s="549" t="s">
        <v>159</v>
      </c>
      <c r="AY239" s="549" t="s">
        <v>475</v>
      </c>
      <c r="AZ239" s="549" t="s">
        <v>380</v>
      </c>
      <c r="BA239" s="549" t="s">
        <v>459</v>
      </c>
      <c r="BB239" s="549" t="s">
        <v>376</v>
      </c>
      <c r="BC239" s="549" t="s">
        <v>378</v>
      </c>
      <c r="BD239" s="549" t="s">
        <v>157</v>
      </c>
      <c r="BE239" s="549" t="s">
        <v>381</v>
      </c>
      <c r="BF239" s="549" t="s">
        <v>377</v>
      </c>
      <c r="BG239" s="549" t="s">
        <v>158</v>
      </c>
      <c r="BH239" s="527" t="s">
        <v>478</v>
      </c>
      <c r="BI239" s="527" t="s">
        <v>479</v>
      </c>
      <c r="BJ239" s="549" t="s">
        <v>159</v>
      </c>
      <c r="BK239" s="549" t="s">
        <v>379</v>
      </c>
      <c r="BL239" s="549" t="s">
        <v>380</v>
      </c>
      <c r="BM239" s="549" t="s">
        <v>459</v>
      </c>
      <c r="BN239" s="549" t="s">
        <v>376</v>
      </c>
      <c r="BO239" s="549" t="s">
        <v>378</v>
      </c>
      <c r="BP239" s="549" t="s">
        <v>157</v>
      </c>
      <c r="BQ239" s="549" t="s">
        <v>381</v>
      </c>
      <c r="BR239" s="549" t="s">
        <v>377</v>
      </c>
      <c r="BS239" s="549" t="s">
        <v>158</v>
      </c>
      <c r="BT239" s="527" t="s">
        <v>480</v>
      </c>
      <c r="BU239" s="527" t="s">
        <v>481</v>
      </c>
      <c r="BV239" s="549" t="s">
        <v>159</v>
      </c>
      <c r="BW239" s="549" t="s">
        <v>379</v>
      </c>
      <c r="BX239" s="549" t="s">
        <v>380</v>
      </c>
      <c r="BY239" s="549" t="s">
        <v>459</v>
      </c>
      <c r="BZ239" s="549" t="s">
        <v>376</v>
      </c>
      <c r="CA239" s="549" t="s">
        <v>378</v>
      </c>
      <c r="CB239" s="549" t="s">
        <v>157</v>
      </c>
      <c r="CC239" s="549" t="s">
        <v>381</v>
      </c>
      <c r="CD239" s="549" t="s">
        <v>377</v>
      </c>
      <c r="CE239" s="549" t="s">
        <v>158</v>
      </c>
      <c r="CF239" s="527" t="s">
        <v>482</v>
      </c>
      <c r="CG239" s="527" t="s">
        <v>483</v>
      </c>
      <c r="CH239" s="549" t="s">
        <v>159</v>
      </c>
      <c r="CI239" s="549" t="s">
        <v>379</v>
      </c>
      <c r="CJ239" s="549" t="s">
        <v>380</v>
      </c>
      <c r="CK239" s="549" t="s">
        <v>459</v>
      </c>
      <c r="CL239" s="549" t="s">
        <v>484</v>
      </c>
      <c r="CM239" s="549" t="s">
        <v>378</v>
      </c>
      <c r="CN239" s="549" t="s">
        <v>157</v>
      </c>
      <c r="CO239" s="549" t="s">
        <v>381</v>
      </c>
      <c r="CP239" s="549" t="s">
        <v>377</v>
      </c>
      <c r="CQ239" s="549" t="s">
        <v>158</v>
      </c>
      <c r="CR239" s="549" t="s">
        <v>485</v>
      </c>
      <c r="CS239" s="527" t="s">
        <v>486</v>
      </c>
      <c r="CT239" s="549" t="s">
        <v>159</v>
      </c>
      <c r="CU239" s="549" t="s">
        <v>379</v>
      </c>
      <c r="CV239" s="549" t="s">
        <v>380</v>
      </c>
      <c r="CW239" s="549" t="s">
        <v>459</v>
      </c>
      <c r="CX239" s="549" t="s">
        <v>376</v>
      </c>
      <c r="CY239" s="549" t="s">
        <v>378</v>
      </c>
      <c r="CZ239" s="549" t="s">
        <v>157</v>
      </c>
      <c r="DA239" s="549" t="s">
        <v>381</v>
      </c>
      <c r="DB239" s="549" t="s">
        <v>377</v>
      </c>
      <c r="DC239" s="549" t="s">
        <v>158</v>
      </c>
      <c r="DD239" s="549" t="s">
        <v>487</v>
      </c>
      <c r="DE239" s="549" t="s">
        <v>488</v>
      </c>
      <c r="DF239" s="549" t="s">
        <v>489</v>
      </c>
      <c r="DG239" s="549" t="s">
        <v>490</v>
      </c>
      <c r="DH239" s="549" t="s">
        <v>380</v>
      </c>
      <c r="DI239" s="549" t="s">
        <v>459</v>
      </c>
      <c r="DJ239" s="549" t="s">
        <v>376</v>
      </c>
      <c r="DK239" s="549" t="s">
        <v>378</v>
      </c>
      <c r="DL239" s="549" t="s">
        <v>157</v>
      </c>
      <c r="DM239" s="549" t="s">
        <v>381</v>
      </c>
      <c r="DN239" s="549" t="s">
        <v>377</v>
      </c>
      <c r="DO239" s="549" t="s">
        <v>158</v>
      </c>
      <c r="DP239" s="549" t="s">
        <v>491</v>
      </c>
      <c r="DQ239" s="549" t="s">
        <v>492</v>
      </c>
      <c r="DR239" s="549" t="s">
        <v>159</v>
      </c>
      <c r="DS239" s="549" t="s">
        <v>379</v>
      </c>
      <c r="DT239" s="549" t="s">
        <v>380</v>
      </c>
      <c r="DU239" s="549" t="s">
        <v>459</v>
      </c>
      <c r="DV239" s="549" t="s">
        <v>376</v>
      </c>
      <c r="DW239" s="549" t="s">
        <v>378</v>
      </c>
      <c r="DX239" s="549" t="s">
        <v>157</v>
      </c>
      <c r="DY239" s="549" t="s">
        <v>381</v>
      </c>
      <c r="DZ239" s="549" t="s">
        <v>377</v>
      </c>
      <c r="EA239" s="549" t="s">
        <v>158</v>
      </c>
      <c r="EB239" s="549" t="s">
        <v>493</v>
      </c>
      <c r="EC239" s="549" t="s">
        <v>494</v>
      </c>
      <c r="ED239" s="549" t="s">
        <v>159</v>
      </c>
      <c r="EE239" s="549" t="s">
        <v>379</v>
      </c>
      <c r="EF239" s="549" t="s">
        <v>380</v>
      </c>
      <c r="EG239" s="549" t="s">
        <v>459</v>
      </c>
      <c r="EH239" s="549" t="s">
        <v>376</v>
      </c>
      <c r="EI239" s="549" t="s">
        <v>378</v>
      </c>
      <c r="EJ239" s="549" t="s">
        <v>157</v>
      </c>
      <c r="EK239" s="549" t="s">
        <v>381</v>
      </c>
      <c r="EL239" s="549" t="s">
        <v>377</v>
      </c>
      <c r="EM239" s="549" t="s">
        <v>158</v>
      </c>
      <c r="EN239" s="549" t="s">
        <v>495</v>
      </c>
      <c r="EO239" s="549" t="s">
        <v>496</v>
      </c>
      <c r="EP239" s="549" t="s">
        <v>159</v>
      </c>
      <c r="EQ239" s="549" t="s">
        <v>379</v>
      </c>
      <c r="ER239" s="549" t="s">
        <v>380</v>
      </c>
      <c r="ES239" s="549" t="s">
        <v>459</v>
      </c>
      <c r="ET239" s="549" t="s">
        <v>376</v>
      </c>
      <c r="EU239" s="549" t="s">
        <v>378</v>
      </c>
      <c r="EV239" s="549" t="s">
        <v>157</v>
      </c>
      <c r="EW239" s="549" t="s">
        <v>381</v>
      </c>
      <c r="EX239" s="549" t="s">
        <v>377</v>
      </c>
      <c r="EY239" s="549" t="s">
        <v>158</v>
      </c>
      <c r="EZ239" s="549" t="s">
        <v>497</v>
      </c>
      <c r="FA239" s="549" t="s">
        <v>498</v>
      </c>
      <c r="FB239" s="549" t="s">
        <v>499</v>
      </c>
      <c r="FC239" s="549" t="s">
        <v>500</v>
      </c>
      <c r="FD239" s="549" t="s">
        <v>501</v>
      </c>
      <c r="FE239" s="549" t="s">
        <v>502</v>
      </c>
      <c r="FF239" s="549" t="s">
        <v>503</v>
      </c>
      <c r="FG239" s="549" t="s">
        <v>504</v>
      </c>
      <c r="FH239" s="549" t="s">
        <v>505</v>
      </c>
      <c r="FI239" s="549" t="s">
        <v>506</v>
      </c>
      <c r="FJ239" s="549" t="s">
        <v>377</v>
      </c>
      <c r="FK239" s="549" t="s">
        <v>158</v>
      </c>
      <c r="FL239" s="549" t="s">
        <v>507</v>
      </c>
      <c r="FM239" s="549" t="s">
        <v>508</v>
      </c>
      <c r="FN239" s="528" t="s">
        <v>159</v>
      </c>
      <c r="FO239" s="528" t="s">
        <v>379</v>
      </c>
      <c r="FP239" s="528" t="s">
        <v>380</v>
      </c>
      <c r="FQ239" s="528" t="s">
        <v>363</v>
      </c>
      <c r="FR239" s="528" t="s">
        <v>376</v>
      </c>
      <c r="FS239" s="528" t="s">
        <v>378</v>
      </c>
      <c r="FT239" s="528" t="s">
        <v>157</v>
      </c>
      <c r="FU239" s="528" t="s">
        <v>381</v>
      </c>
      <c r="FV239" s="528" t="s">
        <v>377</v>
      </c>
      <c r="FW239" s="528" t="s">
        <v>158</v>
      </c>
      <c r="FX239" s="528" t="s">
        <v>385</v>
      </c>
      <c r="FY239" s="528" t="s">
        <v>386</v>
      </c>
      <c r="FZ239" s="528" t="s">
        <v>159</v>
      </c>
      <c r="GA239" s="528" t="s">
        <v>379</v>
      </c>
      <c r="GB239" s="528" t="s">
        <v>380</v>
      </c>
      <c r="GC239" s="528" t="s">
        <v>459</v>
      </c>
      <c r="GD239" s="528" t="s">
        <v>376</v>
      </c>
      <c r="GE239" s="528" t="s">
        <v>378</v>
      </c>
      <c r="GF239" s="528" t="s">
        <v>157</v>
      </c>
    </row>
    <row r="240" spans="1:188" x14ac:dyDescent="0.2">
      <c r="A240" s="529" t="s">
        <v>160</v>
      </c>
      <c r="B240" s="530">
        <v>70.300380136197447</v>
      </c>
      <c r="C240" s="530">
        <v>70.331584064502835</v>
      </c>
      <c r="D240" s="530">
        <v>70.362552169435489</v>
      </c>
      <c r="E240" s="530">
        <v>70.394523631225127</v>
      </c>
      <c r="F240" s="530">
        <v>70.426146847746011</v>
      </c>
      <c r="G240" s="530">
        <v>70.458007077454113</v>
      </c>
      <c r="H240" s="530">
        <v>70.489817555031479</v>
      </c>
      <c r="I240" s="530">
        <v>70.521576855356528</v>
      </c>
      <c r="J240" s="530">
        <v>70.553178290914815</v>
      </c>
      <c r="K240" s="530">
        <v>70.584254578714464</v>
      </c>
      <c r="L240" s="530">
        <v>70.615735428214848</v>
      </c>
      <c r="M240" s="530">
        <v>70.647111333120577</v>
      </c>
      <c r="N240" s="530">
        <v>70.678025135570152</v>
      </c>
      <c r="O240" s="530">
        <v>70.708723627465346</v>
      </c>
      <c r="P240" s="530">
        <v>70.739018989611566</v>
      </c>
      <c r="Q240" s="530">
        <v>70.769878702669644</v>
      </c>
      <c r="R240" s="530">
        <v>70.80017064367749</v>
      </c>
      <c r="S240" s="530">
        <v>70.830667212019165</v>
      </c>
      <c r="T240" s="530">
        <v>70.861036984060405</v>
      </c>
      <c r="U240" s="530">
        <v>70.891208750400025</v>
      </c>
      <c r="V240" s="530">
        <v>70.921225911849035</v>
      </c>
      <c r="W240" s="530">
        <v>70.9506547606412</v>
      </c>
      <c r="X240" s="530">
        <v>70.980264183494228</v>
      </c>
      <c r="Y240" s="530">
        <v>71.009552089340502</v>
      </c>
      <c r="Z240" s="530">
        <v>71.038054908673516</v>
      </c>
      <c r="AA240" s="530">
        <v>71.066343674039757</v>
      </c>
      <c r="AB240" s="530">
        <v>71.094130067148299</v>
      </c>
      <c r="AC240" s="530">
        <v>71.12249970146614</v>
      </c>
      <c r="AD240" s="530">
        <v>71.150437072065003</v>
      </c>
      <c r="AE240" s="530">
        <v>71.178364301906271</v>
      </c>
      <c r="AF240" s="530">
        <v>71.206159166728114</v>
      </c>
      <c r="AG240" s="530">
        <v>71.233641144499487</v>
      </c>
      <c r="AH240" s="530">
        <v>71.260975363049411</v>
      </c>
      <c r="AI240" s="530">
        <v>71.287744172622268</v>
      </c>
      <c r="AJ240" s="530">
        <v>71.314583691695418</v>
      </c>
      <c r="AK240" s="530">
        <v>71.34113297612889</v>
      </c>
      <c r="AL240" s="530">
        <v>71.366885593889123</v>
      </c>
      <c r="AM240" s="530">
        <v>71.392303526232695</v>
      </c>
      <c r="AN240" s="530">
        <v>71.41717822053765</v>
      </c>
      <c r="AO240" s="530">
        <v>71.442598765161847</v>
      </c>
      <c r="AP240" s="530">
        <v>71.467453855227348</v>
      </c>
      <c r="AQ240" s="530">
        <v>71.49225704122631</v>
      </c>
      <c r="AR240" s="530">
        <v>71.516710456207392</v>
      </c>
      <c r="AS240" s="530">
        <v>71.540900775044506</v>
      </c>
      <c r="AT240" s="530">
        <v>71.564741396462367</v>
      </c>
      <c r="AU240" s="530">
        <v>71.587977516920162</v>
      </c>
      <c r="AV240" s="530">
        <v>71.611137099141402</v>
      </c>
      <c r="AW240" s="530">
        <v>71.634029790997616</v>
      </c>
      <c r="AX240" s="530">
        <v>71.656253963711109</v>
      </c>
      <c r="AY240" s="530">
        <v>71.678156623618278</v>
      </c>
      <c r="AZ240" s="530">
        <v>71.699636706414211</v>
      </c>
      <c r="BA240" s="530">
        <v>71.721480392490932</v>
      </c>
      <c r="BB240" s="530">
        <v>71.742903112953911</v>
      </c>
      <c r="BC240" s="530">
        <v>71.764306984578496</v>
      </c>
      <c r="BD240" s="530">
        <v>71.785545566162938</v>
      </c>
      <c r="BE240" s="530">
        <v>71.806660326272734</v>
      </c>
      <c r="BF240" s="530">
        <v>71.827673833650408</v>
      </c>
      <c r="BG240" s="530">
        <v>71.848480465786324</v>
      </c>
      <c r="BH240" s="530">
        <v>71.869518192384717</v>
      </c>
      <c r="BI240" s="530">
        <v>71.890524280665886</v>
      </c>
      <c r="BJ240" s="530">
        <v>71.911403490380565</v>
      </c>
      <c r="BK240" s="530">
        <v>71.932469790993864</v>
      </c>
      <c r="BL240" s="530">
        <v>71.953532460754914</v>
      </c>
      <c r="BM240" s="530">
        <v>71.975280224259876</v>
      </c>
      <c r="BN240" s="530">
        <v>71.997061004663465</v>
      </c>
      <c r="BO240" s="530">
        <v>72.019532388196168</v>
      </c>
      <c r="BP240" s="530">
        <v>72.042273546620919</v>
      </c>
      <c r="BQ240" s="530">
        <v>72.065422140019066</v>
      </c>
      <c r="BR240" s="530">
        <v>72.088884218025214</v>
      </c>
      <c r="BS240" s="530">
        <v>72.112520339021785</v>
      </c>
      <c r="BT240" s="530">
        <v>72.136809934167744</v>
      </c>
      <c r="BU240" s="530">
        <v>72.161533066003898</v>
      </c>
      <c r="BV240" s="530">
        <v>72.18609951143317</v>
      </c>
      <c r="BW240" s="530">
        <v>72.211059596426097</v>
      </c>
      <c r="BX240" s="530">
        <v>72.236157560388278</v>
      </c>
      <c r="BY240" s="530">
        <v>72.262641962746045</v>
      </c>
      <c r="BZ240" s="530">
        <v>72.289204712583739</v>
      </c>
      <c r="CA240" s="530">
        <v>72.316534262852386</v>
      </c>
      <c r="CB240" s="530">
        <v>72.344189543262644</v>
      </c>
      <c r="CC240" s="530">
        <v>72.372320451475218</v>
      </c>
      <c r="CD240" s="530">
        <v>72.400727318187364</v>
      </c>
      <c r="CE240" s="530">
        <v>72.429165778022536</v>
      </c>
      <c r="CF240" s="530">
        <v>72.458098248214881</v>
      </c>
      <c r="CG240" s="530">
        <v>72.487233629059304</v>
      </c>
      <c r="CH240" s="530">
        <v>72.515912751451268</v>
      </c>
      <c r="CI240" s="530">
        <v>72.544663060064693</v>
      </c>
      <c r="CJ240" s="530">
        <v>72.573195329845163</v>
      </c>
      <c r="CK240" s="530">
        <v>72.602713653956187</v>
      </c>
      <c r="CL240" s="530">
        <v>72.631850923958069</v>
      </c>
      <c r="CM240" s="530">
        <v>72.661300639194394</v>
      </c>
      <c r="CN240" s="530">
        <v>72.690701849940169</v>
      </c>
      <c r="CO240" s="530">
        <v>72.720169917901245</v>
      </c>
      <c r="CP240" s="530">
        <v>72.749754968728126</v>
      </c>
      <c r="CQ240" s="530">
        <v>72.779259349410708</v>
      </c>
      <c r="CR240" s="530">
        <v>72.809414738172336</v>
      </c>
      <c r="CS240" s="530">
        <v>72.840079678161487</v>
      </c>
      <c r="CT240" s="530">
        <v>72.870584068031818</v>
      </c>
      <c r="CU240" s="530">
        <v>72.901829254350787</v>
      </c>
      <c r="CV240" s="530">
        <v>72.933287946159467</v>
      </c>
      <c r="CW240" s="530">
        <v>72.966639052247942</v>
      </c>
      <c r="CX240" s="530">
        <v>73.000630379573494</v>
      </c>
      <c r="CY240" s="530">
        <v>73.036010762252829</v>
      </c>
      <c r="CZ240" s="530">
        <v>73.072072755367458</v>
      </c>
      <c r="DA240" s="530">
        <v>73.108500828640317</v>
      </c>
      <c r="DB240" s="530">
        <v>73.14489296621683</v>
      </c>
      <c r="DC240" s="530">
        <v>73.180509533806486</v>
      </c>
      <c r="DD240" s="530">
        <v>73.215598609819992</v>
      </c>
      <c r="DE240" s="530">
        <v>73.249372999747791</v>
      </c>
      <c r="DF240" s="530">
        <v>73.281048821054696</v>
      </c>
      <c r="DG240" s="530">
        <v>73.310484479647599</v>
      </c>
      <c r="DH240" s="530">
        <v>73.337048407468089</v>
      </c>
      <c r="DI240" s="530">
        <v>73.361149618290796</v>
      </c>
      <c r="DJ240" s="530">
        <v>73.381588599790845</v>
      </c>
      <c r="DK240" s="530">
        <v>73.398629864585089</v>
      </c>
      <c r="DL240" s="530">
        <v>73.412764120484098</v>
      </c>
      <c r="DM240" s="530">
        <v>73.425092703436604</v>
      </c>
      <c r="DN240" s="530">
        <v>73.437208859048397</v>
      </c>
      <c r="DO240" s="530">
        <v>73.450424506355631</v>
      </c>
      <c r="DP240" s="530">
        <v>73.466738126585028</v>
      </c>
      <c r="DQ240" s="530">
        <v>73.487554495767441</v>
      </c>
      <c r="DR240" s="530">
        <v>73.513427587182861</v>
      </c>
      <c r="DS240" s="530">
        <v>73.546628630886218</v>
      </c>
      <c r="DT240" s="530">
        <v>73.588138556387548</v>
      </c>
      <c r="DU240" s="530">
        <v>73.641225961073687</v>
      </c>
      <c r="DV240" s="530">
        <v>73.705561283678023</v>
      </c>
      <c r="DW240" s="530">
        <v>73.783320359790991</v>
      </c>
      <c r="DX240" s="530">
        <v>73.873558853521118</v>
      </c>
      <c r="DY240" s="530">
        <v>73.97407724911983</v>
      </c>
      <c r="DZ240" s="530">
        <v>74.082985869482854</v>
      </c>
      <c r="EA240" s="530">
        <v>74.196396700324584</v>
      </c>
      <c r="EB240" s="530">
        <v>74.314584448653093</v>
      </c>
      <c r="EC240" s="530">
        <v>74.433841027443378</v>
      </c>
      <c r="ED240" s="530">
        <v>74.549428340676045</v>
      </c>
      <c r="EE240" s="530">
        <v>74.661457099042437</v>
      </c>
      <c r="EF240" s="530">
        <v>74.766527430450608</v>
      </c>
      <c r="EG240" s="530">
        <v>74.867204365612423</v>
      </c>
      <c r="EH240" s="530">
        <v>74.956524054914183</v>
      </c>
      <c r="EI240" s="530">
        <v>75.03478836822805</v>
      </c>
      <c r="EJ240" s="530">
        <v>75.100383184755103</v>
      </c>
      <c r="EK240" s="530">
        <v>75.154536156939201</v>
      </c>
      <c r="EL240" s="530">
        <v>75.198255652363059</v>
      </c>
      <c r="EM240" s="530">
        <v>75.232932305097037</v>
      </c>
      <c r="EN240" s="530">
        <v>75.260602472672247</v>
      </c>
      <c r="EO240" s="530">
        <v>75.282375391489481</v>
      </c>
      <c r="EP240" s="530">
        <v>75.299389365192297</v>
      </c>
      <c r="EQ240" s="530">
        <v>75.313394099880085</v>
      </c>
      <c r="ER240" s="530">
        <v>75.325575199643566</v>
      </c>
      <c r="ES240" s="530">
        <v>75.337885268153883</v>
      </c>
      <c r="ET240" s="530">
        <v>75.351063560903299</v>
      </c>
      <c r="EU240" s="530">
        <v>75.366478394173157</v>
      </c>
      <c r="EV240" s="530">
        <v>75.384536188231905</v>
      </c>
      <c r="EW240" s="530">
        <v>75.405224449777236</v>
      </c>
      <c r="EX240" s="530">
        <v>75.428375283507393</v>
      </c>
      <c r="EY240" s="530">
        <v>75.45343224412801</v>
      </c>
      <c r="EZ240" s="530">
        <v>75.480555374659346</v>
      </c>
      <c r="FA240" s="530">
        <v>75.509338905487553</v>
      </c>
      <c r="FB240" s="530">
        <v>75.539068257341242</v>
      </c>
      <c r="FC240" s="530">
        <v>75.569860287117791</v>
      </c>
      <c r="FD240" s="530">
        <v>75.601170317477312</v>
      </c>
      <c r="FE240" s="530">
        <v>75.633668241127765</v>
      </c>
      <c r="FF240" s="530">
        <v>75.66516305499556</v>
      </c>
      <c r="FG240" s="530">
        <v>75.694890422141498</v>
      </c>
      <c r="FH240" s="530">
        <v>75.722590670144271</v>
      </c>
      <c r="FI240" s="530">
        <v>75.749198102117475</v>
      </c>
      <c r="FJ240" s="530">
        <v>75.775786130308333</v>
      </c>
      <c r="FK240" s="530">
        <v>75.801950936913045</v>
      </c>
      <c r="FL240" s="530">
        <v>75.828348510202076</v>
      </c>
      <c r="FM240" s="530">
        <v>75.854666461699821</v>
      </c>
      <c r="FN240" s="530">
        <v>75.880316613005391</v>
      </c>
      <c r="FO240" s="530">
        <v>75.905861376346948</v>
      </c>
      <c r="FP240" s="530">
        <v>75.931058006695025</v>
      </c>
      <c r="FQ240" s="530">
        <v>75.957022076092059</v>
      </c>
      <c r="FR240" s="530">
        <v>75.982551293898865</v>
      </c>
      <c r="FS240" s="530">
        <v>76.008355249084559</v>
      </c>
      <c r="FT240" s="530">
        <v>76.034027689973442</v>
      </c>
      <c r="FU240" s="530">
        <v>76.059584740041728</v>
      </c>
      <c r="FV240" s="530">
        <v>76.084829881232423</v>
      </c>
      <c r="FW240" s="530">
        <v>76.109599015059331</v>
      </c>
      <c r="FX240" s="530">
        <v>76.134461544080025</v>
      </c>
      <c r="FY240" s="530">
        <v>76.159038251553795</v>
      </c>
      <c r="FZ240" s="530">
        <v>76.182806674205452</v>
      </c>
      <c r="GA240" s="530">
        <v>76.206176860210377</v>
      </c>
      <c r="GB240" s="530">
        <v>76.228934640084205</v>
      </c>
      <c r="GC240" s="530">
        <v>76.252041517454842</v>
      </c>
      <c r="GD240" s="530">
        <v>76.274405790653489</v>
      </c>
      <c r="GE240" s="530">
        <v>76.296539592451481</v>
      </c>
      <c r="GF240" s="530">
        <v>76.318212901106037</v>
      </c>
    </row>
    <row r="241" spans="1:188" x14ac:dyDescent="0.2">
      <c r="A241" s="531" t="s">
        <v>161</v>
      </c>
      <c r="B241" s="532">
        <v>61.657823385228092</v>
      </c>
      <c r="C241" s="532">
        <v>63.078753836669677</v>
      </c>
      <c r="D241" s="532">
        <v>63.103561223058946</v>
      </c>
      <c r="E241" s="532">
        <v>61.949048858311905</v>
      </c>
      <c r="F241" s="532">
        <v>61.112017534255777</v>
      </c>
      <c r="G241" s="532">
        <v>61.624448341412354</v>
      </c>
      <c r="H241" s="532">
        <v>62.25714977074135</v>
      </c>
      <c r="I241" s="532">
        <v>63.510046186737156</v>
      </c>
      <c r="J241" s="532">
        <v>63.922052960662668</v>
      </c>
      <c r="K241" s="532">
        <v>63.3935729047408</v>
      </c>
      <c r="L241" s="532">
        <v>61.666840250656371</v>
      </c>
      <c r="M241" s="532">
        <v>59.45408892418925</v>
      </c>
      <c r="N241" s="532">
        <v>57.750155055994099</v>
      </c>
      <c r="O241" s="532">
        <v>57.221727140492497</v>
      </c>
      <c r="P241" s="532">
        <v>57.570593489176289</v>
      </c>
      <c r="Q241" s="532">
        <v>56.778559799404412</v>
      </c>
      <c r="R241" s="532">
        <v>56.404530268724848</v>
      </c>
      <c r="S241" s="532">
        <v>55.63634779782268</v>
      </c>
      <c r="T241" s="532">
        <v>56.354791720387695</v>
      </c>
      <c r="U241" s="532">
        <v>56.222972829548127</v>
      </c>
      <c r="V241" s="532">
        <v>56.945536318383979</v>
      </c>
      <c r="W241" s="532">
        <v>56.822372273808853</v>
      </c>
      <c r="X241" s="532">
        <v>57.966683334426584</v>
      </c>
      <c r="Y241" s="532">
        <v>58.933035151234492</v>
      </c>
      <c r="Z241" s="532">
        <v>60.743638916696966</v>
      </c>
      <c r="AA241" s="532">
        <v>61.002913642353086</v>
      </c>
      <c r="AB241" s="532">
        <v>61.095759149392762</v>
      </c>
      <c r="AC241" s="532">
        <v>60.512151231148458</v>
      </c>
      <c r="AD241" s="532">
        <v>60.848018458081086</v>
      </c>
      <c r="AE241" s="532">
        <v>60.34777181343344</v>
      </c>
      <c r="AF241" s="532">
        <v>60.23410584811424</v>
      </c>
      <c r="AG241" s="532">
        <v>60.224103785564409</v>
      </c>
      <c r="AH241" s="532">
        <v>60.491068105365322</v>
      </c>
      <c r="AI241" s="532">
        <v>60.376447357637716</v>
      </c>
      <c r="AJ241" s="532">
        <v>60.105291583123076</v>
      </c>
      <c r="AK241" s="532">
        <v>59.903674062914206</v>
      </c>
      <c r="AL241" s="532">
        <v>60.623792985789834</v>
      </c>
      <c r="AM241" s="532">
        <v>60.433165639405075</v>
      </c>
      <c r="AN241" s="532">
        <v>60.408127465739049</v>
      </c>
      <c r="AO241" s="532">
        <v>60.551710709796389</v>
      </c>
      <c r="AP241" s="532">
        <v>61.633397712554405</v>
      </c>
      <c r="AQ241" s="532">
        <v>62.067753544296636</v>
      </c>
      <c r="AR241" s="532">
        <v>61.709479001460387</v>
      </c>
      <c r="AS241" s="532">
        <v>59.792202281691495</v>
      </c>
      <c r="AT241" s="532">
        <v>59.751651733601022</v>
      </c>
      <c r="AU241" s="532">
        <v>59.345491217366764</v>
      </c>
      <c r="AV241" s="532">
        <v>60.205860866252983</v>
      </c>
      <c r="AW241" s="532">
        <v>60.875871617884073</v>
      </c>
      <c r="AX241" s="532">
        <v>62.326422377698556</v>
      </c>
      <c r="AY241" s="532">
        <v>62.960324369420228</v>
      </c>
      <c r="AZ241" s="532">
        <v>63.298710490183588</v>
      </c>
      <c r="BA241" s="532">
        <v>63.136082860244045</v>
      </c>
      <c r="BB241" s="532">
        <v>63.204971948316398</v>
      </c>
      <c r="BC241" s="532">
        <v>61.966187801642626</v>
      </c>
      <c r="BD241" s="532">
        <v>61.271555042014668</v>
      </c>
      <c r="BE241" s="532">
        <v>62.529780901576125</v>
      </c>
      <c r="BF241" s="532">
        <v>64.443982933084797</v>
      </c>
      <c r="BG241" s="532">
        <v>66.031811720675819</v>
      </c>
      <c r="BH241" s="532">
        <v>65.655581751599712</v>
      </c>
      <c r="BI241" s="532">
        <v>65.473083774164309</v>
      </c>
      <c r="BJ241" s="532">
        <v>66.16337863280738</v>
      </c>
      <c r="BK241" s="532">
        <v>66.265575855009075</v>
      </c>
      <c r="BL241" s="532">
        <v>65.802120018736659</v>
      </c>
      <c r="BM241" s="532">
        <v>65.330289555828784</v>
      </c>
      <c r="BN241" s="532">
        <v>64.992489888300696</v>
      </c>
      <c r="BO241" s="532">
        <v>64.937789206527768</v>
      </c>
      <c r="BP241" s="532">
        <v>64.567148186120633</v>
      </c>
      <c r="BQ241" s="532">
        <v>65.51761973454829</v>
      </c>
      <c r="BR241" s="532">
        <v>66.07533053300935</v>
      </c>
      <c r="BS241" s="532">
        <v>65.515081068490872</v>
      </c>
      <c r="BT241" s="532">
        <v>65.124558915161771</v>
      </c>
      <c r="BU241" s="532">
        <v>65.476838405610167</v>
      </c>
      <c r="BV241" s="532">
        <v>65.445985553579916</v>
      </c>
      <c r="BW241" s="532">
        <v>65.847956454569129</v>
      </c>
      <c r="BX241" s="532">
        <v>65.414569111447946</v>
      </c>
      <c r="BY241" s="532">
        <v>66.133560436329546</v>
      </c>
      <c r="BZ241" s="532">
        <v>66.473189638038022</v>
      </c>
      <c r="CA241" s="532">
        <v>66.377816386751604</v>
      </c>
      <c r="CB241" s="532">
        <v>66.827560974534634</v>
      </c>
      <c r="CC241" s="532">
        <v>66.069713304955386</v>
      </c>
      <c r="CD241" s="532">
        <v>66.700944303056815</v>
      </c>
      <c r="CE241" s="532">
        <v>66.335912418062222</v>
      </c>
      <c r="CF241" s="532">
        <v>66.552951597554028</v>
      </c>
      <c r="CG241" s="532">
        <v>66.130565652910505</v>
      </c>
      <c r="CH241" s="532">
        <v>66.486679527585807</v>
      </c>
      <c r="CI241" s="532">
        <v>66.418654077980321</v>
      </c>
      <c r="CJ241" s="532">
        <v>66.88712505172974</v>
      </c>
      <c r="CK241" s="532">
        <v>66.855776881986159</v>
      </c>
      <c r="CL241" s="532">
        <v>67.298898581911246</v>
      </c>
      <c r="CM241" s="532">
        <v>67.377112354963373</v>
      </c>
      <c r="CN241" s="532">
        <v>67.780353437089374</v>
      </c>
      <c r="CO241" s="532">
        <v>68.17134118909145</v>
      </c>
      <c r="CP241" s="532">
        <v>68.822203031786856</v>
      </c>
      <c r="CQ241" s="532">
        <v>68.71519784563263</v>
      </c>
      <c r="CR241" s="532">
        <v>67.718259133906116</v>
      </c>
      <c r="CS241" s="532">
        <v>66.639050599714778</v>
      </c>
      <c r="CT241" s="532">
        <v>66.787864615557837</v>
      </c>
      <c r="CU241" s="532">
        <v>67.870238737060447</v>
      </c>
      <c r="CV241" s="532">
        <v>68.448409515089139</v>
      </c>
      <c r="CW241" s="532">
        <v>68.58474173843598</v>
      </c>
      <c r="CX241" s="532">
        <v>69.140311688759709</v>
      </c>
      <c r="CY241" s="532">
        <v>69.520502584965755</v>
      </c>
      <c r="CZ241" s="532">
        <v>69.799813812809276</v>
      </c>
      <c r="DA241" s="532">
        <v>69.048571893611438</v>
      </c>
      <c r="DB241" s="532">
        <v>68.355326201613281</v>
      </c>
      <c r="DC241" s="532">
        <v>66.996074967898778</v>
      </c>
      <c r="DD241" s="532">
        <v>67.080545858049945</v>
      </c>
      <c r="DE241" s="532">
        <v>67.267973716430447</v>
      </c>
      <c r="DF241" s="532">
        <v>68.053750198930416</v>
      </c>
      <c r="DG241" s="532">
        <v>67.472039636875365</v>
      </c>
      <c r="DH241" s="532">
        <v>66.545937610236095</v>
      </c>
      <c r="DI241" s="532">
        <v>66.557759775670959</v>
      </c>
      <c r="DJ241" s="532">
        <v>66.552057488219148</v>
      </c>
      <c r="DK241" s="532">
        <v>67.39397661148007</v>
      </c>
      <c r="DL241" s="532">
        <v>67.490062464508796</v>
      </c>
      <c r="DM241" s="532">
        <v>68.231416737184347</v>
      </c>
      <c r="DN241" s="532">
        <v>67.978932692888321</v>
      </c>
      <c r="DO241" s="532">
        <v>67.435008133574797</v>
      </c>
      <c r="DP241" s="532">
        <v>66.767565007271344</v>
      </c>
      <c r="DQ241" s="532">
        <v>67.255623613897967</v>
      </c>
      <c r="DR241" s="532">
        <v>67.409240837061233</v>
      </c>
      <c r="DS241" s="532">
        <v>66.057009703174103</v>
      </c>
      <c r="DT241" s="532">
        <v>65.037690080871158</v>
      </c>
      <c r="DU241" s="532">
        <v>65.070736995319905</v>
      </c>
      <c r="DV241" s="532">
        <v>66.308635976974102</v>
      </c>
      <c r="DW241" s="532">
        <v>66.519479541303411</v>
      </c>
      <c r="DX241" s="532">
        <v>66.411070399175856</v>
      </c>
      <c r="DY241" s="532">
        <v>66.009852986116996</v>
      </c>
      <c r="DZ241" s="532">
        <v>66.107927771214932</v>
      </c>
      <c r="EA241" s="532">
        <v>65.296982659288801</v>
      </c>
      <c r="EB241" s="532">
        <v>65.146277529672744</v>
      </c>
      <c r="EC241" s="532">
        <v>65.29118989776866</v>
      </c>
      <c r="ED241" s="532">
        <v>66.106899781070169</v>
      </c>
      <c r="EE241" s="532">
        <v>65.966553047096653</v>
      </c>
      <c r="EF241" s="532">
        <v>64.990818775336422</v>
      </c>
      <c r="EG241" s="532">
        <v>63.399815944424986</v>
      </c>
      <c r="EH241" s="532">
        <v>63.900729162331245</v>
      </c>
      <c r="EI241" s="532">
        <v>65.201137411588931</v>
      </c>
      <c r="EJ241" s="532">
        <v>66.822474959201273</v>
      </c>
      <c r="EK241" s="532">
        <v>67.697629622618521</v>
      </c>
      <c r="EL241" s="532">
        <v>68.081455435133037</v>
      </c>
      <c r="EM241" s="532">
        <v>68.035307260330939</v>
      </c>
      <c r="EN241" s="532">
        <v>66.846194825950818</v>
      </c>
      <c r="EO241" s="532">
        <v>65.390213002097568</v>
      </c>
      <c r="EP241" s="532">
        <v>63.771447617815767</v>
      </c>
      <c r="EQ241" s="532">
        <v>64.563120531466083</v>
      </c>
      <c r="ER241" s="532">
        <v>66.098491884809619</v>
      </c>
      <c r="ES241" s="532">
        <v>67.423477004051307</v>
      </c>
      <c r="ET241" s="532">
        <v>66.798537125809347</v>
      </c>
      <c r="EU241" s="532">
        <v>65.793220098689773</v>
      </c>
      <c r="EV241" s="532">
        <v>66.035890336393294</v>
      </c>
      <c r="EW241" s="532">
        <v>66.923399383704194</v>
      </c>
      <c r="EX241" s="532">
        <v>66.777400997245095</v>
      </c>
      <c r="EY241" s="532">
        <v>67.768328650553613</v>
      </c>
      <c r="EZ241" s="532">
        <v>69.086039981028719</v>
      </c>
      <c r="FA241" s="532">
        <v>71.170184558574903</v>
      </c>
      <c r="FB241" s="532">
        <v>68.724615160491425</v>
      </c>
      <c r="FC241" s="532">
        <v>62.343272267600916</v>
      </c>
      <c r="FD241" s="532">
        <v>58.27592463127236</v>
      </c>
      <c r="FE241" s="532">
        <v>57.449523119642642</v>
      </c>
      <c r="FF241" s="532">
        <v>59.443650660511778</v>
      </c>
      <c r="FG241" s="532">
        <v>60.681986285779175</v>
      </c>
      <c r="FH241" s="532">
        <v>62.249462361458377</v>
      </c>
      <c r="FI241" s="532">
        <v>66.056686602233867</v>
      </c>
      <c r="FJ241" s="532">
        <v>67.345530172616122</v>
      </c>
      <c r="FK241" s="532">
        <v>67.228929607211441</v>
      </c>
      <c r="FL241" s="532">
        <v>68.080411186621802</v>
      </c>
      <c r="FM241" s="532">
        <v>69.821971403843818</v>
      </c>
      <c r="FN241" s="532">
        <v>71.981214371015696</v>
      </c>
      <c r="FO241" s="532">
        <v>72.722824629441902</v>
      </c>
      <c r="FP241" s="532">
        <v>73.09854573514572</v>
      </c>
      <c r="FQ241" s="532">
        <v>73.9279690012619</v>
      </c>
      <c r="FR241" s="532">
        <v>72.7103392423288</v>
      </c>
      <c r="FS241" s="532">
        <v>71.47747971890503</v>
      </c>
      <c r="FT241" s="532">
        <v>70.009254696912222</v>
      </c>
      <c r="FU241" s="532">
        <v>68.095685011043798</v>
      </c>
      <c r="FV241" s="532">
        <v>66.158119875648751</v>
      </c>
      <c r="FW241" s="532">
        <v>65.260620087303352</v>
      </c>
      <c r="FX241" s="532">
        <v>65.430080068923417</v>
      </c>
      <c r="FY241" s="532">
        <v>66.533941089950062</v>
      </c>
      <c r="FZ241" s="532">
        <v>66.95158446614515</v>
      </c>
      <c r="GA241" s="532">
        <v>66.739425272645519</v>
      </c>
      <c r="GB241" s="532">
        <v>66.585144477863025</v>
      </c>
      <c r="GC241" s="532">
        <v>66.091994355738208</v>
      </c>
      <c r="GD241" s="532">
        <v>66.998698793018363</v>
      </c>
      <c r="GE241" s="532">
        <v>67.2518606366786</v>
      </c>
      <c r="GF241" s="532">
        <v>68.381879649167999</v>
      </c>
    </row>
    <row r="242" spans="1:188" x14ac:dyDescent="0.2">
      <c r="A242" s="529" t="s">
        <v>162</v>
      </c>
      <c r="B242" s="530">
        <v>52.370340742819209</v>
      </c>
      <c r="C242" s="530">
        <v>53.434350117840459</v>
      </c>
      <c r="D242" s="530">
        <v>53.79752135093284</v>
      </c>
      <c r="E242" s="530">
        <v>53.006627504128979</v>
      </c>
      <c r="F242" s="530">
        <v>52.582616963666183</v>
      </c>
      <c r="G242" s="530">
        <v>53.626765618611763</v>
      </c>
      <c r="H242" s="530">
        <v>54.705493458734033</v>
      </c>
      <c r="I242" s="530">
        <v>55.758258767843373</v>
      </c>
      <c r="J242" s="530">
        <v>55.902650403240749</v>
      </c>
      <c r="K242" s="530">
        <v>55.655580691619441</v>
      </c>
      <c r="L242" s="530">
        <v>54.569083783133131</v>
      </c>
      <c r="M242" s="530">
        <v>52.477776739928487</v>
      </c>
      <c r="N242" s="530">
        <v>50.470853763246545</v>
      </c>
      <c r="O242" s="530">
        <v>50.322656383064626</v>
      </c>
      <c r="P242" s="530">
        <v>50.621009833476037</v>
      </c>
      <c r="Q242" s="530">
        <v>50.323499379134297</v>
      </c>
      <c r="R242" s="530">
        <v>49.311174699831781</v>
      </c>
      <c r="S242" s="530">
        <v>48.960264013292068</v>
      </c>
      <c r="T242" s="530">
        <v>49.761234619867324</v>
      </c>
      <c r="U242" s="530">
        <v>50.34032285997818</v>
      </c>
      <c r="V242" s="530">
        <v>51.111408657109166</v>
      </c>
      <c r="W242" s="530">
        <v>50.560833286987496</v>
      </c>
      <c r="X242" s="530">
        <v>51.063487863173584</v>
      </c>
      <c r="Y242" s="530">
        <v>51.351667020400818</v>
      </c>
      <c r="Z242" s="530">
        <v>52.755287274586692</v>
      </c>
      <c r="AA242" s="530">
        <v>52.988417528654075</v>
      </c>
      <c r="AB242" s="530">
        <v>53.468439078334264</v>
      </c>
      <c r="AC242" s="530">
        <v>53.071253040326404</v>
      </c>
      <c r="AD242" s="530">
        <v>53.152606275364711</v>
      </c>
      <c r="AE242" s="530">
        <v>52.256959367630692</v>
      </c>
      <c r="AF242" s="530">
        <v>52.412461330923797</v>
      </c>
      <c r="AG242" s="530">
        <v>52.339332561885307</v>
      </c>
      <c r="AH242" s="530">
        <v>52.254271610772406</v>
      </c>
      <c r="AI242" s="530">
        <v>52.213110255525088</v>
      </c>
      <c r="AJ242" s="530">
        <v>51.948241643481708</v>
      </c>
      <c r="AK242" s="530">
        <v>52.735747210953207</v>
      </c>
      <c r="AL242" s="530">
        <v>53.199040018014024</v>
      </c>
      <c r="AM242" s="530">
        <v>53.0655165468402</v>
      </c>
      <c r="AN242" s="530">
        <v>52.764895328266469</v>
      </c>
      <c r="AO242" s="530">
        <v>53.111175377461414</v>
      </c>
      <c r="AP242" s="530">
        <v>54.222311976823491</v>
      </c>
      <c r="AQ242" s="530">
        <v>54.258956682057146</v>
      </c>
      <c r="AR242" s="530">
        <v>54.216835141396594</v>
      </c>
      <c r="AS242" s="530">
        <v>53.607203228404124</v>
      </c>
      <c r="AT242" s="530">
        <v>54.416767268072206</v>
      </c>
      <c r="AU242" s="530">
        <v>54.2677041313434</v>
      </c>
      <c r="AV242" s="530">
        <v>54.114516858020821</v>
      </c>
      <c r="AW242" s="530">
        <v>54.365671175586641</v>
      </c>
      <c r="AX242" s="530">
        <v>54.993157881598457</v>
      </c>
      <c r="AY242" s="530">
        <v>55.879365770275371</v>
      </c>
      <c r="AZ242" s="530">
        <v>56.229705436890455</v>
      </c>
      <c r="BA242" s="530">
        <v>56.639379543651017</v>
      </c>
      <c r="BB242" s="530">
        <v>56.9520089910039</v>
      </c>
      <c r="BC242" s="530">
        <v>56.132934435945927</v>
      </c>
      <c r="BD242" s="530">
        <v>55.704956101841262</v>
      </c>
      <c r="BE242" s="530">
        <v>56.901366555364454</v>
      </c>
      <c r="BF242" s="530">
        <v>58.443097056401768</v>
      </c>
      <c r="BG242" s="530">
        <v>59.894830595390182</v>
      </c>
      <c r="BH242" s="530">
        <v>59.287190471455773</v>
      </c>
      <c r="BI242" s="530">
        <v>59.088807101784525</v>
      </c>
      <c r="BJ242" s="530">
        <v>59.579723000014582</v>
      </c>
      <c r="BK242" s="530">
        <v>59.685976198945227</v>
      </c>
      <c r="BL242" s="530">
        <v>59.658027915837231</v>
      </c>
      <c r="BM242" s="530">
        <v>59.394755689890289</v>
      </c>
      <c r="BN242" s="530">
        <v>59.088687464844355</v>
      </c>
      <c r="BO242" s="530">
        <v>59.004102742676778</v>
      </c>
      <c r="BP242" s="530">
        <v>58.530398389471571</v>
      </c>
      <c r="BQ242" s="530">
        <v>59.348568309541449</v>
      </c>
      <c r="BR242" s="530">
        <v>59.805372103854218</v>
      </c>
      <c r="BS242" s="530">
        <v>59.770105358186143</v>
      </c>
      <c r="BT242" s="530">
        <v>59.727746388296822</v>
      </c>
      <c r="BU242" s="530">
        <v>59.857693299934269</v>
      </c>
      <c r="BV242" s="530">
        <v>59.399817313533433</v>
      </c>
      <c r="BW242" s="530">
        <v>58.904054974445316</v>
      </c>
      <c r="BX242" s="530">
        <v>58.401082061892161</v>
      </c>
      <c r="BY242" s="530">
        <v>59.393199510571684</v>
      </c>
      <c r="BZ242" s="530">
        <v>60.24695788520571</v>
      </c>
      <c r="CA242" s="530">
        <v>60.660378919500303</v>
      </c>
      <c r="CB242" s="530">
        <v>60.705697862530151</v>
      </c>
      <c r="CC242" s="530">
        <v>60.243830879483276</v>
      </c>
      <c r="CD242" s="530">
        <v>60.573202733705642</v>
      </c>
      <c r="CE242" s="530">
        <v>60.305095248873243</v>
      </c>
      <c r="CF242" s="530">
        <v>60.631261326229435</v>
      </c>
      <c r="CG242" s="530">
        <v>60.684299115636179</v>
      </c>
      <c r="CH242" s="530">
        <v>61.04308188812314</v>
      </c>
      <c r="CI242" s="530">
        <v>61.143192659104614</v>
      </c>
      <c r="CJ242" s="530">
        <v>61.414352245411841</v>
      </c>
      <c r="CK242" s="530">
        <v>61.385033896203836</v>
      </c>
      <c r="CL242" s="530">
        <v>61.78575189366763</v>
      </c>
      <c r="CM242" s="530">
        <v>61.955835068022147</v>
      </c>
      <c r="CN242" s="530">
        <v>62.853819626523943</v>
      </c>
      <c r="CO242" s="530">
        <v>63.413930923656324</v>
      </c>
      <c r="CP242" s="530">
        <v>63.795347593553828</v>
      </c>
      <c r="CQ242" s="530">
        <v>63.626699387568955</v>
      </c>
      <c r="CR242" s="530">
        <v>62.67269808209668</v>
      </c>
      <c r="CS242" s="530">
        <v>61.514545304799015</v>
      </c>
      <c r="CT242" s="530">
        <v>61.513832209857036</v>
      </c>
      <c r="CU242" s="530">
        <v>62.120465718149788</v>
      </c>
      <c r="CV242" s="530">
        <v>63.044029030367369</v>
      </c>
      <c r="CW242" s="530">
        <v>62.862138185585728</v>
      </c>
      <c r="CX242" s="530">
        <v>63.385356924164938</v>
      </c>
      <c r="CY242" s="530">
        <v>63.504063473534941</v>
      </c>
      <c r="CZ242" s="530">
        <v>64.138529293290006</v>
      </c>
      <c r="DA242" s="530">
        <v>63.66210408193853</v>
      </c>
      <c r="DB242" s="530">
        <v>63.207524898244763</v>
      </c>
      <c r="DC242" s="530">
        <v>61.815075467370349</v>
      </c>
      <c r="DD242" s="530">
        <v>61.784101943176729</v>
      </c>
      <c r="DE242" s="530">
        <v>61.855247892128297</v>
      </c>
      <c r="DF242" s="530">
        <v>62.934482732839371</v>
      </c>
      <c r="DG242" s="530">
        <v>62.474648168320158</v>
      </c>
      <c r="DH242" s="530">
        <v>61.799191539836329</v>
      </c>
      <c r="DI242" s="530">
        <v>61.621765196530099</v>
      </c>
      <c r="DJ242" s="530">
        <v>61.434312775644287</v>
      </c>
      <c r="DK242" s="530">
        <v>61.896601365658363</v>
      </c>
      <c r="DL242" s="530">
        <v>61.462104687757069</v>
      </c>
      <c r="DM242" s="530">
        <v>61.83111600316429</v>
      </c>
      <c r="DN242" s="530">
        <v>61.948699422730783</v>
      </c>
      <c r="DO242" s="530">
        <v>61.726794440169797</v>
      </c>
      <c r="DP242" s="530">
        <v>61.431759083097361</v>
      </c>
      <c r="DQ242" s="530">
        <v>61.580737142253653</v>
      </c>
      <c r="DR242" s="530">
        <v>61.733002401820201</v>
      </c>
      <c r="DS242" s="530">
        <v>60.816021034956066</v>
      </c>
      <c r="DT242" s="530">
        <v>59.875316626132914</v>
      </c>
      <c r="DU242" s="530">
        <v>59.475732876018206</v>
      </c>
      <c r="DV242" s="530">
        <v>60.092550225714994</v>
      </c>
      <c r="DW242" s="530">
        <v>60.233794247671888</v>
      </c>
      <c r="DX242" s="530">
        <v>60.762833000986859</v>
      </c>
      <c r="DY242" s="530">
        <v>61.177901948054981</v>
      </c>
      <c r="DZ242" s="530">
        <v>61.756805524904898</v>
      </c>
      <c r="EA242" s="530">
        <v>61.373688830427668</v>
      </c>
      <c r="EB242" s="530">
        <v>60.889945343452155</v>
      </c>
      <c r="EC242" s="530">
        <v>60.606024718006502</v>
      </c>
      <c r="ED242" s="530">
        <v>61.060628776334212</v>
      </c>
      <c r="EE242" s="530">
        <v>61.397520711083075</v>
      </c>
      <c r="EF242" s="530">
        <v>61.038016957571351</v>
      </c>
      <c r="EG242" s="530">
        <v>59.319289594344774</v>
      </c>
      <c r="EH242" s="530">
        <v>59.836027298668256</v>
      </c>
      <c r="EI242" s="530">
        <v>60.610240146094021</v>
      </c>
      <c r="EJ242" s="530">
        <v>61.751621727079389</v>
      </c>
      <c r="EK242" s="530">
        <v>61.847557175121558</v>
      </c>
      <c r="EL242" s="530">
        <v>61.994243020465809</v>
      </c>
      <c r="EM242" s="530">
        <v>61.769170269363137</v>
      </c>
      <c r="EN242" s="530">
        <v>61.384787299861152</v>
      </c>
      <c r="EO242" s="530">
        <v>60.712503259523906</v>
      </c>
      <c r="EP242" s="530">
        <v>59.904832025789368</v>
      </c>
      <c r="EQ242" s="530">
        <v>60.304601184510545</v>
      </c>
      <c r="ER242" s="530">
        <v>61.368028156106888</v>
      </c>
      <c r="ES242" s="530">
        <v>63.046278592937796</v>
      </c>
      <c r="ET242" s="530">
        <v>62.404389806446389</v>
      </c>
      <c r="EU242" s="530">
        <v>62.044554143513686</v>
      </c>
      <c r="EV242" s="530">
        <v>62.212667535889842</v>
      </c>
      <c r="EW242" s="530">
        <v>63.435763297305115</v>
      </c>
      <c r="EX242" s="530">
        <v>63.149200197687449</v>
      </c>
      <c r="EY242" s="530">
        <v>63.840458923808818</v>
      </c>
      <c r="EZ242" s="530">
        <v>63.994895499587365</v>
      </c>
      <c r="FA242" s="530">
        <v>65.445438822250154</v>
      </c>
      <c r="FB242" s="530">
        <v>62.648764143155432</v>
      </c>
      <c r="FC242" s="530">
        <v>55.73036528927863</v>
      </c>
      <c r="FD242" s="530">
        <v>49.625696391464544</v>
      </c>
      <c r="FE242" s="530">
        <v>47.056477121815767</v>
      </c>
      <c r="FF242" s="530">
        <v>48.099305262305414</v>
      </c>
      <c r="FG242" s="530">
        <v>50.114461626120253</v>
      </c>
      <c r="FH242" s="530">
        <v>52.251355387243891</v>
      </c>
      <c r="FI242" s="530">
        <v>57.260251498045868</v>
      </c>
      <c r="FJ242" s="530">
        <v>59.62972649076471</v>
      </c>
      <c r="FK242" s="530">
        <v>60.287025275288677</v>
      </c>
      <c r="FL242" s="530">
        <v>60.659673157637606</v>
      </c>
      <c r="FM242" s="530">
        <v>60.941427232867696</v>
      </c>
      <c r="FN242" s="530">
        <v>62.260275146706178</v>
      </c>
      <c r="FO242" s="530">
        <v>61.337375727754626</v>
      </c>
      <c r="FP242" s="530">
        <v>61.553511010862458</v>
      </c>
      <c r="FQ242" s="530">
        <v>63.775796912930105</v>
      </c>
      <c r="FR242" s="530">
        <v>65.399792561580313</v>
      </c>
      <c r="FS242" s="530">
        <v>65.818118866065547</v>
      </c>
      <c r="FT242" s="530">
        <v>63.775963582129883</v>
      </c>
      <c r="FU242" s="530">
        <v>60.65695679726246</v>
      </c>
      <c r="FV242" s="530">
        <v>58.089523087741512</v>
      </c>
      <c r="FW242" s="530">
        <v>56.889262591757017</v>
      </c>
      <c r="FX242" s="530">
        <v>57.479103355972349</v>
      </c>
      <c r="FY242" s="530">
        <v>58.878481403934693</v>
      </c>
      <c r="FZ242" s="530">
        <v>59.397054869123799</v>
      </c>
      <c r="GA242" s="530">
        <v>59.497693711584319</v>
      </c>
      <c r="GB242" s="530">
        <v>58.990326928642943</v>
      </c>
      <c r="GC242" s="530">
        <v>58.673841766040113</v>
      </c>
      <c r="GD242" s="530">
        <v>59.71848312170026</v>
      </c>
      <c r="GE242" s="530">
        <v>60.256006798210805</v>
      </c>
      <c r="GF242" s="530">
        <v>61.290330103753298</v>
      </c>
    </row>
    <row r="243" spans="1:188" x14ac:dyDescent="0.2">
      <c r="A243" s="531" t="s">
        <v>163</v>
      </c>
      <c r="B243" s="532">
        <v>15.06294275810256</v>
      </c>
      <c r="C243" s="532">
        <v>15.289464569832939</v>
      </c>
      <c r="D243" s="532">
        <v>14.747249904663203</v>
      </c>
      <c r="E243" s="532">
        <v>14.435122926481572</v>
      </c>
      <c r="F243" s="532">
        <v>13.956993918665223</v>
      </c>
      <c r="G243" s="532">
        <v>12.978100312836224</v>
      </c>
      <c r="H243" s="532">
        <v>12.129781622891926</v>
      </c>
      <c r="I243" s="532">
        <v>12.205608222044727</v>
      </c>
      <c r="J243" s="532">
        <v>12.545596059932492</v>
      </c>
      <c r="K243" s="532">
        <v>12.206272432925585</v>
      </c>
      <c r="L243" s="532">
        <v>11.509842953578827</v>
      </c>
      <c r="M243" s="532">
        <v>11.733948514520726</v>
      </c>
      <c r="N243" s="532">
        <v>12.604816880761113</v>
      </c>
      <c r="O243" s="532">
        <v>12.05673282328736</v>
      </c>
      <c r="P243" s="532">
        <v>12.071412217972661</v>
      </c>
      <c r="Q243" s="532">
        <v>11.368834368350869</v>
      </c>
      <c r="R243" s="532">
        <v>12.575861433225466</v>
      </c>
      <c r="S243" s="532">
        <v>11.999500413610132</v>
      </c>
      <c r="T243" s="532">
        <v>11.700082457728762</v>
      </c>
      <c r="U243" s="532">
        <v>10.463071719065839</v>
      </c>
      <c r="V243" s="532">
        <v>10.245100913528812</v>
      </c>
      <c r="W243" s="532">
        <v>11.01949590683695</v>
      </c>
      <c r="X243" s="532">
        <v>11.908901931118265</v>
      </c>
      <c r="Y243" s="532">
        <v>12.864377527664347</v>
      </c>
      <c r="Z243" s="532">
        <v>13.150927050606112</v>
      </c>
      <c r="AA243" s="532">
        <v>13.137890691943063</v>
      </c>
      <c r="AB243" s="532">
        <v>12.484205412402074</v>
      </c>
      <c r="AC243" s="532">
        <v>12.29653555335992</v>
      </c>
      <c r="AD243" s="532">
        <v>12.646939666125354</v>
      </c>
      <c r="AE243" s="532">
        <v>13.406977926001337</v>
      </c>
      <c r="AF243" s="532">
        <v>12.98540819562751</v>
      </c>
      <c r="AG243" s="532">
        <v>13.092384491171</v>
      </c>
      <c r="AH243" s="532">
        <v>13.616549934687525</v>
      </c>
      <c r="AI243" s="532">
        <v>13.520731111943427</v>
      </c>
      <c r="AJ243" s="532">
        <v>13.571267561767641</v>
      </c>
      <c r="AK243" s="532">
        <v>11.965754962788843</v>
      </c>
      <c r="AL243" s="532">
        <v>12.24725904153863</v>
      </c>
      <c r="AM243" s="532">
        <v>12.191400226369801</v>
      </c>
      <c r="AN243" s="532">
        <v>12.65265529345783</v>
      </c>
      <c r="AO243" s="532">
        <v>12.287902761319025</v>
      </c>
      <c r="AP243" s="532">
        <v>12.024464025648429</v>
      </c>
      <c r="AQ243" s="532">
        <v>12.581177127040997</v>
      </c>
      <c r="AR243" s="532">
        <v>12.141896305122941</v>
      </c>
      <c r="AS243" s="532">
        <v>10.344156624552419</v>
      </c>
      <c r="AT243" s="532">
        <v>8.9283347651188443</v>
      </c>
      <c r="AU243" s="532">
        <v>8.5563148637944231</v>
      </c>
      <c r="AV243" s="532">
        <v>10.117621063008857</v>
      </c>
      <c r="AW243" s="532">
        <v>10.694314613408268</v>
      </c>
      <c r="AX243" s="532">
        <v>11.765990971924486</v>
      </c>
      <c r="AY243" s="532">
        <v>11.246789698589494</v>
      </c>
      <c r="AZ243" s="532">
        <v>11.16778148888249</v>
      </c>
      <c r="BA243" s="532">
        <v>10.290000618147188</v>
      </c>
      <c r="BB243" s="532">
        <v>9.8931504351044453</v>
      </c>
      <c r="BC243" s="532">
        <v>9.4136069566991765</v>
      </c>
      <c r="BD243" s="532">
        <v>9.085127570789318</v>
      </c>
      <c r="BE243" s="532">
        <v>9.0011739447335994</v>
      </c>
      <c r="BF243" s="532">
        <v>9.3117861490870908</v>
      </c>
      <c r="BG243" s="532">
        <v>9.2939765930487628</v>
      </c>
      <c r="BH243" s="532">
        <v>9.6996095925748129</v>
      </c>
      <c r="BI243" s="532">
        <v>9.7509085921963941</v>
      </c>
      <c r="BJ243" s="532">
        <v>9.9505190038718716</v>
      </c>
      <c r="BK243" s="532">
        <v>9.929052234901091</v>
      </c>
      <c r="BL243" s="532">
        <v>9.3371401064297554</v>
      </c>
      <c r="BM243" s="532">
        <v>9.085338509306137</v>
      </c>
      <c r="BN243" s="532">
        <v>9.0838225056509092</v>
      </c>
      <c r="BO243" s="532">
        <v>9.1375797371584824</v>
      </c>
      <c r="BP243" s="532">
        <v>9.3495685751019497</v>
      </c>
      <c r="BQ243" s="532">
        <v>9.4158662204173496</v>
      </c>
      <c r="BR243" s="532">
        <v>9.4890222048559636</v>
      </c>
      <c r="BS243" s="532">
        <v>8.7688514269132281</v>
      </c>
      <c r="BT243" s="532">
        <v>8.2868231002293022</v>
      </c>
      <c r="BU243" s="532">
        <v>8.5817126820902505</v>
      </c>
      <c r="BV243" s="532">
        <v>9.2382402609831225</v>
      </c>
      <c r="BW243" s="532">
        <v>10.545103803667773</v>
      </c>
      <c r="BX243" s="532">
        <v>10.721428734525018</v>
      </c>
      <c r="BY243" s="532">
        <v>10.19195944709395</v>
      </c>
      <c r="BZ243" s="532">
        <v>9.3665307573408043</v>
      </c>
      <c r="CA243" s="532">
        <v>8.6135593699183097</v>
      </c>
      <c r="CB243" s="532">
        <v>9.1607685863736208</v>
      </c>
      <c r="CC243" s="532">
        <v>8.8178640103710162</v>
      </c>
      <c r="CD243" s="532">
        <v>9.1868887815286104</v>
      </c>
      <c r="CE243" s="532">
        <v>9.0913306975889085</v>
      </c>
      <c r="CF243" s="532">
        <v>8.8977124668085015</v>
      </c>
      <c r="CG243" s="532">
        <v>8.2356267234417935</v>
      </c>
      <c r="CH243" s="532">
        <v>8.1875011327705991</v>
      </c>
      <c r="CI243" s="532">
        <v>7.9427406232621376</v>
      </c>
      <c r="CJ243" s="532">
        <v>8.1821020145286685</v>
      </c>
      <c r="CK243" s="532">
        <v>8.1829024220887963</v>
      </c>
      <c r="CL243" s="532">
        <v>8.192031079874857</v>
      </c>
      <c r="CM243" s="532">
        <v>8.046170424134953</v>
      </c>
      <c r="CN243" s="532">
        <v>7.2684605706922127</v>
      </c>
      <c r="CO243" s="532">
        <v>6.9786872059396199</v>
      </c>
      <c r="CP243" s="532">
        <v>7.3041977203846642</v>
      </c>
      <c r="CQ243" s="532">
        <v>7.4052009127513392</v>
      </c>
      <c r="CR243" s="532">
        <v>7.4508132907438309</v>
      </c>
      <c r="CS243" s="532">
        <v>7.6899434322638545</v>
      </c>
      <c r="CT243" s="532">
        <v>7.8966926642422441</v>
      </c>
      <c r="CU243" s="532">
        <v>8.4717147396315546</v>
      </c>
      <c r="CV243" s="532">
        <v>7.8956319701868782</v>
      </c>
      <c r="CW243" s="532">
        <v>8.3440009126779611</v>
      </c>
      <c r="CX243" s="532">
        <v>8.3237440359247827</v>
      </c>
      <c r="CY243" s="532">
        <v>8.6542713731297276</v>
      </c>
      <c r="CZ243" s="532">
        <v>8.1108214915041632</v>
      </c>
      <c r="DA243" s="532">
        <v>7.8010614578163109</v>
      </c>
      <c r="DB243" s="532">
        <v>7.5310224435379354</v>
      </c>
      <c r="DC243" s="532">
        <v>7.7332881112974015</v>
      </c>
      <c r="DD243" s="532">
        <v>7.8956482048924972</v>
      </c>
      <c r="DE243" s="532">
        <v>8.0465123672664838</v>
      </c>
      <c r="DF243" s="532">
        <v>7.5223884813499957</v>
      </c>
      <c r="DG243" s="532">
        <v>7.406610939065164</v>
      </c>
      <c r="DH243" s="532">
        <v>7.1330365772314579</v>
      </c>
      <c r="DI243" s="532">
        <v>7.4160268714011517</v>
      </c>
      <c r="DJ243" s="532">
        <v>7.6898369573033625</v>
      </c>
      <c r="DK243" s="532">
        <v>8.1570720741314098</v>
      </c>
      <c r="DL243" s="532">
        <v>8.9317800258709852</v>
      </c>
      <c r="DM243" s="532">
        <v>9.3803618052965305</v>
      </c>
      <c r="DN243" s="532">
        <v>8.8708162977473677</v>
      </c>
      <c r="DO243" s="532">
        <v>8.4647631125040999</v>
      </c>
      <c r="DP243" s="532">
        <v>7.9916929527863276</v>
      </c>
      <c r="DQ243" s="532">
        <v>8.4378658178971779</v>
      </c>
      <c r="DR243" s="532">
        <v>8.4206424900302874</v>
      </c>
      <c r="DS243" s="532">
        <v>7.9340386308255626</v>
      </c>
      <c r="DT243" s="532">
        <v>7.9375104625011836</v>
      </c>
      <c r="DU243" s="532">
        <v>8.598341401456862</v>
      </c>
      <c r="DV243" s="532">
        <v>9.3744738670505008</v>
      </c>
      <c r="DW243" s="532">
        <v>9.4493903695211472</v>
      </c>
      <c r="DX243" s="532">
        <v>8.5049636517514813</v>
      </c>
      <c r="DY243" s="532">
        <v>7.3200451439851779</v>
      </c>
      <c r="DZ243" s="532">
        <v>6.5818463730527217</v>
      </c>
      <c r="EA243" s="532">
        <v>6.0083845670670195</v>
      </c>
      <c r="EB243" s="532">
        <v>6.5335002207638508</v>
      </c>
      <c r="EC243" s="532">
        <v>7.1757999618295933</v>
      </c>
      <c r="ED243" s="532">
        <v>7.6335012252094119</v>
      </c>
      <c r="EE243" s="532">
        <v>6.9263639228079228</v>
      </c>
      <c r="EF243" s="532">
        <v>6.0821712075582557</v>
      </c>
      <c r="EG243" s="532">
        <v>6.4362604048915832</v>
      </c>
      <c r="EH243" s="532">
        <v>6.3609631954858541</v>
      </c>
      <c r="EI243" s="532">
        <v>7.0411306424217583</v>
      </c>
      <c r="EJ243" s="532">
        <v>7.588620016044743</v>
      </c>
      <c r="EK243" s="532">
        <v>8.6414730916108606</v>
      </c>
      <c r="EL243" s="532">
        <v>8.9410726838339176</v>
      </c>
      <c r="EM243" s="532">
        <v>9.2100515862438641</v>
      </c>
      <c r="EN243" s="532">
        <v>8.1701098174842226</v>
      </c>
      <c r="EO243" s="532">
        <v>7.1535318938685739</v>
      </c>
      <c r="EP243" s="532">
        <v>6.0631614749795029</v>
      </c>
      <c r="EQ243" s="532">
        <v>6.5958238571272618</v>
      </c>
      <c r="ER243" s="532">
        <v>7.1566144069066819</v>
      </c>
      <c r="ES243" s="532">
        <v>6.4920983099855434</v>
      </c>
      <c r="ET243" s="532">
        <v>6.5782089076096906</v>
      </c>
      <c r="EU243" s="532">
        <v>5.6976477964645884</v>
      </c>
      <c r="EV243" s="532">
        <v>5.7896134678090707</v>
      </c>
      <c r="EW243" s="532">
        <v>5.2113851336253534</v>
      </c>
      <c r="EX243" s="532">
        <v>5.4332764458852347</v>
      </c>
      <c r="EY243" s="532">
        <v>5.7960256729936317</v>
      </c>
      <c r="EZ243" s="532">
        <v>7.3692105359708062</v>
      </c>
      <c r="FA243" s="532">
        <v>8.0436732327817193</v>
      </c>
      <c r="FB243" s="532">
        <v>8.8407951691790672</v>
      </c>
      <c r="FC243" s="532">
        <v>10.607250370075507</v>
      </c>
      <c r="FD243" s="532">
        <v>14.84357098499969</v>
      </c>
      <c r="FE243" s="532">
        <v>18.090743723290149</v>
      </c>
      <c r="FF243" s="532">
        <v>19.084200368168808</v>
      </c>
      <c r="FG243" s="532">
        <v>17.414599136375713</v>
      </c>
      <c r="FH243" s="532">
        <v>16.061354740960461</v>
      </c>
      <c r="FI243" s="532">
        <v>13.316494599792012</v>
      </c>
      <c r="FJ243" s="532">
        <v>11.457039037445703</v>
      </c>
      <c r="FK243" s="532">
        <v>10.325840674346425</v>
      </c>
      <c r="FL243" s="532">
        <v>10.90003079342522</v>
      </c>
      <c r="FM243" s="532">
        <v>12.718907353265571</v>
      </c>
      <c r="FN243" s="532">
        <v>13.504828043334314</v>
      </c>
      <c r="FO243" s="532">
        <v>15.655884393350828</v>
      </c>
      <c r="FP243" s="532">
        <v>15.793730397748678</v>
      </c>
      <c r="FQ243" s="532">
        <v>13.732454446669601</v>
      </c>
      <c r="FR243" s="532">
        <v>10.054342693112616</v>
      </c>
      <c r="FS243" s="532">
        <v>7.9176838286628266</v>
      </c>
      <c r="FT243" s="532">
        <v>8.9035244579703505</v>
      </c>
      <c r="FU243" s="532">
        <v>10.923934772922712</v>
      </c>
      <c r="FV243" s="532">
        <v>12.195999424377609</v>
      </c>
      <c r="FW243" s="532">
        <v>12.827650983665334</v>
      </c>
      <c r="FX243" s="532">
        <v>12.152011367646626</v>
      </c>
      <c r="FY243" s="532">
        <v>11.506167435095424</v>
      </c>
      <c r="FZ243" s="532">
        <v>11.283641135057996</v>
      </c>
      <c r="GA243" s="532">
        <v>10.850755054418146</v>
      </c>
      <c r="GB243" s="532">
        <v>11.406174168090986</v>
      </c>
      <c r="GC243" s="532">
        <v>11.223980547129674</v>
      </c>
      <c r="GD243" s="532">
        <v>10.866204571836771</v>
      </c>
      <c r="GE243" s="532">
        <v>10.402468827237634</v>
      </c>
      <c r="GF243" s="532">
        <v>10.370441611911099</v>
      </c>
    </row>
    <row r="244" spans="1:188" x14ac:dyDescent="0.2">
      <c r="A244" s="529" t="s">
        <v>387</v>
      </c>
      <c r="B244" s="530">
        <v>7.2342368623731552</v>
      </c>
      <c r="C244" s="530">
        <v>8.2873670530085786</v>
      </c>
      <c r="D244" s="530">
        <v>7.9332141351322214</v>
      </c>
      <c r="E244" s="530">
        <v>9.6490835566593915</v>
      </c>
      <c r="F244" s="530">
        <v>8.7278133469937949</v>
      </c>
      <c r="G244" s="530">
        <v>10.021608733309485</v>
      </c>
      <c r="H244" s="530">
        <v>9.6026723910695484</v>
      </c>
      <c r="I244" s="530">
        <v>10.220788127963205</v>
      </c>
      <c r="J244" s="530">
        <v>10.15162582445741</v>
      </c>
      <c r="K244" s="530">
        <v>10.467889025671658</v>
      </c>
      <c r="L244" s="530">
        <v>11.115584557885416</v>
      </c>
      <c r="M244" s="530">
        <v>9.9435957789626155</v>
      </c>
      <c r="N244" s="530">
        <v>8.9217221483814342</v>
      </c>
      <c r="O244" s="530">
        <v>7.7146508542689505</v>
      </c>
      <c r="P244" s="530">
        <v>7.7617987367325059</v>
      </c>
      <c r="Q244" s="530">
        <v>7.655759724266634</v>
      </c>
      <c r="R244" s="530">
        <v>8.6112331284002366</v>
      </c>
      <c r="S244" s="530">
        <v>8.5881377190056067</v>
      </c>
      <c r="T244" s="530">
        <v>9.0988173096011664</v>
      </c>
      <c r="U244" s="530">
        <v>7.9620552469153703</v>
      </c>
      <c r="V244" s="530">
        <v>8.661140250754249</v>
      </c>
      <c r="W244" s="530">
        <v>7.5150534590751716</v>
      </c>
      <c r="X244" s="530">
        <v>9.5670446075716864</v>
      </c>
      <c r="Y244" s="530">
        <v>11.831669899697706</v>
      </c>
      <c r="Z244" s="530">
        <v>14.764020681198009</v>
      </c>
      <c r="AA244" s="530">
        <v>16.618903802216973</v>
      </c>
      <c r="AB244" s="530">
        <v>18.445201623856327</v>
      </c>
      <c r="AC244" s="530">
        <v>20.13077573235244</v>
      </c>
      <c r="AD244" s="530">
        <v>20.98260225827967</v>
      </c>
      <c r="AE244" s="530">
        <v>18.963226186190159</v>
      </c>
      <c r="AF244" s="530">
        <v>17.177511284377871</v>
      </c>
      <c r="AG244" s="530">
        <v>16.337360859631424</v>
      </c>
      <c r="AH244" s="530">
        <v>15.31934289337496</v>
      </c>
      <c r="AI244" s="530">
        <v>14.862816963463008</v>
      </c>
      <c r="AJ244" s="530">
        <v>14.779282061575442</v>
      </c>
      <c r="AK244" s="530">
        <v>16.420269978777956</v>
      </c>
      <c r="AL244" s="530">
        <v>17.102576420413893</v>
      </c>
      <c r="AM244" s="530">
        <v>16.168634108915779</v>
      </c>
      <c r="AN244" s="530">
        <v>15.678383089935782</v>
      </c>
      <c r="AO244" s="530">
        <v>16.261962610546863</v>
      </c>
      <c r="AP244" s="530">
        <v>14.613254719739507</v>
      </c>
      <c r="AQ244" s="530">
        <v>13.216966790693993</v>
      </c>
      <c r="AR244" s="530">
        <v>12.83668639710168</v>
      </c>
      <c r="AS244" s="530">
        <v>13.351354135468869</v>
      </c>
      <c r="AT244" s="530">
        <v>13.451092527033095</v>
      </c>
      <c r="AU244" s="530">
        <v>11.142043917979366</v>
      </c>
      <c r="AV244" s="530">
        <v>10.635376593257376</v>
      </c>
      <c r="AW244" s="530">
        <v>9.3292695441577909</v>
      </c>
      <c r="AX244" s="530">
        <v>8.220482389427012</v>
      </c>
      <c r="AY244" s="530">
        <v>6.8738483198409899</v>
      </c>
      <c r="AZ244" s="530">
        <v>6.4644184170180488</v>
      </c>
      <c r="BA244" s="530">
        <v>6.129690863694961</v>
      </c>
      <c r="BB244" s="530">
        <v>6.4794534508869264</v>
      </c>
      <c r="BC244" s="530">
        <v>7.0208296516002564</v>
      </c>
      <c r="BD244" s="530">
        <v>7.5018361137341323</v>
      </c>
      <c r="BE244" s="530">
        <v>7.3396322120344211</v>
      </c>
      <c r="BF244" s="530">
        <v>6.3580437755781105</v>
      </c>
      <c r="BG244" s="530">
        <v>5.7707569791680875</v>
      </c>
      <c r="BH244" s="530">
        <v>5.6766078103730475</v>
      </c>
      <c r="BI244" s="530">
        <v>6.9242439827196067</v>
      </c>
      <c r="BJ244" s="530">
        <v>7.6306153388545725</v>
      </c>
      <c r="BK244" s="530">
        <v>7.7534503877063319</v>
      </c>
      <c r="BL244" s="530">
        <v>6.4081530941938203</v>
      </c>
      <c r="BM244" s="530">
        <v>5.6328071778966784</v>
      </c>
      <c r="BN244" s="530">
        <v>5.3704674567909718</v>
      </c>
      <c r="BO244" s="530">
        <v>5.6498121885384727</v>
      </c>
      <c r="BP244" s="530">
        <v>5.615992553570857</v>
      </c>
      <c r="BQ244" s="530">
        <v>5.9701289526771122</v>
      </c>
      <c r="BR244" s="530">
        <v>6.1149249508205559</v>
      </c>
      <c r="BS244" s="530">
        <v>5.79241751360561</v>
      </c>
      <c r="BT244" s="530">
        <v>5.6238653137554024</v>
      </c>
      <c r="BU244" s="530">
        <v>5.9530547778990401</v>
      </c>
      <c r="BV244" s="530">
        <v>7.3353230021867155</v>
      </c>
      <c r="BW244" s="530">
        <v>8.0270407545443518</v>
      </c>
      <c r="BX244" s="530">
        <v>8.1359997226152316</v>
      </c>
      <c r="BY244" s="530">
        <v>8.1852892093737637</v>
      </c>
      <c r="BZ244" s="530">
        <v>8.3255744030884014</v>
      </c>
      <c r="CA244" s="530">
        <v>8.5838949764138981</v>
      </c>
      <c r="CB244" s="530">
        <v>7.963397821942837</v>
      </c>
      <c r="CC244" s="530">
        <v>8.0247078152545939</v>
      </c>
      <c r="CD244" s="530">
        <v>7.485658883412782</v>
      </c>
      <c r="CE244" s="530">
        <v>7.9401938878776184</v>
      </c>
      <c r="CF244" s="530">
        <v>7.7533686276450116</v>
      </c>
      <c r="CG244" s="530">
        <v>8.295817643069503</v>
      </c>
      <c r="CH244" s="530">
        <v>8.3828319759308894</v>
      </c>
      <c r="CI244" s="530">
        <v>7.9623488702601373</v>
      </c>
      <c r="CJ244" s="530">
        <v>7.4313124840622722</v>
      </c>
      <c r="CK244" s="530">
        <v>7.2596495527508882</v>
      </c>
      <c r="CL244" s="530">
        <v>6.8823892329506986</v>
      </c>
      <c r="CM244" s="530">
        <v>6.1790317413576066</v>
      </c>
      <c r="CN244" s="530">
        <v>6.334445753068529</v>
      </c>
      <c r="CO244" s="530">
        <v>7.6726218215943263</v>
      </c>
      <c r="CP244" s="530">
        <v>8.4735389946255157</v>
      </c>
      <c r="CQ244" s="530">
        <v>7.6439764100554353</v>
      </c>
      <c r="CR244" s="530">
        <v>6.7944298314468163</v>
      </c>
      <c r="CS244" s="530">
        <v>6.517282959833409</v>
      </c>
      <c r="CT244" s="530">
        <v>6.7853591207237924</v>
      </c>
      <c r="CU244" s="530">
        <v>6.4889340023870492</v>
      </c>
      <c r="CV244" s="530">
        <v>6.7135561478123567</v>
      </c>
      <c r="CW244" s="530">
        <v>6.9014976573287656</v>
      </c>
      <c r="CX244" s="530">
        <v>7.6045467302834711</v>
      </c>
      <c r="CY244" s="530">
        <v>7.5421956042066665</v>
      </c>
      <c r="CZ244" s="530">
        <v>7.068807300571474</v>
      </c>
      <c r="DA244" s="530">
        <v>6.4346406805030645</v>
      </c>
      <c r="DB244" s="530">
        <v>6.8183049096661925</v>
      </c>
      <c r="DC244" s="530">
        <v>6.7798657417480452</v>
      </c>
      <c r="DD244" s="530">
        <v>7.4260443797558846</v>
      </c>
      <c r="DE244" s="530">
        <v>6.953090226998154</v>
      </c>
      <c r="DF244" s="530">
        <v>6.5169863675885731</v>
      </c>
      <c r="DG244" s="530">
        <v>5.1738437102470423</v>
      </c>
      <c r="DH244" s="530">
        <v>4.0176580290302093</v>
      </c>
      <c r="DI244" s="530">
        <v>3.876519513755599</v>
      </c>
      <c r="DJ244" s="530">
        <v>3.8027316003688152</v>
      </c>
      <c r="DK244" s="530">
        <v>4.0962712014036784</v>
      </c>
      <c r="DL244" s="530">
        <v>4.3699157423753334</v>
      </c>
      <c r="DM244" s="530">
        <v>4.505159766256372</v>
      </c>
      <c r="DN244" s="530">
        <v>4.3233960055885294</v>
      </c>
      <c r="DO244" s="530">
        <v>3.9013809739798067</v>
      </c>
      <c r="DP244" s="530">
        <v>3.5154518045579501</v>
      </c>
      <c r="DQ244" s="530">
        <v>3.4601122567789417</v>
      </c>
      <c r="DR244" s="530">
        <v>3.3809005563635988</v>
      </c>
      <c r="DS244" s="530">
        <v>3.5382353316407897</v>
      </c>
      <c r="DT244" s="530">
        <v>4.0443682832764143</v>
      </c>
      <c r="DU244" s="530">
        <v>4.7185409755503169</v>
      </c>
      <c r="DV244" s="530">
        <v>4.9597392198569787</v>
      </c>
      <c r="DW244" s="530">
        <v>5.2296277424722062</v>
      </c>
      <c r="DX244" s="530">
        <v>4.8071943678485196</v>
      </c>
      <c r="DY244" s="530">
        <v>4.3403370656251896</v>
      </c>
      <c r="DZ244" s="530">
        <v>3.3984933113296987</v>
      </c>
      <c r="EA244" s="530">
        <v>3.8556160420275236</v>
      </c>
      <c r="EB244" s="530">
        <v>5.3692780744636082</v>
      </c>
      <c r="EC244" s="530">
        <v>6.2864452467590652</v>
      </c>
      <c r="ED244" s="530">
        <v>7.4306329536672777</v>
      </c>
      <c r="EE244" s="530">
        <v>7.0485966134947997</v>
      </c>
      <c r="EF244" s="530">
        <v>7.1867208965845535</v>
      </c>
      <c r="EG244" s="530">
        <v>6.0244803976980785</v>
      </c>
      <c r="EH244" s="530">
        <v>6.1088535444678831</v>
      </c>
      <c r="EI244" s="530">
        <v>7.0714833549140339</v>
      </c>
      <c r="EJ244" s="530">
        <v>8.292503841220487</v>
      </c>
      <c r="EK244" s="530">
        <v>8.4398600384485238</v>
      </c>
      <c r="EL244" s="530">
        <v>8.0185377374843352</v>
      </c>
      <c r="EM244" s="530">
        <v>7.6349997128370664</v>
      </c>
      <c r="EN244" s="530">
        <v>7.920405686974191</v>
      </c>
      <c r="EO244" s="530">
        <v>8.3776970902153689</v>
      </c>
      <c r="EP244" s="530">
        <v>7.8222841447270373</v>
      </c>
      <c r="EQ244" s="530">
        <v>7.1571689324986583</v>
      </c>
      <c r="ER244" s="530">
        <v>6.4595011840882535</v>
      </c>
      <c r="ES244" s="530">
        <v>6.3122611824529402</v>
      </c>
      <c r="ET244" s="530">
        <v>5.7301605118419587</v>
      </c>
      <c r="EU244" s="530">
        <v>5.7983560463108308</v>
      </c>
      <c r="EV244" s="530">
        <v>5.53064575284764</v>
      </c>
      <c r="EW244" s="530">
        <v>5.0367296642497692</v>
      </c>
      <c r="EX244" s="530">
        <v>4.0012955389639933</v>
      </c>
      <c r="EY244" s="530">
        <v>4.0164859477402093</v>
      </c>
      <c r="EZ244" s="530">
        <v>5.2260752012959699</v>
      </c>
      <c r="FA244" s="530">
        <v>6.8902509050738834</v>
      </c>
      <c r="FB244" s="533">
        <v>0</v>
      </c>
      <c r="FC244" s="533">
        <v>0</v>
      </c>
      <c r="FD244" s="533">
        <v>0</v>
      </c>
      <c r="FE244" s="533">
        <v>0</v>
      </c>
      <c r="FF244" s="533">
        <v>0</v>
      </c>
      <c r="FG244" s="533">
        <v>0</v>
      </c>
      <c r="FH244" s="533">
        <v>0</v>
      </c>
      <c r="FI244" s="530">
        <v>11.0260540427485</v>
      </c>
      <c r="FJ244" s="530">
        <v>13.150982675075337</v>
      </c>
      <c r="FK244" s="530">
        <v>13.920524270338991</v>
      </c>
      <c r="FL244" s="530">
        <v>11.426184512239859</v>
      </c>
      <c r="FM244" s="530">
        <v>10.570110110151127</v>
      </c>
      <c r="FN244" s="530">
        <v>10.186685224275628</v>
      </c>
      <c r="FO244" s="530">
        <v>12.290300792536646</v>
      </c>
      <c r="FP244" s="530">
        <v>15.068041087098308</v>
      </c>
      <c r="FQ244" s="530">
        <v>18.283425553997521</v>
      </c>
      <c r="FR244" s="530">
        <v>18.200340399034165</v>
      </c>
      <c r="FS244" s="530">
        <v>18.579041510797413</v>
      </c>
      <c r="FT244" s="530">
        <v>18.627735453091574</v>
      </c>
      <c r="FU244" s="530">
        <v>19.187218453056971</v>
      </c>
      <c r="FV244" s="530">
        <v>16.701883168601796</v>
      </c>
      <c r="FW244" s="530">
        <v>13.964794224180906</v>
      </c>
      <c r="FX244" s="530">
        <v>13.2405483437635</v>
      </c>
      <c r="FY244" s="530">
        <v>13.567015695716336</v>
      </c>
      <c r="FZ244" s="530">
        <v>14.469718422402844</v>
      </c>
      <c r="GA244" s="530">
        <v>14.344067108455569</v>
      </c>
      <c r="GB244" s="530">
        <v>14.397600106912002</v>
      </c>
      <c r="GC244" s="530">
        <v>13.817484222858539</v>
      </c>
      <c r="GD244" s="530">
        <v>14.337566412179656</v>
      </c>
      <c r="GE244" s="530">
        <v>15.872004221166931</v>
      </c>
      <c r="GF244" s="530">
        <v>17.384474452290863</v>
      </c>
    </row>
    <row r="245" spans="1:188" x14ac:dyDescent="0.2">
      <c r="A245" s="531"/>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532"/>
      <c r="AN245" s="532"/>
      <c r="AO245" s="532"/>
      <c r="AP245" s="532"/>
      <c r="AQ245" s="532"/>
      <c r="AR245" s="532"/>
      <c r="AS245" s="532"/>
      <c r="AT245" s="532"/>
      <c r="AU245" s="532"/>
      <c r="AV245" s="532"/>
      <c r="AW245" s="532"/>
      <c r="AX245" s="532"/>
      <c r="AY245" s="532"/>
      <c r="AZ245" s="532"/>
      <c r="BA245" s="532"/>
      <c r="BB245" s="532"/>
      <c r="BC245" s="532"/>
      <c r="BD245" s="532"/>
      <c r="BE245" s="532"/>
      <c r="BF245" s="532"/>
      <c r="BG245" s="532"/>
      <c r="BH245" s="532"/>
      <c r="BI245" s="532"/>
      <c r="BJ245" s="532"/>
      <c r="BK245" s="532"/>
      <c r="BL245" s="532"/>
      <c r="BM245" s="532"/>
      <c r="BN245" s="532"/>
      <c r="BO245" s="532"/>
      <c r="BP245" s="532"/>
      <c r="BQ245" s="532"/>
      <c r="BR245" s="532"/>
      <c r="BS245" s="532"/>
      <c r="BT245" s="532"/>
      <c r="BU245" s="532"/>
      <c r="BV245" s="532"/>
      <c r="BW245" s="532"/>
      <c r="BX245" s="532"/>
      <c r="BY245" s="532"/>
      <c r="BZ245" s="532"/>
      <c r="CA245" s="532"/>
      <c r="CB245" s="532"/>
      <c r="CC245" s="532"/>
      <c r="CD245" s="532"/>
      <c r="CE245" s="532"/>
      <c r="CF245" s="532"/>
      <c r="CG245" s="532"/>
      <c r="CH245" s="532"/>
      <c r="CI245" s="532"/>
      <c r="CJ245" s="532"/>
      <c r="CK245" s="532"/>
      <c r="CL245" s="532"/>
      <c r="CM245" s="532"/>
      <c r="CN245" s="532"/>
      <c r="CO245" s="532"/>
      <c r="CP245" s="532"/>
      <c r="CQ245" s="532"/>
      <c r="CR245" s="532"/>
      <c r="CS245" s="532"/>
      <c r="CT245" s="532"/>
      <c r="CU245" s="532"/>
      <c r="CV245" s="532"/>
      <c r="CW245" s="532"/>
      <c r="CX245" s="532"/>
      <c r="CY245" s="532"/>
      <c r="CZ245" s="532"/>
      <c r="DA245" s="532"/>
      <c r="DB245" s="532"/>
      <c r="DC245" s="532"/>
      <c r="DD245" s="532"/>
      <c r="DE245" s="532"/>
      <c r="DF245" s="532"/>
      <c r="DG245" s="532"/>
      <c r="DH245" s="532"/>
      <c r="DI245" s="532"/>
      <c r="DJ245" s="532"/>
      <c r="DK245" s="532"/>
      <c r="DL245" s="532"/>
      <c r="DM245" s="532"/>
      <c r="DN245" s="532"/>
      <c r="DO245" s="532"/>
      <c r="DP245" s="532"/>
      <c r="DQ245" s="532"/>
      <c r="DR245" s="532"/>
      <c r="DS245" s="532"/>
      <c r="DT245" s="532"/>
      <c r="DU245" s="532"/>
      <c r="DV245" s="532"/>
      <c r="DW245" s="532"/>
      <c r="DX245" s="532"/>
      <c r="DY245" s="532"/>
      <c r="DZ245" s="532"/>
      <c r="EA245" s="532"/>
      <c r="EB245" s="532"/>
      <c r="EC245" s="532"/>
      <c r="ED245" s="532"/>
      <c r="EE245" s="532"/>
      <c r="EF245" s="532"/>
      <c r="EG245" s="532"/>
      <c r="EH245" s="532"/>
      <c r="EI245" s="532"/>
      <c r="EJ245" s="532"/>
      <c r="EK245" s="532"/>
      <c r="EL245" s="532"/>
      <c r="EM245" s="532"/>
      <c r="EN245" s="532"/>
      <c r="EO245" s="532"/>
      <c r="EP245" s="532"/>
      <c r="EQ245" s="532"/>
      <c r="ER245" s="532"/>
      <c r="ES245" s="532"/>
      <c r="ET245" s="532"/>
      <c r="EU245" s="532"/>
      <c r="EV245" s="532"/>
      <c r="EW245" s="532"/>
      <c r="EX245" s="532"/>
      <c r="EY245" s="532"/>
      <c r="EZ245" s="532"/>
      <c r="FA245" s="532"/>
      <c r="FB245" s="532"/>
      <c r="FC245" s="532"/>
      <c r="FD245" s="532"/>
      <c r="FE245" s="532"/>
      <c r="FF245" s="532"/>
      <c r="FG245" s="532"/>
      <c r="FH245" s="532"/>
      <c r="FI245" s="532"/>
      <c r="FJ245" s="532"/>
      <c r="FK245" s="532"/>
      <c r="FL245" s="532"/>
      <c r="FM245" s="532"/>
      <c r="FN245" s="532"/>
      <c r="FO245" s="532"/>
      <c r="FP245" s="532"/>
      <c r="FQ245" s="532"/>
      <c r="FR245" s="532"/>
      <c r="FS245" s="532"/>
      <c r="FT245" s="532"/>
      <c r="FU245" s="532"/>
      <c r="FV245" s="532"/>
      <c r="FW245" s="532"/>
      <c r="FX245" s="532"/>
      <c r="FY245" s="532"/>
      <c r="FZ245" s="532"/>
      <c r="GA245" s="532"/>
      <c r="GB245" s="532"/>
      <c r="GC245" s="532"/>
      <c r="GD245" s="532"/>
      <c r="GE245" s="532"/>
      <c r="GF245" s="532"/>
    </row>
    <row r="246" spans="1:188" x14ac:dyDescent="0.2">
      <c r="A246" s="534" t="s">
        <v>164</v>
      </c>
      <c r="B246" s="535">
        <v>785.77100000000007</v>
      </c>
      <c r="C246" s="535">
        <v>786.48733333333337</v>
      </c>
      <c r="D246" s="535">
        <v>787.17866666666669</v>
      </c>
      <c r="E246" s="535">
        <v>787.87</v>
      </c>
      <c r="F246" s="535">
        <v>788.53099999999995</v>
      </c>
      <c r="G246" s="535">
        <v>789.17266666666671</v>
      </c>
      <c r="H246" s="535">
        <v>789.79066666666665</v>
      </c>
      <c r="I246" s="535">
        <v>790.39166666666654</v>
      </c>
      <c r="J246" s="535">
        <v>790.98066666666671</v>
      </c>
      <c r="K246" s="535">
        <v>791.56133333333344</v>
      </c>
      <c r="L246" s="535">
        <v>792.15299999999991</v>
      </c>
      <c r="M246" s="535">
        <v>792.75900000000001</v>
      </c>
      <c r="N246" s="535">
        <v>793.37766666666664</v>
      </c>
      <c r="O246" s="535">
        <v>794.0236666666666</v>
      </c>
      <c r="P246" s="535">
        <v>794.69766666666658</v>
      </c>
      <c r="Q246" s="535">
        <v>795.42833333333328</v>
      </c>
      <c r="R246" s="535">
        <v>796.20100000000002</v>
      </c>
      <c r="S246" s="535">
        <v>797.03800000000001</v>
      </c>
      <c r="T246" s="535">
        <v>797.92933333333337</v>
      </c>
      <c r="U246" s="535">
        <v>798.86633333333339</v>
      </c>
      <c r="V246" s="535">
        <v>799.84</v>
      </c>
      <c r="W246" s="535">
        <v>800.82699999999988</v>
      </c>
      <c r="X246" s="535">
        <v>801.8416666666667</v>
      </c>
      <c r="Y246" s="535">
        <v>802.86099999999999</v>
      </c>
      <c r="Z246" s="535">
        <v>803.85600000000011</v>
      </c>
      <c r="AA246" s="535">
        <v>804.83433333333323</v>
      </c>
      <c r="AB246" s="535">
        <v>805.7786666666666</v>
      </c>
      <c r="AC246" s="535">
        <v>806.72033333333331</v>
      </c>
      <c r="AD246" s="535">
        <v>807.60899999999992</v>
      </c>
      <c r="AE246" s="535">
        <v>808.45400000000006</v>
      </c>
      <c r="AF246" s="535">
        <v>809.24366666666674</v>
      </c>
      <c r="AG246" s="535">
        <v>809.98433333333332</v>
      </c>
      <c r="AH246" s="535">
        <v>810.67933333333337</v>
      </c>
      <c r="AI246" s="535">
        <v>811.32833333333326</v>
      </c>
      <c r="AJ246" s="535">
        <v>811.95033333333333</v>
      </c>
      <c r="AK246" s="535">
        <v>812.54433333333327</v>
      </c>
      <c r="AL246" s="535">
        <v>813.10633333333328</v>
      </c>
      <c r="AM246" s="535">
        <v>813.654</v>
      </c>
      <c r="AN246" s="535">
        <v>814.18600000000004</v>
      </c>
      <c r="AO246" s="535">
        <v>814.73566666666682</v>
      </c>
      <c r="AP246" s="535">
        <v>815.27833333333331</v>
      </c>
      <c r="AQ246" s="535">
        <v>815.83800000000008</v>
      </c>
      <c r="AR246" s="535">
        <v>816.40500000000009</v>
      </c>
      <c r="AS246" s="535">
        <v>816.98533333333341</v>
      </c>
      <c r="AT246" s="535">
        <v>817.57066666666663</v>
      </c>
      <c r="AU246" s="535">
        <v>818.15599999999995</v>
      </c>
      <c r="AV246" s="535">
        <v>818.75300000000004</v>
      </c>
      <c r="AW246" s="535">
        <v>819.35266666666666</v>
      </c>
      <c r="AX246" s="535">
        <v>819.93866666666656</v>
      </c>
      <c r="AY246" s="535">
        <v>820.5233333333332</v>
      </c>
      <c r="AZ246" s="535">
        <v>821.09900000000005</v>
      </c>
      <c r="BA246" s="535">
        <v>821.69200000000001</v>
      </c>
      <c r="BB246" s="535">
        <v>822.2736666666666</v>
      </c>
      <c r="BC246" s="535">
        <v>822.85566666666671</v>
      </c>
      <c r="BD246" s="535">
        <v>823.42900000000009</v>
      </c>
      <c r="BE246" s="535">
        <v>823.99366666666663</v>
      </c>
      <c r="BF246" s="535">
        <v>824.5526666666666</v>
      </c>
      <c r="BG246" s="535">
        <v>825.09933333333345</v>
      </c>
      <c r="BH246" s="535">
        <v>825.64766666666674</v>
      </c>
      <c r="BI246" s="535">
        <v>826.19233333333329</v>
      </c>
      <c r="BJ246" s="535">
        <v>826.72933333333333</v>
      </c>
      <c r="BK246" s="535">
        <v>827.26433333333318</v>
      </c>
      <c r="BL246" s="535">
        <v>827.78933333333327</v>
      </c>
      <c r="BM246" s="535">
        <v>828.32466666666676</v>
      </c>
      <c r="BN246" s="535">
        <v>828.85466666666662</v>
      </c>
      <c r="BO246" s="535">
        <v>829.39166666666677</v>
      </c>
      <c r="BP246" s="535">
        <v>829.928</v>
      </c>
      <c r="BQ246" s="535">
        <v>830.46300000000008</v>
      </c>
      <c r="BR246" s="535">
        <v>830.99866666666674</v>
      </c>
      <c r="BS246" s="535">
        <v>831.52966666666669</v>
      </c>
      <c r="BT246" s="535">
        <v>832.06433333333337</v>
      </c>
      <c r="BU246" s="535">
        <v>832.59733333333327</v>
      </c>
      <c r="BV246" s="535">
        <v>833.11700000000008</v>
      </c>
      <c r="BW246" s="535">
        <v>833.63499999999988</v>
      </c>
      <c r="BX246" s="535">
        <v>834.14366666666672</v>
      </c>
      <c r="BY246" s="535">
        <v>834.66733333333332</v>
      </c>
      <c r="BZ246" s="535">
        <v>835.1823333333333</v>
      </c>
      <c r="CA246" s="535">
        <v>835.70100000000002</v>
      </c>
      <c r="CB246" s="535">
        <v>836.21366666666665</v>
      </c>
      <c r="CC246" s="535">
        <v>836.72366666666665</v>
      </c>
      <c r="CD246" s="535">
        <v>837.23100000000011</v>
      </c>
      <c r="CE246" s="535">
        <v>837.73066666666671</v>
      </c>
      <c r="CF246" s="535">
        <v>838.23066666666671</v>
      </c>
      <c r="CG246" s="535">
        <v>838.72699999999998</v>
      </c>
      <c r="CH246" s="535">
        <v>839.2116666666667</v>
      </c>
      <c r="CI246" s="535">
        <v>839.69466666666665</v>
      </c>
      <c r="CJ246" s="535">
        <v>840.17200000000003</v>
      </c>
      <c r="CK246" s="535">
        <v>840.66233333333332</v>
      </c>
      <c r="CL246" s="535">
        <v>841.14566666666667</v>
      </c>
      <c r="CM246" s="535">
        <v>841.63233333333335</v>
      </c>
      <c r="CN246" s="535">
        <v>842.11733333333325</v>
      </c>
      <c r="CO246" s="535">
        <v>842.60299999999995</v>
      </c>
      <c r="CP246" s="535">
        <v>843.08966666666663</v>
      </c>
      <c r="CQ246" s="535">
        <v>843.57366666666667</v>
      </c>
      <c r="CR246" s="535">
        <v>844.06666666666672</v>
      </c>
      <c r="CS246" s="535">
        <v>844.56433333333325</v>
      </c>
      <c r="CT246" s="535">
        <v>845.05566666666664</v>
      </c>
      <c r="CU246" s="535">
        <v>845.55400000000009</v>
      </c>
      <c r="CV246" s="535">
        <v>846.05399999999997</v>
      </c>
      <c r="CW246" s="535">
        <v>846.57866666666666</v>
      </c>
      <c r="CX246" s="535">
        <v>847.10866666666664</v>
      </c>
      <c r="CY246" s="535">
        <v>847.654</v>
      </c>
      <c r="CZ246" s="535">
        <v>848.21233333333339</v>
      </c>
      <c r="DA246" s="535">
        <v>848.78000000000009</v>
      </c>
      <c r="DB246" s="535">
        <v>849.35800000000006</v>
      </c>
      <c r="DC246" s="535">
        <v>849.94033333333334</v>
      </c>
      <c r="DD246" s="535">
        <v>850.53733333333332</v>
      </c>
      <c r="DE246" s="535">
        <v>851.14266666666663</v>
      </c>
      <c r="DF246" s="535">
        <v>851.75</v>
      </c>
      <c r="DG246" s="535">
        <v>852.36466666666672</v>
      </c>
      <c r="DH246" s="535">
        <v>852.98133333333328</v>
      </c>
      <c r="DI246" s="535">
        <v>853.61666666666667</v>
      </c>
      <c r="DJ246" s="535">
        <v>854.25333333333344</v>
      </c>
      <c r="DK246" s="535">
        <v>854.90333333333331</v>
      </c>
      <c r="DL246" s="535">
        <v>855.55966666666666</v>
      </c>
      <c r="DM246" s="535">
        <v>856.22499999999991</v>
      </c>
      <c r="DN246" s="535">
        <v>856.90166666666664</v>
      </c>
      <c r="DO246" s="535">
        <v>857.58433333333335</v>
      </c>
      <c r="DP246" s="535">
        <v>858.29</v>
      </c>
      <c r="DQ246" s="535">
        <v>859.01166666666666</v>
      </c>
      <c r="DR246" s="535">
        <v>859.73500000000001</v>
      </c>
      <c r="DS246" s="535">
        <v>860.4763333333334</v>
      </c>
      <c r="DT246" s="535">
        <v>861.23300000000006</v>
      </c>
      <c r="DU246" s="535">
        <v>862.0393333333335</v>
      </c>
      <c r="DV246" s="535">
        <v>862.86433333333343</v>
      </c>
      <c r="DW246" s="535">
        <v>863.72366666666665</v>
      </c>
      <c r="DX246" s="535">
        <v>864.61833333333334</v>
      </c>
      <c r="DY246" s="535">
        <v>865.54599999999994</v>
      </c>
      <c r="DZ246" s="535">
        <v>866.51699999999994</v>
      </c>
      <c r="EA246" s="535">
        <v>867.51966666666658</v>
      </c>
      <c r="EB246" s="535">
        <v>868.58500000000004</v>
      </c>
      <c r="EC246" s="535">
        <v>869.70566666666662</v>
      </c>
      <c r="ED246" s="535">
        <v>870.85666666666657</v>
      </c>
      <c r="EE246" s="535">
        <v>872.07066666666663</v>
      </c>
      <c r="EF246" s="535">
        <v>873.3359999999999</v>
      </c>
      <c r="EG246" s="535">
        <v>874.71500000000003</v>
      </c>
      <c r="EH246" s="535">
        <v>876.15500000000009</v>
      </c>
      <c r="EI246" s="535">
        <v>877.68799999999999</v>
      </c>
      <c r="EJ246" s="535">
        <v>879.29733333333331</v>
      </c>
      <c r="EK246" s="535">
        <v>880.96966666666651</v>
      </c>
      <c r="EL246" s="535">
        <v>882.69866666666667</v>
      </c>
      <c r="EM246" s="535">
        <v>884.44866666666667</v>
      </c>
      <c r="EN246" s="535">
        <v>886.24766666666665</v>
      </c>
      <c r="EO246" s="535">
        <v>888.06133333333344</v>
      </c>
      <c r="EP246" s="535">
        <v>889.83899999999994</v>
      </c>
      <c r="EQ246" s="535">
        <v>891.60900000000004</v>
      </c>
      <c r="ER246" s="535">
        <v>893.3420000000001</v>
      </c>
      <c r="ES246" s="535">
        <v>895.1016666666668</v>
      </c>
      <c r="ET246" s="535">
        <v>896.79866666666669</v>
      </c>
      <c r="EU246" s="535">
        <v>898.4613333333333</v>
      </c>
      <c r="EV246" s="535">
        <v>900.06700000000001</v>
      </c>
      <c r="EW246" s="535">
        <v>901.6196666666666</v>
      </c>
      <c r="EX246" s="535">
        <v>903.12166666666656</v>
      </c>
      <c r="EY246" s="535">
        <v>904.56366666666656</v>
      </c>
      <c r="EZ246" s="535">
        <v>905.98300000000006</v>
      </c>
      <c r="FA246" s="535">
        <v>907.36900000000003</v>
      </c>
      <c r="FB246" s="535">
        <v>908.71300000000008</v>
      </c>
      <c r="FC246" s="535">
        <v>910.03300000000002</v>
      </c>
      <c r="FD246" s="535">
        <v>911.31966666666665</v>
      </c>
      <c r="FE246" s="535">
        <v>912.62266666666665</v>
      </c>
      <c r="FF246" s="535">
        <v>913.87366666666674</v>
      </c>
      <c r="FG246" s="535">
        <v>915.0723333333334</v>
      </c>
      <c r="FH246" s="535">
        <v>916.20566666666673</v>
      </c>
      <c r="FI246" s="535">
        <v>917.30299999999988</v>
      </c>
      <c r="FJ246" s="535">
        <v>918.39099999999996</v>
      </c>
      <c r="FK246" s="535">
        <v>919.45566666666673</v>
      </c>
      <c r="FL246" s="535">
        <v>920.51633333333336</v>
      </c>
      <c r="FM246" s="535">
        <v>921.55833333333339</v>
      </c>
      <c r="FN246" s="535">
        <v>922.55633333333333</v>
      </c>
      <c r="FO246" s="535">
        <v>923.53166666666664</v>
      </c>
      <c r="FP246" s="535">
        <v>924.46799999999996</v>
      </c>
      <c r="FQ246" s="535">
        <v>925.40533333333326</v>
      </c>
      <c r="FR246" s="535">
        <v>926.29599999999994</v>
      </c>
      <c r="FS246" s="535">
        <v>927.16166666666675</v>
      </c>
      <c r="FT246" s="535">
        <v>927.98933333333343</v>
      </c>
      <c r="FU246" s="535">
        <v>928.7836666666667</v>
      </c>
      <c r="FV246" s="535">
        <v>929.54666666666662</v>
      </c>
      <c r="FW246" s="535">
        <v>930.27600000000018</v>
      </c>
      <c r="FX246" s="535">
        <v>930.99233333333348</v>
      </c>
      <c r="FY246" s="535">
        <v>931.69200000000001</v>
      </c>
      <c r="FZ246" s="535">
        <v>932.36566666666658</v>
      </c>
      <c r="GA246" s="535">
        <v>933.03066666666666</v>
      </c>
      <c r="GB246" s="535">
        <v>933.68133333333333</v>
      </c>
      <c r="GC246" s="535">
        <v>934.35399999999993</v>
      </c>
      <c r="GD246" s="535">
        <v>935.024</v>
      </c>
      <c r="GE246" s="535">
        <v>935.70866666666677</v>
      </c>
      <c r="GF246" s="535">
        <v>936.40033333333338</v>
      </c>
    </row>
    <row r="247" spans="1:188" x14ac:dyDescent="0.2">
      <c r="A247" s="536" t="s">
        <v>165</v>
      </c>
      <c r="B247" s="537">
        <v>552.40000000000009</v>
      </c>
      <c r="C247" s="537">
        <v>553.149</v>
      </c>
      <c r="D247" s="537">
        <v>553.87900000000002</v>
      </c>
      <c r="E247" s="537">
        <v>554.61733333333336</v>
      </c>
      <c r="F247" s="537">
        <v>555.33199999999999</v>
      </c>
      <c r="G247" s="537">
        <v>556.03533333333337</v>
      </c>
      <c r="H247" s="537">
        <v>556.72200000000009</v>
      </c>
      <c r="I247" s="537">
        <v>557.39666666666665</v>
      </c>
      <c r="J247" s="537">
        <v>558.06200000000001</v>
      </c>
      <c r="K247" s="537">
        <v>558.71766666666667</v>
      </c>
      <c r="L247" s="537">
        <v>559.3846666666667</v>
      </c>
      <c r="M247" s="537">
        <v>560.06133333333332</v>
      </c>
      <c r="N247" s="537">
        <v>560.74366666666663</v>
      </c>
      <c r="O247" s="537">
        <v>561.44399999999996</v>
      </c>
      <c r="P247" s="537">
        <v>562.16133333333335</v>
      </c>
      <c r="Q247" s="537">
        <v>562.92366666666669</v>
      </c>
      <c r="R247" s="537">
        <v>563.7116666666667</v>
      </c>
      <c r="S247" s="537">
        <v>564.54733333333331</v>
      </c>
      <c r="T247" s="537">
        <v>565.42099999999994</v>
      </c>
      <c r="U247" s="537">
        <v>566.32599999999991</v>
      </c>
      <c r="V247" s="537">
        <v>567.25633333333337</v>
      </c>
      <c r="W247" s="537">
        <v>568.19200000000001</v>
      </c>
      <c r="X247" s="537">
        <v>569.14933333333329</v>
      </c>
      <c r="Y247" s="537">
        <v>570.10800000000006</v>
      </c>
      <c r="Z247" s="537">
        <v>571.0436666666667</v>
      </c>
      <c r="AA247" s="537">
        <v>571.9663333333333</v>
      </c>
      <c r="AB247" s="537">
        <v>572.86133333333328</v>
      </c>
      <c r="AC247" s="537">
        <v>573.7596666666667</v>
      </c>
      <c r="AD247" s="537">
        <v>574.61733333333336</v>
      </c>
      <c r="AE247" s="537">
        <v>575.44433333333336</v>
      </c>
      <c r="AF247" s="537">
        <v>576.2313333333334</v>
      </c>
      <c r="AG247" s="537">
        <v>576.98133333333328</v>
      </c>
      <c r="AH247" s="537">
        <v>577.69799999999998</v>
      </c>
      <c r="AI247" s="537">
        <v>578.37766666666664</v>
      </c>
      <c r="AJ247" s="537">
        <v>579.03899999999999</v>
      </c>
      <c r="AK247" s="537">
        <v>579.67833333333328</v>
      </c>
      <c r="AL247" s="537">
        <v>580.2886666666667</v>
      </c>
      <c r="AM247" s="537">
        <v>580.88633333333337</v>
      </c>
      <c r="AN247" s="537">
        <v>581.46866666666665</v>
      </c>
      <c r="AO247" s="537">
        <v>582.06833333333327</v>
      </c>
      <c r="AP247" s="537">
        <v>582.65866666666659</v>
      </c>
      <c r="AQ247" s="537">
        <v>583.26099999999997</v>
      </c>
      <c r="AR247" s="537">
        <v>583.86599999999999</v>
      </c>
      <c r="AS247" s="537">
        <v>584.47866666666664</v>
      </c>
      <c r="AT247" s="537">
        <v>585.09233333333339</v>
      </c>
      <c r="AU247" s="537">
        <v>585.70133333333331</v>
      </c>
      <c r="AV247" s="537">
        <v>586.31833333333327</v>
      </c>
      <c r="AW247" s="537">
        <v>586.93533333333335</v>
      </c>
      <c r="AX247" s="537">
        <v>587.53733333333332</v>
      </c>
      <c r="AY247" s="537">
        <v>588.13599999999997</v>
      </c>
      <c r="AZ247" s="537">
        <v>588.72500000000002</v>
      </c>
      <c r="BA247" s="537">
        <v>589.32966666666664</v>
      </c>
      <c r="BB247" s="537">
        <v>589.92300000000012</v>
      </c>
      <c r="BC247" s="537">
        <v>590.51666666666665</v>
      </c>
      <c r="BD247" s="537">
        <v>591.10299999999995</v>
      </c>
      <c r="BE247" s="537">
        <v>591.6823333333333</v>
      </c>
      <c r="BF247" s="537">
        <v>592.25699999999995</v>
      </c>
      <c r="BG247" s="537">
        <v>592.82133333333331</v>
      </c>
      <c r="BH247" s="537">
        <v>593.38900000000001</v>
      </c>
      <c r="BI247" s="537">
        <v>593.95400000000006</v>
      </c>
      <c r="BJ247" s="537">
        <v>594.51266666666663</v>
      </c>
      <c r="BK247" s="537">
        <v>595.07166666666672</v>
      </c>
      <c r="BL247" s="537">
        <v>595.62366666666674</v>
      </c>
      <c r="BM247" s="537">
        <v>596.18899999999996</v>
      </c>
      <c r="BN247" s="537">
        <v>596.75099999999998</v>
      </c>
      <c r="BO247" s="537">
        <v>597.32400000000007</v>
      </c>
      <c r="BP247" s="537">
        <v>597.899</v>
      </c>
      <c r="BQ247" s="537">
        <v>598.47666666666657</v>
      </c>
      <c r="BR247" s="537">
        <v>599.05766666666671</v>
      </c>
      <c r="BS247" s="537">
        <v>599.63700000000006</v>
      </c>
      <c r="BT247" s="537">
        <v>600.22466666666662</v>
      </c>
      <c r="BU247" s="537">
        <v>600.81499999999994</v>
      </c>
      <c r="BV247" s="537">
        <v>601.39466666666669</v>
      </c>
      <c r="BW247" s="537">
        <v>601.97666666666657</v>
      </c>
      <c r="BX247" s="537">
        <v>602.5533333333334</v>
      </c>
      <c r="BY247" s="537">
        <v>603.15266666666673</v>
      </c>
      <c r="BZ247" s="537">
        <v>603.74666666666678</v>
      </c>
      <c r="CA247" s="537">
        <v>604.35</v>
      </c>
      <c r="CB247" s="537">
        <v>604.95199999999988</v>
      </c>
      <c r="CC247" s="537">
        <v>605.55633333333333</v>
      </c>
      <c r="CD247" s="537">
        <v>606.16133333333335</v>
      </c>
      <c r="CE247" s="537">
        <v>606.76133333333337</v>
      </c>
      <c r="CF247" s="537">
        <v>607.36599999999999</v>
      </c>
      <c r="CG247" s="537">
        <v>607.97000000000014</v>
      </c>
      <c r="CH247" s="537">
        <v>608.56200000000001</v>
      </c>
      <c r="CI247" s="537">
        <v>609.15366666666671</v>
      </c>
      <c r="CJ247" s="537">
        <v>609.73966666666672</v>
      </c>
      <c r="CK247" s="537">
        <v>610.34366666666665</v>
      </c>
      <c r="CL247" s="537">
        <v>610.93966666666665</v>
      </c>
      <c r="CM247" s="537">
        <v>611.54100000000005</v>
      </c>
      <c r="CN247" s="537">
        <v>612.14100000000008</v>
      </c>
      <c r="CO247" s="537">
        <v>612.74233333333336</v>
      </c>
      <c r="CP247" s="537">
        <v>613.34566666666672</v>
      </c>
      <c r="CQ247" s="537">
        <v>613.94666666666672</v>
      </c>
      <c r="CR247" s="537">
        <v>614.55999999999995</v>
      </c>
      <c r="CS247" s="537">
        <v>615.18133333333333</v>
      </c>
      <c r="CT247" s="537">
        <v>615.79700000000003</v>
      </c>
      <c r="CU247" s="537">
        <v>616.42433333333338</v>
      </c>
      <c r="CV247" s="537">
        <v>617.05499999999995</v>
      </c>
      <c r="CW247" s="537">
        <v>617.71999999999991</v>
      </c>
      <c r="CX247" s="537">
        <v>618.39466666666658</v>
      </c>
      <c r="CY247" s="537">
        <v>619.09266666666656</v>
      </c>
      <c r="CZ247" s="537">
        <v>619.80633333333333</v>
      </c>
      <c r="DA247" s="537">
        <v>620.53033333333326</v>
      </c>
      <c r="DB247" s="537">
        <v>621.26200000000006</v>
      </c>
      <c r="DC247" s="537">
        <v>621.9906666666667</v>
      </c>
      <c r="DD247" s="537">
        <v>622.726</v>
      </c>
      <c r="DE247" s="537">
        <v>623.45666666666671</v>
      </c>
      <c r="DF247" s="537">
        <v>624.17133333333334</v>
      </c>
      <c r="DG247" s="537">
        <v>624.87266666666665</v>
      </c>
      <c r="DH247" s="537">
        <v>625.55133333333333</v>
      </c>
      <c r="DI247" s="537">
        <v>626.22299999999996</v>
      </c>
      <c r="DJ247" s="537">
        <v>626.86466666666672</v>
      </c>
      <c r="DK247" s="537">
        <v>627.48733333333337</v>
      </c>
      <c r="DL247" s="537">
        <v>628.09</v>
      </c>
      <c r="DM247" s="537">
        <v>628.68399999999997</v>
      </c>
      <c r="DN247" s="537">
        <v>629.28466666666668</v>
      </c>
      <c r="DO247" s="537">
        <v>629.89933333333329</v>
      </c>
      <c r="DP247" s="537">
        <v>630.55766666666659</v>
      </c>
      <c r="DQ247" s="537">
        <v>631.26666666666677</v>
      </c>
      <c r="DR247" s="537">
        <v>632.02066666666667</v>
      </c>
      <c r="DS247" s="537">
        <v>632.8513333333334</v>
      </c>
      <c r="DT247" s="537">
        <v>633.76533333333327</v>
      </c>
      <c r="DU247" s="537">
        <v>634.81633333333332</v>
      </c>
      <c r="DV247" s="537">
        <v>635.97899999999993</v>
      </c>
      <c r="DW247" s="537">
        <v>637.28399999999999</v>
      </c>
      <c r="DX247" s="537">
        <v>638.72433333333333</v>
      </c>
      <c r="DY247" s="537">
        <v>640.27966666666669</v>
      </c>
      <c r="DZ247" s="537">
        <v>641.94166666666672</v>
      </c>
      <c r="EA247" s="537">
        <v>643.66833333333341</v>
      </c>
      <c r="EB247" s="537">
        <v>645.48533333333341</v>
      </c>
      <c r="EC247" s="537">
        <v>647.35533333333331</v>
      </c>
      <c r="ED247" s="537">
        <v>649.21866666666665</v>
      </c>
      <c r="EE247" s="537">
        <v>651.10066666666671</v>
      </c>
      <c r="EF247" s="537">
        <v>652.96300000000008</v>
      </c>
      <c r="EG247" s="537">
        <v>654.87466666666671</v>
      </c>
      <c r="EH247" s="537">
        <v>656.73533333333341</v>
      </c>
      <c r="EI247" s="537">
        <v>658.57133333333331</v>
      </c>
      <c r="EJ247" s="537">
        <v>660.35566666666671</v>
      </c>
      <c r="EK247" s="537">
        <v>662.08866666666665</v>
      </c>
      <c r="EL247" s="537">
        <v>663.774</v>
      </c>
      <c r="EM247" s="537">
        <v>665.39666666666665</v>
      </c>
      <c r="EN247" s="537">
        <v>666.99533333333341</v>
      </c>
      <c r="EO247" s="537">
        <v>668.55366666666669</v>
      </c>
      <c r="EP247" s="537">
        <v>670.04333333333341</v>
      </c>
      <c r="EQ247" s="537">
        <v>671.50099999999986</v>
      </c>
      <c r="ER247" s="537">
        <v>672.91499999999996</v>
      </c>
      <c r="ES247" s="537">
        <v>674.3506666666666</v>
      </c>
      <c r="ET247" s="537">
        <v>675.74733333333336</v>
      </c>
      <c r="EU247" s="537">
        <v>677.13866666666672</v>
      </c>
      <c r="EV247" s="537">
        <v>678.51133333333325</v>
      </c>
      <c r="EW247" s="537">
        <v>679.86833333333334</v>
      </c>
      <c r="EX247" s="537">
        <v>681.21</v>
      </c>
      <c r="EY247" s="537">
        <v>682.52433333333329</v>
      </c>
      <c r="EZ247" s="537">
        <v>683.84100000000001</v>
      </c>
      <c r="FA247" s="537">
        <v>685.14833333333343</v>
      </c>
      <c r="FB247" s="537">
        <v>686.43333333333339</v>
      </c>
      <c r="FC247" s="537">
        <v>687.71066666666673</v>
      </c>
      <c r="FD247" s="537">
        <v>688.96833333333325</v>
      </c>
      <c r="FE247" s="537">
        <v>690.25</v>
      </c>
      <c r="FF247" s="537">
        <v>691.48400000000004</v>
      </c>
      <c r="FG247" s="537">
        <v>692.66300000000001</v>
      </c>
      <c r="FH247" s="537">
        <v>693.77466666666658</v>
      </c>
      <c r="FI247" s="537">
        <v>694.84966666666662</v>
      </c>
      <c r="FJ247" s="537">
        <v>695.91800000000001</v>
      </c>
      <c r="FK247" s="537">
        <v>696.96533333333343</v>
      </c>
      <c r="FL247" s="537">
        <v>698.01233333333346</v>
      </c>
      <c r="FM247" s="537">
        <v>699.04499999999996</v>
      </c>
      <c r="FN247" s="537">
        <v>700.0386666666667</v>
      </c>
      <c r="FO247" s="537">
        <v>701.01466666666659</v>
      </c>
      <c r="FP247" s="537">
        <v>701.95833333333337</v>
      </c>
      <c r="FQ247" s="537">
        <v>702.91033333333326</v>
      </c>
      <c r="FR247" s="537">
        <v>703.82333333333338</v>
      </c>
      <c r="FS247" s="537">
        <v>704.72033333333331</v>
      </c>
      <c r="FT247" s="537">
        <v>705.58766666666668</v>
      </c>
      <c r="FU247" s="537">
        <v>706.42900000000009</v>
      </c>
      <c r="FV247" s="537">
        <v>707.24400000000003</v>
      </c>
      <c r="FW247" s="537">
        <v>708.0293333333334</v>
      </c>
      <c r="FX247" s="537">
        <v>708.80600000000004</v>
      </c>
      <c r="FY247" s="537">
        <v>709.5676666666667</v>
      </c>
      <c r="FZ247" s="537">
        <v>710.30233333333342</v>
      </c>
      <c r="GA247" s="537">
        <v>711.02700000000004</v>
      </c>
      <c r="GB247" s="537">
        <v>711.73533333333341</v>
      </c>
      <c r="GC247" s="537">
        <v>712.46399999999994</v>
      </c>
      <c r="GD247" s="537">
        <v>713.18399999999986</v>
      </c>
      <c r="GE247" s="537">
        <v>713.9133333333333</v>
      </c>
      <c r="GF247" s="537">
        <v>714.64399999999989</v>
      </c>
    </row>
    <row r="248" spans="1:188" x14ac:dyDescent="0.2">
      <c r="A248" s="534" t="s">
        <v>388</v>
      </c>
      <c r="B248" s="535">
        <v>340.59781638000004</v>
      </c>
      <c r="C248" s="535">
        <v>348.91949605999997</v>
      </c>
      <c r="D248" s="535">
        <v>349.51737386666667</v>
      </c>
      <c r="E248" s="535">
        <v>343.58016280333328</v>
      </c>
      <c r="F248" s="535">
        <v>339.37458921333331</v>
      </c>
      <c r="G248" s="535">
        <v>342.65370675000003</v>
      </c>
      <c r="H248" s="535">
        <v>346.59924934666668</v>
      </c>
      <c r="I248" s="535">
        <v>354.00288044333337</v>
      </c>
      <c r="J248" s="535">
        <v>356.7246871933333</v>
      </c>
      <c r="K248" s="535">
        <v>354.19109135000002</v>
      </c>
      <c r="L248" s="535">
        <v>344.95484878000002</v>
      </c>
      <c r="M248" s="535">
        <v>332.97936314999998</v>
      </c>
      <c r="N248" s="535">
        <v>323.83033696666666</v>
      </c>
      <c r="O248" s="535">
        <v>321.26795372666663</v>
      </c>
      <c r="P248" s="535">
        <v>323.63961596666667</v>
      </c>
      <c r="Q248" s="535">
        <v>319.61995070333336</v>
      </c>
      <c r="R248" s="535">
        <v>317.95891765333334</v>
      </c>
      <c r="S248" s="535">
        <v>314.09351785666667</v>
      </c>
      <c r="T248" s="535">
        <v>318.6418268933333</v>
      </c>
      <c r="U248" s="535">
        <v>318.40531310666665</v>
      </c>
      <c r="V248" s="535">
        <v>323.02716131666665</v>
      </c>
      <c r="W248" s="535">
        <v>322.86017347000001</v>
      </c>
      <c r="X248" s="535">
        <v>329.91699175333332</v>
      </c>
      <c r="Y248" s="535">
        <v>335.98194803999996</v>
      </c>
      <c r="Z248" s="535">
        <v>346.87270293666666</v>
      </c>
      <c r="AA248" s="535">
        <v>348.91612838666668</v>
      </c>
      <c r="AB248" s="535">
        <v>349.99398047333329</v>
      </c>
      <c r="AC248" s="535">
        <v>347.19431719666665</v>
      </c>
      <c r="AD248" s="535">
        <v>349.64326105000004</v>
      </c>
      <c r="AE248" s="535">
        <v>347.26783319333327</v>
      </c>
      <c r="AF248" s="535">
        <v>347.08779125000001</v>
      </c>
      <c r="AG248" s="535">
        <v>347.48183700999999</v>
      </c>
      <c r="AH248" s="535">
        <v>349.45569062333334</v>
      </c>
      <c r="AI248" s="535">
        <v>349.20388744333331</v>
      </c>
      <c r="AJ248" s="535">
        <v>348.03307933000002</v>
      </c>
      <c r="AK248" s="535">
        <v>347.2486194133333</v>
      </c>
      <c r="AL248" s="535">
        <v>351.79300000000006</v>
      </c>
      <c r="AM248" s="535">
        <v>351.04800000000006</v>
      </c>
      <c r="AN248" s="535">
        <v>351.25433333333331</v>
      </c>
      <c r="AO248" s="535">
        <v>352.45233333333334</v>
      </c>
      <c r="AP248" s="535">
        <v>359.11233333333331</v>
      </c>
      <c r="AQ248" s="535">
        <v>362.017</v>
      </c>
      <c r="AR248" s="535">
        <v>360.3006666666667</v>
      </c>
      <c r="AS248" s="535">
        <v>349.47266666666673</v>
      </c>
      <c r="AT248" s="535">
        <v>349.60233333333332</v>
      </c>
      <c r="AU248" s="535">
        <v>347.58733333333333</v>
      </c>
      <c r="AV248" s="535">
        <v>352.99799999999999</v>
      </c>
      <c r="AW248" s="535">
        <v>357.30199999999996</v>
      </c>
      <c r="AX248" s="535">
        <v>366.19099999999997</v>
      </c>
      <c r="AY248" s="535">
        <v>370.29233333333332</v>
      </c>
      <c r="AZ248" s="535">
        <v>372.65533333333332</v>
      </c>
      <c r="BA248" s="535">
        <v>372.0796666666667</v>
      </c>
      <c r="BB248" s="535">
        <v>372.86066666666665</v>
      </c>
      <c r="BC248" s="535">
        <v>365.92066666666665</v>
      </c>
      <c r="BD248" s="535">
        <v>362.17799999999994</v>
      </c>
      <c r="BE248" s="535">
        <v>369.97766666666666</v>
      </c>
      <c r="BF248" s="535">
        <v>381.67399999999998</v>
      </c>
      <c r="BG248" s="535">
        <v>391.45066666666662</v>
      </c>
      <c r="BH248" s="535">
        <v>389.59300000000002</v>
      </c>
      <c r="BI248" s="535">
        <v>388.87999999999994</v>
      </c>
      <c r="BJ248" s="535">
        <v>393.34966666666668</v>
      </c>
      <c r="BK248" s="535">
        <v>394.32766666666674</v>
      </c>
      <c r="BL248" s="535">
        <v>391.93299999999999</v>
      </c>
      <c r="BM248" s="535">
        <v>389.49200000000002</v>
      </c>
      <c r="BN248" s="535">
        <v>387.84333333333331</v>
      </c>
      <c r="BO248" s="535">
        <v>387.88899999999995</v>
      </c>
      <c r="BP248" s="535">
        <v>386.04633333333339</v>
      </c>
      <c r="BQ248" s="535">
        <v>392.10766666666672</v>
      </c>
      <c r="BR248" s="535">
        <v>395.82933333333335</v>
      </c>
      <c r="BS248" s="535">
        <v>392.85266666666666</v>
      </c>
      <c r="BT248" s="535">
        <v>390.89366666666666</v>
      </c>
      <c r="BU248" s="535">
        <v>393.39466666666664</v>
      </c>
      <c r="BV248" s="535">
        <v>393.58866666666671</v>
      </c>
      <c r="BW248" s="535">
        <v>396.38933333333335</v>
      </c>
      <c r="BX248" s="535">
        <v>394.15766666666667</v>
      </c>
      <c r="BY248" s="535">
        <v>398.88633333333337</v>
      </c>
      <c r="BZ248" s="535">
        <v>401.3296666666667</v>
      </c>
      <c r="CA248" s="535">
        <v>401.15433333333334</v>
      </c>
      <c r="CB248" s="535">
        <v>404.27466666666669</v>
      </c>
      <c r="CC248" s="535">
        <v>400.08933333333334</v>
      </c>
      <c r="CD248" s="535">
        <v>404.31533333333329</v>
      </c>
      <c r="CE248" s="535">
        <v>402.50066666666663</v>
      </c>
      <c r="CF248" s="535">
        <v>404.22</v>
      </c>
      <c r="CG248" s="535">
        <v>402.05400000000003</v>
      </c>
      <c r="CH248" s="535">
        <v>404.61266666666671</v>
      </c>
      <c r="CI248" s="535">
        <v>404.5916666666667</v>
      </c>
      <c r="CJ248" s="535">
        <v>407.83733333333339</v>
      </c>
      <c r="CK248" s="535">
        <v>408.05</v>
      </c>
      <c r="CL248" s="535">
        <v>411.1556666666666</v>
      </c>
      <c r="CM248" s="535">
        <v>412.03866666666664</v>
      </c>
      <c r="CN248" s="535">
        <v>414.91133333333329</v>
      </c>
      <c r="CO248" s="535">
        <v>417.71466666666669</v>
      </c>
      <c r="CP248" s="535">
        <v>422.11799999999999</v>
      </c>
      <c r="CQ248" s="535">
        <v>421.87466666666666</v>
      </c>
      <c r="CR248" s="535">
        <v>416.16933333333333</v>
      </c>
      <c r="CS248" s="535">
        <v>409.95100000000002</v>
      </c>
      <c r="CT248" s="535">
        <v>411.27766666666668</v>
      </c>
      <c r="CU248" s="535">
        <v>418.36866666666668</v>
      </c>
      <c r="CV248" s="535">
        <v>422.36433333333326</v>
      </c>
      <c r="CW248" s="535">
        <v>423.66166666666669</v>
      </c>
      <c r="CX248" s="535">
        <v>427.55999999999995</v>
      </c>
      <c r="CY248" s="535">
        <v>430.3963333333333</v>
      </c>
      <c r="CZ248" s="535">
        <v>432.62366666666668</v>
      </c>
      <c r="DA248" s="535">
        <v>428.46733333333333</v>
      </c>
      <c r="DB248" s="535">
        <v>424.66566666666671</v>
      </c>
      <c r="DC248" s="535">
        <v>416.7093333333334</v>
      </c>
      <c r="DD248" s="535">
        <v>417.72800000000007</v>
      </c>
      <c r="DE248" s="535">
        <v>419.38666666666671</v>
      </c>
      <c r="DF248" s="535">
        <v>424.77199999999999</v>
      </c>
      <c r="DG248" s="535">
        <v>421.61433333333338</v>
      </c>
      <c r="DH248" s="535">
        <v>416.279</v>
      </c>
      <c r="DI248" s="535">
        <v>416.79999999999995</v>
      </c>
      <c r="DJ248" s="535">
        <v>417.19133333333338</v>
      </c>
      <c r="DK248" s="535">
        <v>422.88866666666672</v>
      </c>
      <c r="DL248" s="535">
        <v>423.89833333333331</v>
      </c>
      <c r="DM248" s="535">
        <v>428.96000000000004</v>
      </c>
      <c r="DN248" s="535">
        <v>427.78100000000001</v>
      </c>
      <c r="DO248" s="535">
        <v>424.77266666666668</v>
      </c>
      <c r="DP248" s="535">
        <v>421.00799999999998</v>
      </c>
      <c r="DQ248" s="535">
        <v>424.5623333333333</v>
      </c>
      <c r="DR248" s="535">
        <v>426.04033333333336</v>
      </c>
      <c r="DS248" s="535">
        <v>418.04266666666666</v>
      </c>
      <c r="DT248" s="535">
        <v>412.18633333333332</v>
      </c>
      <c r="DU248" s="535">
        <v>413.0796666666667</v>
      </c>
      <c r="DV248" s="535">
        <v>421.709</v>
      </c>
      <c r="DW248" s="535">
        <v>423.91800000000006</v>
      </c>
      <c r="DX248" s="535">
        <v>424.18366666666662</v>
      </c>
      <c r="DY248" s="535">
        <v>422.64766666666668</v>
      </c>
      <c r="DZ248" s="535">
        <v>424.37433333333337</v>
      </c>
      <c r="EA248" s="535">
        <v>420.29599999999999</v>
      </c>
      <c r="EB248" s="535">
        <v>420.50966666666665</v>
      </c>
      <c r="EC248" s="535">
        <v>422.666</v>
      </c>
      <c r="ED248" s="535">
        <v>429.17833333333334</v>
      </c>
      <c r="EE248" s="535">
        <v>429.50866666666667</v>
      </c>
      <c r="EF248" s="535">
        <v>424.36599999999999</v>
      </c>
      <c r="EG248" s="535">
        <v>415.18933333333331</v>
      </c>
      <c r="EH248" s="535">
        <v>419.6586666666667</v>
      </c>
      <c r="EI248" s="535">
        <v>429.39600000000002</v>
      </c>
      <c r="EJ248" s="535">
        <v>441.26600000000002</v>
      </c>
      <c r="EK248" s="535">
        <v>448.21833333333331</v>
      </c>
      <c r="EL248" s="535">
        <v>451.90699999999998</v>
      </c>
      <c r="EM248" s="535">
        <v>452.7046666666667</v>
      </c>
      <c r="EN248" s="535">
        <v>445.86100000000005</v>
      </c>
      <c r="EO248" s="535">
        <v>437.1686666666667</v>
      </c>
      <c r="EP248" s="535">
        <v>427.29633333333339</v>
      </c>
      <c r="EQ248" s="535">
        <v>433.54199999999997</v>
      </c>
      <c r="ER248" s="535">
        <v>444.78666666666663</v>
      </c>
      <c r="ES248" s="535">
        <v>454.67066666666665</v>
      </c>
      <c r="ET248" s="535">
        <v>451.3893333333333</v>
      </c>
      <c r="EU248" s="535">
        <v>445.51133333333331</v>
      </c>
      <c r="EV248" s="535">
        <v>448.06099999999998</v>
      </c>
      <c r="EW248" s="535">
        <v>454.99099999999999</v>
      </c>
      <c r="EX248" s="535">
        <v>454.89433333333335</v>
      </c>
      <c r="EY248" s="535">
        <v>462.53533333333331</v>
      </c>
      <c r="EZ248" s="535">
        <v>472.43866666666668</v>
      </c>
      <c r="FA248" s="535">
        <v>487.62133333333333</v>
      </c>
      <c r="FB248" s="535">
        <v>471.74866666666668</v>
      </c>
      <c r="FC248" s="535">
        <v>428.74133333333339</v>
      </c>
      <c r="FD248" s="535">
        <v>401.50266666666658</v>
      </c>
      <c r="FE248" s="535">
        <v>396.5453333333333</v>
      </c>
      <c r="FF248" s="535">
        <v>411.04333333333335</v>
      </c>
      <c r="FG248" s="535">
        <v>420.32166666666666</v>
      </c>
      <c r="FH248" s="535">
        <v>431.87099999999992</v>
      </c>
      <c r="FI248" s="535">
        <v>458.99466666666666</v>
      </c>
      <c r="FJ248" s="535">
        <v>468.66966666666667</v>
      </c>
      <c r="FK248" s="535">
        <v>468.5623333333333</v>
      </c>
      <c r="FL248" s="535">
        <v>475.20966666666664</v>
      </c>
      <c r="FM248" s="535">
        <v>488.08699999999999</v>
      </c>
      <c r="FN248" s="535">
        <v>503.8963333333333</v>
      </c>
      <c r="FO248" s="535">
        <v>509.79766666666666</v>
      </c>
      <c r="FP248" s="535">
        <v>513.12133333333338</v>
      </c>
      <c r="FQ248" s="535">
        <v>519.64733333333334</v>
      </c>
      <c r="FR248" s="535">
        <v>511.75233333333335</v>
      </c>
      <c r="FS248" s="535">
        <v>503.7163333333333</v>
      </c>
      <c r="FT248" s="535">
        <v>493.97666666666669</v>
      </c>
      <c r="FU248" s="535">
        <v>481.04766666666666</v>
      </c>
      <c r="FV248" s="535">
        <v>467.89933333333329</v>
      </c>
      <c r="FW248" s="535">
        <v>462.06433333333331</v>
      </c>
      <c r="FX248" s="535">
        <v>463.77233333333334</v>
      </c>
      <c r="FY248" s="535">
        <v>472.1033333333333</v>
      </c>
      <c r="FZ248" s="535">
        <v>475.55866666666662</v>
      </c>
      <c r="GA248" s="535">
        <v>474.53533333333331</v>
      </c>
      <c r="GB248" s="535">
        <v>473.91</v>
      </c>
      <c r="GC248" s="535">
        <v>470.88166666666666</v>
      </c>
      <c r="GD248" s="535">
        <v>477.82400000000001</v>
      </c>
      <c r="GE248" s="535">
        <v>480.12000000000006</v>
      </c>
      <c r="GF248" s="535">
        <v>488.68700000000007</v>
      </c>
    </row>
    <row r="249" spans="1:188" x14ac:dyDescent="0.2">
      <c r="A249" s="536" t="s">
        <v>166</v>
      </c>
      <c r="B249" s="537">
        <v>289.29376226333335</v>
      </c>
      <c r="C249" s="537">
        <v>295.57157333333333</v>
      </c>
      <c r="D249" s="537">
        <v>297.97317328333332</v>
      </c>
      <c r="E249" s="537">
        <v>293.98394395333338</v>
      </c>
      <c r="F249" s="537">
        <v>292.00809843666667</v>
      </c>
      <c r="G249" s="537">
        <v>298.18376496333332</v>
      </c>
      <c r="H249" s="537">
        <v>304.55751729333332</v>
      </c>
      <c r="I249" s="537">
        <v>310.79467576333337</v>
      </c>
      <c r="J249" s="537">
        <v>311.97144889333339</v>
      </c>
      <c r="K249" s="537">
        <v>310.95756181000002</v>
      </c>
      <c r="L249" s="537">
        <v>305.25108742333333</v>
      </c>
      <c r="M249" s="537">
        <v>293.90773611333333</v>
      </c>
      <c r="N249" s="537">
        <v>283.01211598999998</v>
      </c>
      <c r="O249" s="537">
        <v>282.5335349033333</v>
      </c>
      <c r="P249" s="537">
        <v>284.5717438266667</v>
      </c>
      <c r="Q249" s="537">
        <v>283.28288790000005</v>
      </c>
      <c r="R249" s="537">
        <v>277.97284475333339</v>
      </c>
      <c r="S249" s="537">
        <v>276.40386488000001</v>
      </c>
      <c r="T249" s="537">
        <v>281.3604704</v>
      </c>
      <c r="U249" s="537">
        <v>285.09033684000002</v>
      </c>
      <c r="V249" s="537">
        <v>289.93270266333337</v>
      </c>
      <c r="W249" s="537">
        <v>287.28260986999999</v>
      </c>
      <c r="X249" s="537">
        <v>290.62750075000002</v>
      </c>
      <c r="Y249" s="537">
        <v>292.7599618166667</v>
      </c>
      <c r="Z249" s="537">
        <v>301.2557268133333</v>
      </c>
      <c r="AA249" s="537">
        <v>303.07590882999995</v>
      </c>
      <c r="AB249" s="537">
        <v>306.3000130166667</v>
      </c>
      <c r="AC249" s="537">
        <v>304.50144454000002</v>
      </c>
      <c r="AD249" s="537">
        <v>305.42408877666668</v>
      </c>
      <c r="AE249" s="537">
        <v>300.70971145333334</v>
      </c>
      <c r="AF249" s="537">
        <v>302.01702475999997</v>
      </c>
      <c r="AG249" s="537">
        <v>301.98817887333331</v>
      </c>
      <c r="AH249" s="537">
        <v>301.87188200999998</v>
      </c>
      <c r="AI249" s="537">
        <v>301.98896879</v>
      </c>
      <c r="AJ249" s="537">
        <v>300.80057893000003</v>
      </c>
      <c r="AK249" s="537">
        <v>305.69770050333335</v>
      </c>
      <c r="AL249" s="537">
        <v>308.70800000000003</v>
      </c>
      <c r="AM249" s="537">
        <v>308.25033333333334</v>
      </c>
      <c r="AN249" s="537">
        <v>306.81133333333332</v>
      </c>
      <c r="AO249" s="537">
        <v>309.14333333333337</v>
      </c>
      <c r="AP249" s="537">
        <v>315.93100000000004</v>
      </c>
      <c r="AQ249" s="537">
        <v>316.47133333333335</v>
      </c>
      <c r="AR249" s="537">
        <v>316.55366666666663</v>
      </c>
      <c r="AS249" s="537">
        <v>313.32266666666669</v>
      </c>
      <c r="AT249" s="537">
        <v>318.38833333333332</v>
      </c>
      <c r="AU249" s="537">
        <v>317.84666666666669</v>
      </c>
      <c r="AV249" s="537">
        <v>317.28333333333336</v>
      </c>
      <c r="AW249" s="537">
        <v>319.09133333333335</v>
      </c>
      <c r="AX249" s="537">
        <v>323.10533333333336</v>
      </c>
      <c r="AY249" s="537">
        <v>328.6466666666667</v>
      </c>
      <c r="AZ249" s="537">
        <v>331.03833333333336</v>
      </c>
      <c r="BA249" s="537">
        <v>333.79266666666666</v>
      </c>
      <c r="BB249" s="537">
        <v>335.97300000000001</v>
      </c>
      <c r="BC249" s="537">
        <v>331.47433333333333</v>
      </c>
      <c r="BD249" s="537">
        <v>329.27366666666671</v>
      </c>
      <c r="BE249" s="537">
        <v>336.67533333333336</v>
      </c>
      <c r="BF249" s="537">
        <v>346.13333333333338</v>
      </c>
      <c r="BG249" s="537">
        <v>355.06933333333336</v>
      </c>
      <c r="BH249" s="537">
        <v>351.80366666666669</v>
      </c>
      <c r="BI249" s="537">
        <v>350.96033333333327</v>
      </c>
      <c r="BJ249" s="537">
        <v>354.209</v>
      </c>
      <c r="BK249" s="537">
        <v>355.17433333333338</v>
      </c>
      <c r="BL249" s="537">
        <v>355.33733333333333</v>
      </c>
      <c r="BM249" s="537">
        <v>354.10500000000002</v>
      </c>
      <c r="BN249" s="537">
        <v>352.61233333333331</v>
      </c>
      <c r="BO249" s="537">
        <v>352.44566666666668</v>
      </c>
      <c r="BP249" s="537">
        <v>349.95266666666663</v>
      </c>
      <c r="BQ249" s="537">
        <v>355.1873333333333</v>
      </c>
      <c r="BR249" s="537">
        <v>358.26866666666666</v>
      </c>
      <c r="BS249" s="537">
        <v>358.40366666666665</v>
      </c>
      <c r="BT249" s="537">
        <v>358.50066666666663</v>
      </c>
      <c r="BU249" s="537">
        <v>359.63400000000001</v>
      </c>
      <c r="BV249" s="537">
        <v>357.22733333333332</v>
      </c>
      <c r="BW249" s="537">
        <v>354.58866666666671</v>
      </c>
      <c r="BX249" s="537">
        <v>351.89766666666668</v>
      </c>
      <c r="BY249" s="537">
        <v>358.23166666666674</v>
      </c>
      <c r="BZ249" s="537">
        <v>363.73900000000003</v>
      </c>
      <c r="CA249" s="537">
        <v>366.60100000000006</v>
      </c>
      <c r="CB249" s="537">
        <v>367.24033333333335</v>
      </c>
      <c r="CC249" s="537">
        <v>364.81033333333335</v>
      </c>
      <c r="CD249" s="537">
        <v>367.17133333333328</v>
      </c>
      <c r="CE249" s="537">
        <v>365.90799999999996</v>
      </c>
      <c r="CF249" s="537">
        <v>368.25366666666667</v>
      </c>
      <c r="CG249" s="537">
        <v>368.94233333333335</v>
      </c>
      <c r="CH249" s="537">
        <v>371.48499999999996</v>
      </c>
      <c r="CI249" s="537">
        <v>372.45599999999996</v>
      </c>
      <c r="CJ249" s="537">
        <v>374.46766666666667</v>
      </c>
      <c r="CK249" s="537">
        <v>374.65966666666668</v>
      </c>
      <c r="CL249" s="537">
        <v>377.4736666666667</v>
      </c>
      <c r="CM249" s="537">
        <v>378.88533333333334</v>
      </c>
      <c r="CN249" s="537">
        <v>384.75399999999996</v>
      </c>
      <c r="CO249" s="537">
        <v>388.56400000000002</v>
      </c>
      <c r="CP249" s="537">
        <v>391.28600000000006</v>
      </c>
      <c r="CQ249" s="537">
        <v>390.63400000000001</v>
      </c>
      <c r="CR249" s="537">
        <v>385.16133333333329</v>
      </c>
      <c r="CS249" s="537">
        <v>378.42599999999999</v>
      </c>
      <c r="CT249" s="537">
        <v>378.8003333333333</v>
      </c>
      <c r="CU249" s="537">
        <v>382.9256666666667</v>
      </c>
      <c r="CV249" s="537">
        <v>389.01633333333331</v>
      </c>
      <c r="CW249" s="537">
        <v>388.31200000000007</v>
      </c>
      <c r="CX249" s="537">
        <v>391.97166666666664</v>
      </c>
      <c r="CY249" s="537">
        <v>393.14900000000006</v>
      </c>
      <c r="CZ249" s="537">
        <v>397.53466666666668</v>
      </c>
      <c r="DA249" s="537">
        <v>395.04266666666672</v>
      </c>
      <c r="DB249" s="537">
        <v>392.68433333333337</v>
      </c>
      <c r="DC249" s="537">
        <v>384.48399999999998</v>
      </c>
      <c r="DD249" s="537">
        <v>384.74566666666669</v>
      </c>
      <c r="DE249" s="537">
        <v>385.64066666666668</v>
      </c>
      <c r="DF249" s="537">
        <v>392.81899999999996</v>
      </c>
      <c r="DG249" s="537">
        <v>390.387</v>
      </c>
      <c r="DH249" s="537">
        <v>386.58566666666667</v>
      </c>
      <c r="DI249" s="537">
        <v>385.88966666666664</v>
      </c>
      <c r="DJ249" s="537">
        <v>385.10999999999996</v>
      </c>
      <c r="DK249" s="537">
        <v>388.39333333333326</v>
      </c>
      <c r="DL249" s="537">
        <v>386.03733333333338</v>
      </c>
      <c r="DM249" s="537">
        <v>388.72233333333332</v>
      </c>
      <c r="DN249" s="537">
        <v>389.83366666666666</v>
      </c>
      <c r="DO249" s="537">
        <v>388.81666666666661</v>
      </c>
      <c r="DP249" s="537">
        <v>387.36266666666671</v>
      </c>
      <c r="DQ249" s="537">
        <v>388.73866666666663</v>
      </c>
      <c r="DR249" s="537">
        <v>390.16533333333336</v>
      </c>
      <c r="DS249" s="537">
        <v>384.875</v>
      </c>
      <c r="DT249" s="537">
        <v>379.46899999999999</v>
      </c>
      <c r="DU249" s="537">
        <v>377.56166666666667</v>
      </c>
      <c r="DV249" s="537">
        <v>382.17599999999993</v>
      </c>
      <c r="DW249" s="537">
        <v>383.86033333333336</v>
      </c>
      <c r="DX249" s="537">
        <v>388.10699999999997</v>
      </c>
      <c r="DY249" s="537">
        <v>391.70966666666664</v>
      </c>
      <c r="DZ249" s="537">
        <v>396.44266666666664</v>
      </c>
      <c r="EA249" s="537">
        <v>395.04299999999995</v>
      </c>
      <c r="EB249" s="537">
        <v>393.03566666666666</v>
      </c>
      <c r="EC249" s="537">
        <v>392.33633333333336</v>
      </c>
      <c r="ED249" s="537">
        <v>396.41699999999997</v>
      </c>
      <c r="EE249" s="537">
        <v>399.75966666666665</v>
      </c>
      <c r="EF249" s="537">
        <v>398.55566666666664</v>
      </c>
      <c r="EG249" s="537">
        <v>388.46700000000004</v>
      </c>
      <c r="EH249" s="537">
        <v>392.96433333333334</v>
      </c>
      <c r="EI249" s="537">
        <v>399.16166666666663</v>
      </c>
      <c r="EJ249" s="537">
        <v>407.78033333333332</v>
      </c>
      <c r="EK249" s="537">
        <v>409.48566666666665</v>
      </c>
      <c r="EL249" s="537">
        <v>411.50166666666672</v>
      </c>
      <c r="EM249" s="537">
        <v>411.01</v>
      </c>
      <c r="EN249" s="537">
        <v>409.43366666666662</v>
      </c>
      <c r="EO249" s="537">
        <v>405.89566666666661</v>
      </c>
      <c r="EP249" s="537">
        <v>401.38833333333332</v>
      </c>
      <c r="EQ249" s="537">
        <v>404.94600000000008</v>
      </c>
      <c r="ER249" s="537">
        <v>412.9546666666667</v>
      </c>
      <c r="ES249" s="537">
        <v>425.15299999999996</v>
      </c>
      <c r="ET249" s="537">
        <v>421.69599999999997</v>
      </c>
      <c r="EU249" s="537">
        <v>420.1276666666667</v>
      </c>
      <c r="EV249" s="537">
        <v>422.11999999999995</v>
      </c>
      <c r="EW249" s="537">
        <v>431.27966666666663</v>
      </c>
      <c r="EX249" s="537">
        <v>430.17866666666669</v>
      </c>
      <c r="EY249" s="537">
        <v>435.72666666666663</v>
      </c>
      <c r="EZ249" s="537">
        <v>437.62333333333328</v>
      </c>
      <c r="FA249" s="537">
        <v>448.39833333333331</v>
      </c>
      <c r="FB249" s="537">
        <v>430.04199999999997</v>
      </c>
      <c r="FC249" s="537">
        <v>383.26366666666667</v>
      </c>
      <c r="FD249" s="537">
        <v>341.90533333333337</v>
      </c>
      <c r="FE249" s="537">
        <v>324.80733333333336</v>
      </c>
      <c r="FF249" s="537">
        <v>332.59899999999999</v>
      </c>
      <c r="FG249" s="537">
        <v>347.12433333333337</v>
      </c>
      <c r="FH249" s="537">
        <v>362.50666666666666</v>
      </c>
      <c r="FI249" s="537">
        <v>397.87266666666665</v>
      </c>
      <c r="FJ249" s="537">
        <v>414.97399999999999</v>
      </c>
      <c r="FK249" s="537">
        <v>420.17966666666666</v>
      </c>
      <c r="FL249" s="537">
        <v>423.41199999999998</v>
      </c>
      <c r="FM249" s="537">
        <v>426.00799999999998</v>
      </c>
      <c r="FN249" s="537">
        <v>435.846</v>
      </c>
      <c r="FO249" s="537">
        <v>429.98399999999998</v>
      </c>
      <c r="FP249" s="537">
        <v>432.08</v>
      </c>
      <c r="FQ249" s="537">
        <v>448.28666666666669</v>
      </c>
      <c r="FR249" s="537">
        <v>460.29899999999998</v>
      </c>
      <c r="FS249" s="537">
        <v>463.83366666666666</v>
      </c>
      <c r="FT249" s="537">
        <v>449.99533333333329</v>
      </c>
      <c r="FU249" s="537">
        <v>428.49833333333328</v>
      </c>
      <c r="FV249" s="537">
        <v>410.83466666666664</v>
      </c>
      <c r="FW249" s="537">
        <v>402.79266666666666</v>
      </c>
      <c r="FX249" s="537">
        <v>407.41533333333336</v>
      </c>
      <c r="FY249" s="537">
        <v>417.78266666666667</v>
      </c>
      <c r="FZ249" s="537">
        <v>421.89866666666666</v>
      </c>
      <c r="GA249" s="537">
        <v>423.04466666666667</v>
      </c>
      <c r="GB249" s="537">
        <v>419.85500000000002</v>
      </c>
      <c r="GC249" s="537">
        <v>418.03000000000003</v>
      </c>
      <c r="GD249" s="537">
        <v>425.90266666666668</v>
      </c>
      <c r="GE249" s="537">
        <v>430.1756666666667</v>
      </c>
      <c r="GF249" s="537">
        <v>438.00766666666669</v>
      </c>
    </row>
    <row r="250" spans="1:188" x14ac:dyDescent="0.2">
      <c r="A250" s="534" t="s">
        <v>167</v>
      </c>
      <c r="B250" s="535">
        <v>51.30405411666667</v>
      </c>
      <c r="C250" s="535">
        <v>53.347922727333334</v>
      </c>
      <c r="D250" s="535">
        <v>51.544200584333332</v>
      </c>
      <c r="E250" s="535">
        <v>49.59621885166667</v>
      </c>
      <c r="F250" s="535">
        <v>47.366490778000006</v>
      </c>
      <c r="G250" s="535">
        <v>44.46994178766667</v>
      </c>
      <c r="H250" s="535">
        <v>42.041732052333337</v>
      </c>
      <c r="I250" s="535">
        <v>43.208204681666665</v>
      </c>
      <c r="J250" s="535">
        <v>44.753238301333333</v>
      </c>
      <c r="K250" s="535">
        <v>43.233529543333333</v>
      </c>
      <c r="L250" s="535">
        <v>39.703761355333334</v>
      </c>
      <c r="M250" s="535">
        <v>39.071627036000002</v>
      </c>
      <c r="N250" s="535">
        <v>40.818220978999996</v>
      </c>
      <c r="O250" s="535">
        <v>38.734418827666666</v>
      </c>
      <c r="P250" s="535">
        <v>39.067872143999999</v>
      </c>
      <c r="Q250" s="535">
        <v>36.337062803666669</v>
      </c>
      <c r="R250" s="535">
        <v>39.986072898666663</v>
      </c>
      <c r="S250" s="535">
        <v>37.689652974333335</v>
      </c>
      <c r="T250" s="535">
        <v>37.281356491333334</v>
      </c>
      <c r="U250" s="535">
        <v>33.314976267666673</v>
      </c>
      <c r="V250" s="535">
        <v>33.094458655000004</v>
      </c>
      <c r="W250" s="535">
        <v>35.577563600333328</v>
      </c>
      <c r="X250" s="535">
        <v>39.289491001999998</v>
      </c>
      <c r="Y250" s="535">
        <v>43.221986220666658</v>
      </c>
      <c r="Z250" s="535">
        <v>45.616976121666674</v>
      </c>
      <c r="AA250" s="535">
        <v>45.840219553999994</v>
      </c>
      <c r="AB250" s="535">
        <v>43.693967453333336</v>
      </c>
      <c r="AC250" s="535">
        <v>42.692872653333332</v>
      </c>
      <c r="AD250" s="535">
        <v>44.219172271666672</v>
      </c>
      <c r="AE250" s="535">
        <v>46.558121740333341</v>
      </c>
      <c r="AF250" s="535">
        <v>45.070766491000001</v>
      </c>
      <c r="AG250" s="535">
        <v>45.49365813833333</v>
      </c>
      <c r="AH250" s="535">
        <v>47.583808613333332</v>
      </c>
      <c r="AI250" s="535">
        <v>47.214918653666672</v>
      </c>
      <c r="AJ250" s="535">
        <v>47.232500399333333</v>
      </c>
      <c r="AK250" s="535">
        <v>41.550918910666667</v>
      </c>
      <c r="AL250" s="535">
        <v>43.085000000000001</v>
      </c>
      <c r="AM250" s="535">
        <v>42.797666666666665</v>
      </c>
      <c r="AN250" s="535">
        <v>44.443000000000005</v>
      </c>
      <c r="AO250" s="535">
        <v>43.309000000000005</v>
      </c>
      <c r="AP250" s="535">
        <v>43.181333333333335</v>
      </c>
      <c r="AQ250" s="535">
        <v>45.545999999999999</v>
      </c>
      <c r="AR250" s="535">
        <v>43.74733333333333</v>
      </c>
      <c r="AS250" s="535">
        <v>36.15</v>
      </c>
      <c r="AT250" s="535">
        <v>31.213666666666665</v>
      </c>
      <c r="AU250" s="535">
        <v>29.740666666666669</v>
      </c>
      <c r="AV250" s="535">
        <v>35.715000000000003</v>
      </c>
      <c r="AW250" s="535">
        <v>38.211000000000006</v>
      </c>
      <c r="AX250" s="535">
        <v>43.085999999999991</v>
      </c>
      <c r="AY250" s="535">
        <v>41.646000000000001</v>
      </c>
      <c r="AZ250" s="535">
        <v>41.617333333333335</v>
      </c>
      <c r="BA250" s="535">
        <v>38.286999999999999</v>
      </c>
      <c r="BB250" s="535">
        <v>36.887666666666668</v>
      </c>
      <c r="BC250" s="535">
        <v>34.446333333333335</v>
      </c>
      <c r="BD250" s="535">
        <v>32.904333333333334</v>
      </c>
      <c r="BE250" s="535">
        <v>33.30233333333333</v>
      </c>
      <c r="BF250" s="535">
        <v>35.54066666666666</v>
      </c>
      <c r="BG250" s="535">
        <v>36.38133333333333</v>
      </c>
      <c r="BH250" s="535">
        <v>37.788999999999994</v>
      </c>
      <c r="BI250" s="535">
        <v>37.919333333333334</v>
      </c>
      <c r="BJ250" s="535">
        <v>39.140333333333331</v>
      </c>
      <c r="BK250" s="535">
        <v>39.152999999999999</v>
      </c>
      <c r="BL250" s="535">
        <v>36.595333333333336</v>
      </c>
      <c r="BM250" s="535">
        <v>35.386666666666663</v>
      </c>
      <c r="BN250" s="535">
        <v>35.231000000000002</v>
      </c>
      <c r="BO250" s="535">
        <v>35.443666666666665</v>
      </c>
      <c r="BP250" s="535">
        <v>36.093666666666664</v>
      </c>
      <c r="BQ250" s="535">
        <v>36.920333333333332</v>
      </c>
      <c r="BR250" s="535">
        <v>37.560333333333332</v>
      </c>
      <c r="BS250" s="535">
        <v>34.448666666666668</v>
      </c>
      <c r="BT250" s="535">
        <v>32.392666666666663</v>
      </c>
      <c r="BU250" s="535">
        <v>33.76</v>
      </c>
      <c r="BV250" s="535">
        <v>36.360666666666667</v>
      </c>
      <c r="BW250" s="535">
        <v>41.799666666666667</v>
      </c>
      <c r="BX250" s="535">
        <v>42.259333333333338</v>
      </c>
      <c r="BY250" s="535">
        <v>40.654333333333334</v>
      </c>
      <c r="BZ250" s="535">
        <v>37.590666666666664</v>
      </c>
      <c r="CA250" s="535">
        <v>34.553666666666665</v>
      </c>
      <c r="CB250" s="535">
        <v>37.034666666666674</v>
      </c>
      <c r="CC250" s="535">
        <v>35.279333333333334</v>
      </c>
      <c r="CD250" s="535">
        <v>37.143999999999998</v>
      </c>
      <c r="CE250" s="535">
        <v>36.592666666666666</v>
      </c>
      <c r="CF250" s="535">
        <v>35.966333333333331</v>
      </c>
      <c r="CG250" s="535">
        <v>33.111666666666672</v>
      </c>
      <c r="CH250" s="535">
        <v>33.12766666666667</v>
      </c>
      <c r="CI250" s="535">
        <v>32.135666666666673</v>
      </c>
      <c r="CJ250" s="535">
        <v>33.369666666666667</v>
      </c>
      <c r="CK250" s="535">
        <v>33.390333333333331</v>
      </c>
      <c r="CL250" s="535">
        <v>33.681999999999995</v>
      </c>
      <c r="CM250" s="535">
        <v>33.153333333333336</v>
      </c>
      <c r="CN250" s="535">
        <v>30.157666666666668</v>
      </c>
      <c r="CO250" s="535">
        <v>29.151</v>
      </c>
      <c r="CP250" s="535">
        <v>30.832333333333334</v>
      </c>
      <c r="CQ250" s="535">
        <v>31.240666666666666</v>
      </c>
      <c r="CR250" s="535">
        <v>31.007999999999996</v>
      </c>
      <c r="CS250" s="535">
        <v>31.524999999999995</v>
      </c>
      <c r="CT250" s="535">
        <v>32.477333333333334</v>
      </c>
      <c r="CU250" s="535">
        <v>35.443000000000005</v>
      </c>
      <c r="CV250" s="535">
        <v>33.348333333333336</v>
      </c>
      <c r="CW250" s="535">
        <v>35.350333333333332</v>
      </c>
      <c r="CX250" s="535">
        <v>35.588999999999999</v>
      </c>
      <c r="CY250" s="535">
        <v>37.247666666666667</v>
      </c>
      <c r="CZ250" s="535">
        <v>35.089333333333336</v>
      </c>
      <c r="DA250" s="535">
        <v>33.425000000000004</v>
      </c>
      <c r="DB250" s="535">
        <v>31.981666666666669</v>
      </c>
      <c r="DC250" s="535">
        <v>32.225333333333332</v>
      </c>
      <c r="DD250" s="535">
        <v>32.982333333333337</v>
      </c>
      <c r="DE250" s="535">
        <v>33.746000000000002</v>
      </c>
      <c r="DF250" s="535">
        <v>31.953000000000003</v>
      </c>
      <c r="DG250" s="535">
        <v>31.227333333333334</v>
      </c>
      <c r="DH250" s="535">
        <v>29.693333333333339</v>
      </c>
      <c r="DI250" s="535">
        <v>30.91</v>
      </c>
      <c r="DJ250" s="535">
        <v>32.081333333333333</v>
      </c>
      <c r="DK250" s="535">
        <v>34.495333333333335</v>
      </c>
      <c r="DL250" s="535">
        <v>37.861666666666672</v>
      </c>
      <c r="DM250" s="535">
        <v>40.238</v>
      </c>
      <c r="DN250" s="535">
        <v>37.94766666666667</v>
      </c>
      <c r="DO250" s="535">
        <v>35.955999999999996</v>
      </c>
      <c r="DP250" s="535">
        <v>33.645666666666664</v>
      </c>
      <c r="DQ250" s="535">
        <v>35.824000000000005</v>
      </c>
      <c r="DR250" s="535">
        <v>35.875333333333337</v>
      </c>
      <c r="DS250" s="535">
        <v>33.167666666666669</v>
      </c>
      <c r="DT250" s="535">
        <v>32.717333333333336</v>
      </c>
      <c r="DU250" s="535">
        <v>35.518000000000001</v>
      </c>
      <c r="DV250" s="535">
        <v>39.532999999999994</v>
      </c>
      <c r="DW250" s="535">
        <v>40.057666666666663</v>
      </c>
      <c r="DX250" s="535">
        <v>36.076666666666661</v>
      </c>
      <c r="DY250" s="535">
        <v>30.937999999999999</v>
      </c>
      <c r="DZ250" s="535">
        <v>27.931666666666668</v>
      </c>
      <c r="EA250" s="535">
        <v>25.253</v>
      </c>
      <c r="EB250" s="535">
        <v>27.474</v>
      </c>
      <c r="EC250" s="535">
        <v>30.329666666666668</v>
      </c>
      <c r="ED250" s="535">
        <v>32.761333333333333</v>
      </c>
      <c r="EE250" s="535">
        <v>29.749333333333336</v>
      </c>
      <c r="EF250" s="535">
        <v>25.810666666666666</v>
      </c>
      <c r="EG250" s="535">
        <v>26.722666666666665</v>
      </c>
      <c r="EH250" s="535">
        <v>26.694333333333333</v>
      </c>
      <c r="EI250" s="535">
        <v>30.234333333333336</v>
      </c>
      <c r="EJ250" s="535">
        <v>33.485999999999997</v>
      </c>
      <c r="EK250" s="535">
        <v>38.732666666666667</v>
      </c>
      <c r="EL250" s="535">
        <v>40.405333333333338</v>
      </c>
      <c r="EM250" s="535">
        <v>41.694333333333333</v>
      </c>
      <c r="EN250" s="535">
        <v>36.42733333333333</v>
      </c>
      <c r="EO250" s="535">
        <v>31.272999999999996</v>
      </c>
      <c r="EP250" s="535">
        <v>25.907666666666671</v>
      </c>
      <c r="EQ250" s="535">
        <v>28.59566666666667</v>
      </c>
      <c r="ER250" s="535">
        <v>31.831666666666667</v>
      </c>
      <c r="ES250" s="535">
        <v>29.51766666666667</v>
      </c>
      <c r="ET250" s="535">
        <v>29.693333333333332</v>
      </c>
      <c r="EU250" s="535">
        <v>25.38366666666667</v>
      </c>
      <c r="EV250" s="535">
        <v>25.940999999999999</v>
      </c>
      <c r="EW250" s="535">
        <v>23.711333333333332</v>
      </c>
      <c r="EX250" s="535">
        <v>24.715666666666664</v>
      </c>
      <c r="EY250" s="535">
        <v>26.808666666666667</v>
      </c>
      <c r="EZ250" s="535">
        <v>34.814999999999998</v>
      </c>
      <c r="FA250" s="535">
        <v>39.222666666666662</v>
      </c>
      <c r="FB250" s="535">
        <v>41.706333333333333</v>
      </c>
      <c r="FC250" s="535">
        <v>45.477666666666664</v>
      </c>
      <c r="FD250" s="535">
        <v>59.597333333333346</v>
      </c>
      <c r="FE250" s="535">
        <v>71.738</v>
      </c>
      <c r="FF250" s="535">
        <v>78.444333333333347</v>
      </c>
      <c r="FG250" s="535">
        <v>73.197333333333333</v>
      </c>
      <c r="FH250" s="535">
        <v>69.364333333333335</v>
      </c>
      <c r="FI250" s="535">
        <v>61.122000000000007</v>
      </c>
      <c r="FJ250" s="535">
        <v>53.695666666666661</v>
      </c>
      <c r="FK250" s="535">
        <v>48.383000000000003</v>
      </c>
      <c r="FL250" s="535">
        <v>51.798000000000002</v>
      </c>
      <c r="FM250" s="535">
        <v>62.079333333333331</v>
      </c>
      <c r="FN250" s="535">
        <v>68.050333333333342</v>
      </c>
      <c r="FO250" s="535">
        <v>79.813333333333333</v>
      </c>
      <c r="FP250" s="535">
        <v>81.040999999999997</v>
      </c>
      <c r="FQ250" s="535">
        <v>71.36033333333333</v>
      </c>
      <c r="FR250" s="535">
        <v>51.453333333333326</v>
      </c>
      <c r="FS250" s="535">
        <v>39.882666666666665</v>
      </c>
      <c r="FT250" s="535">
        <v>43.981333333333339</v>
      </c>
      <c r="FU250" s="535">
        <v>52.54933333333333</v>
      </c>
      <c r="FV250" s="535">
        <v>57.064999999999998</v>
      </c>
      <c r="FW250" s="535">
        <v>59.271999999999998</v>
      </c>
      <c r="FX250" s="535">
        <v>56.357666666666667</v>
      </c>
      <c r="FY250" s="535">
        <v>54.320999999999998</v>
      </c>
      <c r="FZ250" s="535">
        <v>53.660333333333334</v>
      </c>
      <c r="GA250" s="535">
        <v>51.490666666666662</v>
      </c>
      <c r="GB250" s="535">
        <v>54.055</v>
      </c>
      <c r="GC250" s="535">
        <v>52.851666666666667</v>
      </c>
      <c r="GD250" s="535">
        <v>51.921333333333337</v>
      </c>
      <c r="GE250" s="535">
        <v>49.944333333333333</v>
      </c>
      <c r="GF250" s="535">
        <v>50.679000000000002</v>
      </c>
    </row>
    <row r="251" spans="1:188" x14ac:dyDescent="0.2">
      <c r="A251" s="536" t="s">
        <v>389</v>
      </c>
      <c r="B251" s="537">
        <v>211.80218362000002</v>
      </c>
      <c r="C251" s="537">
        <v>204.22950394</v>
      </c>
      <c r="D251" s="537">
        <v>204.36162613333332</v>
      </c>
      <c r="E251" s="537">
        <v>211.03717053</v>
      </c>
      <c r="F251" s="537">
        <v>215.95741078666666</v>
      </c>
      <c r="G251" s="537">
        <v>213.38162658333331</v>
      </c>
      <c r="H251" s="537">
        <v>210.12275065333333</v>
      </c>
      <c r="I251" s="537">
        <v>203.39378622333334</v>
      </c>
      <c r="J251" s="537">
        <v>201.33731280666666</v>
      </c>
      <c r="K251" s="537">
        <v>204.52657531666668</v>
      </c>
      <c r="L251" s="537">
        <v>214.42981788666668</v>
      </c>
      <c r="M251" s="537">
        <v>227.08197018333331</v>
      </c>
      <c r="N251" s="537">
        <v>236.91332969999999</v>
      </c>
      <c r="O251" s="537">
        <v>240.17604627333333</v>
      </c>
      <c r="P251" s="537">
        <v>238.52171736666665</v>
      </c>
      <c r="Q251" s="537">
        <v>243.3037159633333</v>
      </c>
      <c r="R251" s="537">
        <v>245.75274901333333</v>
      </c>
      <c r="S251" s="537">
        <v>250.45381547666668</v>
      </c>
      <c r="T251" s="537">
        <v>246.77917310666666</v>
      </c>
      <c r="U251" s="537">
        <v>247.92068689333334</v>
      </c>
      <c r="V251" s="537">
        <v>244.22917201666667</v>
      </c>
      <c r="W251" s="537">
        <v>245.33182653000003</v>
      </c>
      <c r="X251" s="537">
        <v>239.23234158000002</v>
      </c>
      <c r="Y251" s="537">
        <v>234.12605196000001</v>
      </c>
      <c r="Z251" s="537">
        <v>224.17096373000001</v>
      </c>
      <c r="AA251" s="537">
        <v>223.05020494666667</v>
      </c>
      <c r="AB251" s="537">
        <v>222.86735285999998</v>
      </c>
      <c r="AC251" s="537">
        <v>226.56534947</v>
      </c>
      <c r="AD251" s="537">
        <v>224.97407228333336</v>
      </c>
      <c r="AE251" s="537">
        <v>228.17650014</v>
      </c>
      <c r="AF251" s="537">
        <v>229.14354208333336</v>
      </c>
      <c r="AG251" s="537">
        <v>229.49949632333332</v>
      </c>
      <c r="AH251" s="537">
        <v>228.24230937666667</v>
      </c>
      <c r="AI251" s="537">
        <v>229.17377922333333</v>
      </c>
      <c r="AJ251" s="537">
        <v>231.00592066999999</v>
      </c>
      <c r="AK251" s="537">
        <v>232.42971392000001</v>
      </c>
      <c r="AL251" s="537">
        <v>228.49566666666669</v>
      </c>
      <c r="AM251" s="537">
        <v>229.83833333333337</v>
      </c>
      <c r="AN251" s="537">
        <v>230.21433333333334</v>
      </c>
      <c r="AO251" s="537">
        <v>229.61599999999999</v>
      </c>
      <c r="AP251" s="537">
        <v>223.54633333333334</v>
      </c>
      <c r="AQ251" s="537">
        <v>221.244</v>
      </c>
      <c r="AR251" s="537">
        <v>223.56533333333331</v>
      </c>
      <c r="AS251" s="537">
        <v>235.006</v>
      </c>
      <c r="AT251" s="537">
        <v>235.49</v>
      </c>
      <c r="AU251" s="537">
        <v>238.114</v>
      </c>
      <c r="AV251" s="537">
        <v>233.32033333333334</v>
      </c>
      <c r="AW251" s="537">
        <v>229.63333333333335</v>
      </c>
      <c r="AX251" s="537">
        <v>221.34633333333332</v>
      </c>
      <c r="AY251" s="537">
        <v>217.84366666666665</v>
      </c>
      <c r="AZ251" s="537">
        <v>216.06966666666668</v>
      </c>
      <c r="BA251" s="537">
        <v>217.25</v>
      </c>
      <c r="BB251" s="537">
        <v>217.06233333333333</v>
      </c>
      <c r="BC251" s="537">
        <v>224.596</v>
      </c>
      <c r="BD251" s="537">
        <v>228.92499999999998</v>
      </c>
      <c r="BE251" s="537">
        <v>221.70466666666667</v>
      </c>
      <c r="BF251" s="537">
        <v>210.583</v>
      </c>
      <c r="BG251" s="537">
        <v>201.37066666666666</v>
      </c>
      <c r="BH251" s="537">
        <v>203.79600000000002</v>
      </c>
      <c r="BI251" s="537">
        <v>205.07399999999998</v>
      </c>
      <c r="BJ251" s="537">
        <v>201.16300000000001</v>
      </c>
      <c r="BK251" s="537">
        <v>200.744</v>
      </c>
      <c r="BL251" s="537">
        <v>203.69066666666666</v>
      </c>
      <c r="BM251" s="537">
        <v>206.697</v>
      </c>
      <c r="BN251" s="537">
        <v>208.90766666666664</v>
      </c>
      <c r="BO251" s="537">
        <v>209.43500000000003</v>
      </c>
      <c r="BP251" s="537">
        <v>211.85266666666666</v>
      </c>
      <c r="BQ251" s="537">
        <v>206.369</v>
      </c>
      <c r="BR251" s="537">
        <v>203.22833333333332</v>
      </c>
      <c r="BS251" s="537">
        <v>206.78433333333331</v>
      </c>
      <c r="BT251" s="537">
        <v>209.33099999999999</v>
      </c>
      <c r="BU251" s="537">
        <v>207.42033333333333</v>
      </c>
      <c r="BV251" s="537">
        <v>207.80600000000001</v>
      </c>
      <c r="BW251" s="537">
        <v>205.58733333333336</v>
      </c>
      <c r="BX251" s="537">
        <v>208.39566666666667</v>
      </c>
      <c r="BY251" s="537">
        <v>204.26633333333334</v>
      </c>
      <c r="BZ251" s="537">
        <v>202.417</v>
      </c>
      <c r="CA251" s="537">
        <v>203.19566666666665</v>
      </c>
      <c r="CB251" s="537">
        <v>200.67733333333334</v>
      </c>
      <c r="CC251" s="537">
        <v>205.46700000000001</v>
      </c>
      <c r="CD251" s="537">
        <v>201.846</v>
      </c>
      <c r="CE251" s="537">
        <v>204.26066666666665</v>
      </c>
      <c r="CF251" s="537">
        <v>203.14599999999999</v>
      </c>
      <c r="CG251" s="537">
        <v>205.91600000000003</v>
      </c>
      <c r="CH251" s="537">
        <v>203.94933333333333</v>
      </c>
      <c r="CI251" s="537">
        <v>204.56199999999998</v>
      </c>
      <c r="CJ251" s="537">
        <v>201.90233333333333</v>
      </c>
      <c r="CK251" s="537">
        <v>202.2936666666667</v>
      </c>
      <c r="CL251" s="537">
        <v>199.78399999999999</v>
      </c>
      <c r="CM251" s="537">
        <v>199.50233333333335</v>
      </c>
      <c r="CN251" s="537">
        <v>197.2296666666667</v>
      </c>
      <c r="CO251" s="537">
        <v>195.02766666666665</v>
      </c>
      <c r="CP251" s="537">
        <v>191.22766666666666</v>
      </c>
      <c r="CQ251" s="537">
        <v>192.072</v>
      </c>
      <c r="CR251" s="537">
        <v>198.39066666666668</v>
      </c>
      <c r="CS251" s="537">
        <v>205.23033333333333</v>
      </c>
      <c r="CT251" s="537">
        <v>204.51933333333332</v>
      </c>
      <c r="CU251" s="537">
        <v>198.05566666666667</v>
      </c>
      <c r="CV251" s="537">
        <v>194.69066666666663</v>
      </c>
      <c r="CW251" s="537">
        <v>194.05833333333331</v>
      </c>
      <c r="CX251" s="537">
        <v>190.83466666666666</v>
      </c>
      <c r="CY251" s="537">
        <v>188.69633333333331</v>
      </c>
      <c r="CZ251" s="537">
        <v>187.18266666666668</v>
      </c>
      <c r="DA251" s="537">
        <v>192.06300000000002</v>
      </c>
      <c r="DB251" s="537">
        <v>196.59633333333332</v>
      </c>
      <c r="DC251" s="537">
        <v>205.28133333333335</v>
      </c>
      <c r="DD251" s="537">
        <v>204.99800000000002</v>
      </c>
      <c r="DE251" s="537">
        <v>204.07000000000002</v>
      </c>
      <c r="DF251" s="537">
        <v>199.39933333333337</v>
      </c>
      <c r="DG251" s="537">
        <v>203.25833333333333</v>
      </c>
      <c r="DH251" s="537">
        <v>209.27233333333334</v>
      </c>
      <c r="DI251" s="537">
        <v>209.423</v>
      </c>
      <c r="DJ251" s="537">
        <v>209.67333333333332</v>
      </c>
      <c r="DK251" s="537">
        <v>204.59866666666667</v>
      </c>
      <c r="DL251" s="537">
        <v>204.19166666666669</v>
      </c>
      <c r="DM251" s="537">
        <v>199.72400000000002</v>
      </c>
      <c r="DN251" s="537">
        <v>201.50366666666665</v>
      </c>
      <c r="DO251" s="537">
        <v>205.12666666666667</v>
      </c>
      <c r="DP251" s="537">
        <v>209.54966666666667</v>
      </c>
      <c r="DQ251" s="537">
        <v>206.70433333333332</v>
      </c>
      <c r="DR251" s="537">
        <v>205.98033333333333</v>
      </c>
      <c r="DS251" s="537">
        <v>214.80866666666668</v>
      </c>
      <c r="DT251" s="537">
        <v>221.57900000000004</v>
      </c>
      <c r="DU251" s="537">
        <v>221.73666666666668</v>
      </c>
      <c r="DV251" s="537">
        <v>214.27</v>
      </c>
      <c r="DW251" s="537">
        <v>213.36599999999999</v>
      </c>
      <c r="DX251" s="537">
        <v>214.54066666666665</v>
      </c>
      <c r="DY251" s="537">
        <v>217.63199999999998</v>
      </c>
      <c r="DZ251" s="537">
        <v>217.56733333333332</v>
      </c>
      <c r="EA251" s="537">
        <v>223.37233333333333</v>
      </c>
      <c r="EB251" s="537">
        <v>224.97566666666668</v>
      </c>
      <c r="EC251" s="537">
        <v>224.68933333333334</v>
      </c>
      <c r="ED251" s="537">
        <v>220.04033333333334</v>
      </c>
      <c r="EE251" s="537">
        <v>221.59200000000001</v>
      </c>
      <c r="EF251" s="537">
        <v>228.59700000000001</v>
      </c>
      <c r="EG251" s="537">
        <v>239.68533333333335</v>
      </c>
      <c r="EH251" s="537">
        <v>237.07666666666668</v>
      </c>
      <c r="EI251" s="537">
        <v>229.17533333333336</v>
      </c>
      <c r="EJ251" s="537">
        <v>219.08966666666666</v>
      </c>
      <c r="EK251" s="537">
        <v>213.87033333333332</v>
      </c>
      <c r="EL251" s="537">
        <v>211.86699999999999</v>
      </c>
      <c r="EM251" s="537">
        <v>212.69200000000001</v>
      </c>
      <c r="EN251" s="537">
        <v>221.13433333333333</v>
      </c>
      <c r="EO251" s="537">
        <v>231.38499999999999</v>
      </c>
      <c r="EP251" s="537">
        <v>242.74699999999999</v>
      </c>
      <c r="EQ251" s="537">
        <v>237.95899999999997</v>
      </c>
      <c r="ER251" s="537">
        <v>228.12833333333333</v>
      </c>
      <c r="ES251" s="537">
        <v>219.67999999999998</v>
      </c>
      <c r="ET251" s="537">
        <v>224.35799999999998</v>
      </c>
      <c r="EU251" s="537">
        <v>231.62733333333335</v>
      </c>
      <c r="EV251" s="537">
        <v>230.45033333333333</v>
      </c>
      <c r="EW251" s="537">
        <v>224.87733333333335</v>
      </c>
      <c r="EX251" s="537">
        <v>226.31566666666666</v>
      </c>
      <c r="EY251" s="537">
        <v>219.989</v>
      </c>
      <c r="EZ251" s="537">
        <v>211.40233333333333</v>
      </c>
      <c r="FA251" s="537">
        <v>197.52700000000002</v>
      </c>
      <c r="FB251" s="537">
        <v>214.68466666666666</v>
      </c>
      <c r="FC251" s="537">
        <v>258.96933333333334</v>
      </c>
      <c r="FD251" s="537">
        <v>287.46566666666666</v>
      </c>
      <c r="FE251" s="537">
        <v>293.7046666666667</v>
      </c>
      <c r="FF251" s="537">
        <v>280.44066666666663</v>
      </c>
      <c r="FG251" s="537">
        <v>272.3413333333333</v>
      </c>
      <c r="FH251" s="537">
        <v>261.90366666666665</v>
      </c>
      <c r="FI251" s="537">
        <v>235.85500000000002</v>
      </c>
      <c r="FJ251" s="537">
        <v>227.24833333333333</v>
      </c>
      <c r="FK251" s="537">
        <v>228.40300000000002</v>
      </c>
      <c r="FL251" s="537">
        <v>222.80266666666668</v>
      </c>
      <c r="FM251" s="537">
        <v>210.958</v>
      </c>
      <c r="FN251" s="537">
        <v>196.14233333333334</v>
      </c>
      <c r="FO251" s="537">
        <v>191.21700000000001</v>
      </c>
      <c r="FP251" s="537">
        <v>188.83699999999999</v>
      </c>
      <c r="FQ251" s="537">
        <v>183.26300000000001</v>
      </c>
      <c r="FR251" s="537">
        <v>192.071</v>
      </c>
      <c r="FS251" s="537">
        <v>201.00399999999999</v>
      </c>
      <c r="FT251" s="537">
        <v>211.61099999999999</v>
      </c>
      <c r="FU251" s="537">
        <v>225.38133333333334</v>
      </c>
      <c r="FV251" s="537">
        <v>239.34466666666665</v>
      </c>
      <c r="FW251" s="537">
        <v>245.965</v>
      </c>
      <c r="FX251" s="537">
        <v>245.03366666666668</v>
      </c>
      <c r="FY251" s="537">
        <v>237.46433333333334</v>
      </c>
      <c r="FZ251" s="537">
        <v>234.74366666666666</v>
      </c>
      <c r="GA251" s="537">
        <v>236.49166666666665</v>
      </c>
      <c r="GB251" s="537">
        <v>237.82533333333333</v>
      </c>
      <c r="GC251" s="537">
        <v>241.58233333333331</v>
      </c>
      <c r="GD251" s="537">
        <v>235.36</v>
      </c>
      <c r="GE251" s="537">
        <v>233.79333333333332</v>
      </c>
      <c r="GF251" s="537">
        <v>225.95699999999999</v>
      </c>
    </row>
    <row r="252" spans="1:188" x14ac:dyDescent="0.2">
      <c r="A252" s="534" t="s">
        <v>390</v>
      </c>
      <c r="B252" s="535">
        <v>24.639652784999999</v>
      </c>
      <c r="C252" s="535">
        <v>28.916239358000002</v>
      </c>
      <c r="D252" s="535">
        <v>27.727961708333336</v>
      </c>
      <c r="E252" s="535">
        <v>33.152336992999999</v>
      </c>
      <c r="F252" s="535">
        <v>29.619980693666665</v>
      </c>
      <c r="G252" s="535">
        <v>34.339413800666669</v>
      </c>
      <c r="H252" s="535">
        <v>33.282790424666665</v>
      </c>
      <c r="I252" s="535">
        <v>36.181884376999996</v>
      </c>
      <c r="J252" s="535">
        <v>36.213355467333336</v>
      </c>
      <c r="K252" s="535">
        <v>37.076330381333328</v>
      </c>
      <c r="L252" s="535">
        <v>38.343747902666671</v>
      </c>
      <c r="M252" s="535">
        <v>33.110121898999999</v>
      </c>
      <c r="N252" s="535">
        <v>28.891242896333335</v>
      </c>
      <c r="O252" s="535">
        <v>24.784700936666667</v>
      </c>
      <c r="P252" s="535">
        <v>25.120255623666665</v>
      </c>
      <c r="Q252" s="535">
        <v>24.469335456666666</v>
      </c>
      <c r="R252" s="535">
        <v>27.38018365166667</v>
      </c>
      <c r="S252" s="535">
        <v>26.97478388</v>
      </c>
      <c r="T252" s="535">
        <v>28.992637700999996</v>
      </c>
      <c r="U252" s="535">
        <v>25.351606938666663</v>
      </c>
      <c r="V252" s="535">
        <v>27.977835489666671</v>
      </c>
      <c r="W252" s="535">
        <v>24.263114634333334</v>
      </c>
      <c r="X252" s="535">
        <v>31.563305768999999</v>
      </c>
      <c r="Y252" s="535">
        <v>39.752275014666665</v>
      </c>
      <c r="Z252" s="535">
        <v>51.212357599000001</v>
      </c>
      <c r="AA252" s="535">
        <v>57.986035727000001</v>
      </c>
      <c r="AB252" s="535">
        <v>64.557095369666669</v>
      </c>
      <c r="AC252" s="535">
        <v>69.892909350333326</v>
      </c>
      <c r="AD252" s="535">
        <v>73.364254788999986</v>
      </c>
      <c r="AE252" s="535">
        <v>65.853184680333342</v>
      </c>
      <c r="AF252" s="535">
        <v>59.621044508666664</v>
      </c>
      <c r="AG252" s="535">
        <v>56.769361634000006</v>
      </c>
      <c r="AH252" s="535">
        <v>53.534315507000002</v>
      </c>
      <c r="AI252" s="535">
        <v>51.901534620000007</v>
      </c>
      <c r="AJ252" s="535">
        <v>51.436791037666666</v>
      </c>
      <c r="AK252" s="535">
        <v>57.019149381666665</v>
      </c>
      <c r="AL252" s="535">
        <v>60.16566666666666</v>
      </c>
      <c r="AM252" s="535">
        <v>56.759666666666668</v>
      </c>
      <c r="AN252" s="535">
        <v>55.070999999999998</v>
      </c>
      <c r="AO252" s="535">
        <v>57.315666666666665</v>
      </c>
      <c r="AP252" s="535">
        <v>52.478000000000002</v>
      </c>
      <c r="AQ252" s="535">
        <v>47.847666666666669</v>
      </c>
      <c r="AR252" s="535">
        <v>46.250666666666667</v>
      </c>
      <c r="AS252" s="535">
        <v>46.659333333333336</v>
      </c>
      <c r="AT252" s="535">
        <v>47.025333333333329</v>
      </c>
      <c r="AU252" s="535">
        <v>38.728333333333332</v>
      </c>
      <c r="AV252" s="535">
        <v>37.542666666666669</v>
      </c>
      <c r="AW252" s="535">
        <v>33.333666666666666</v>
      </c>
      <c r="AX252" s="535">
        <v>30.102666666666664</v>
      </c>
      <c r="AY252" s="535">
        <v>25.453333333333333</v>
      </c>
      <c r="AZ252" s="535">
        <v>24.09</v>
      </c>
      <c r="BA252" s="535">
        <v>22.807333333333332</v>
      </c>
      <c r="BB252" s="535">
        <v>24.159333333333333</v>
      </c>
      <c r="BC252" s="535">
        <v>25.690666666666669</v>
      </c>
      <c r="BD252" s="535">
        <v>27.17</v>
      </c>
      <c r="BE252" s="535">
        <v>27.155000000000001</v>
      </c>
      <c r="BF252" s="535">
        <v>24.266999999999999</v>
      </c>
      <c r="BG252" s="535">
        <v>22.58966666666667</v>
      </c>
      <c r="BH252" s="535">
        <v>22.115666666666666</v>
      </c>
      <c r="BI252" s="535">
        <v>26.927000000000003</v>
      </c>
      <c r="BJ252" s="535">
        <v>30.015000000000001</v>
      </c>
      <c r="BK252" s="535">
        <v>30.574000000000002</v>
      </c>
      <c r="BL252" s="535">
        <v>25.115666666666666</v>
      </c>
      <c r="BM252" s="535">
        <v>21.939333333333334</v>
      </c>
      <c r="BN252" s="535">
        <v>20.828999999999997</v>
      </c>
      <c r="BO252" s="535">
        <v>21.914999999999996</v>
      </c>
      <c r="BP252" s="535">
        <v>21.680333333333333</v>
      </c>
      <c r="BQ252" s="535">
        <v>23.409333333333333</v>
      </c>
      <c r="BR252" s="535">
        <v>24.204666666666668</v>
      </c>
      <c r="BS252" s="535">
        <v>22.755666666666666</v>
      </c>
      <c r="BT252" s="535">
        <v>21.983333333333331</v>
      </c>
      <c r="BU252" s="535">
        <v>23.419</v>
      </c>
      <c r="BV252" s="535">
        <v>28.870999999999999</v>
      </c>
      <c r="BW252" s="535">
        <v>31.818333333333332</v>
      </c>
      <c r="BX252" s="535">
        <v>32.068666666666665</v>
      </c>
      <c r="BY252" s="535">
        <v>32.65</v>
      </c>
      <c r="BZ252" s="535">
        <v>33.413000000000004</v>
      </c>
      <c r="CA252" s="535">
        <v>34.434666666666665</v>
      </c>
      <c r="CB252" s="535">
        <v>32.194000000000003</v>
      </c>
      <c r="CC252" s="535">
        <v>32.106000000000002</v>
      </c>
      <c r="CD252" s="535">
        <v>30.265666666666664</v>
      </c>
      <c r="CE252" s="535">
        <v>31.95933333333333</v>
      </c>
      <c r="CF252" s="535">
        <v>31.340666666666667</v>
      </c>
      <c r="CG252" s="535">
        <v>33.353666666666662</v>
      </c>
      <c r="CH252" s="535">
        <v>33.917999999999999</v>
      </c>
      <c r="CI252" s="535">
        <v>32.214999999999996</v>
      </c>
      <c r="CJ252" s="535">
        <v>30.307666666666666</v>
      </c>
      <c r="CK252" s="535">
        <v>29.623000000000001</v>
      </c>
      <c r="CL252" s="535">
        <v>28.297333333333331</v>
      </c>
      <c r="CM252" s="535">
        <v>25.459999999999997</v>
      </c>
      <c r="CN252" s="535">
        <v>26.282333333333337</v>
      </c>
      <c r="CO252" s="535">
        <v>32.049666666666667</v>
      </c>
      <c r="CP252" s="535">
        <v>35.768333333333338</v>
      </c>
      <c r="CQ252" s="535">
        <v>32.247999999999998</v>
      </c>
      <c r="CR252" s="535">
        <v>28.276333333333337</v>
      </c>
      <c r="CS252" s="535">
        <v>26.717666666666663</v>
      </c>
      <c r="CT252" s="535">
        <v>27.906666666666666</v>
      </c>
      <c r="CU252" s="535">
        <v>27.147666666666666</v>
      </c>
      <c r="CV252" s="535">
        <v>28.355666666666668</v>
      </c>
      <c r="CW252" s="535">
        <v>29.239000000000004</v>
      </c>
      <c r="CX252" s="535">
        <v>32.514000000000003</v>
      </c>
      <c r="CY252" s="535">
        <v>32.461333333333336</v>
      </c>
      <c r="CZ252" s="535">
        <v>30.581333333333333</v>
      </c>
      <c r="DA252" s="535">
        <v>27.570333333333334</v>
      </c>
      <c r="DB252" s="535">
        <v>28.955000000000002</v>
      </c>
      <c r="DC252" s="535">
        <v>28.252333333333336</v>
      </c>
      <c r="DD252" s="535">
        <v>31.020666666666667</v>
      </c>
      <c r="DE252" s="535">
        <v>29.16033333333333</v>
      </c>
      <c r="DF252" s="535">
        <v>27.682333333333332</v>
      </c>
      <c r="DG252" s="535">
        <v>21.813666666666666</v>
      </c>
      <c r="DH252" s="535">
        <v>16.724666666666664</v>
      </c>
      <c r="DI252" s="535">
        <v>16.157333333333334</v>
      </c>
      <c r="DJ252" s="535">
        <v>15.864666666666666</v>
      </c>
      <c r="DK252" s="535">
        <v>17.322666666666667</v>
      </c>
      <c r="DL252" s="535">
        <v>18.523999999999997</v>
      </c>
      <c r="DM252" s="535">
        <v>19.325333333333333</v>
      </c>
      <c r="DN252" s="535">
        <v>18.494666666666667</v>
      </c>
      <c r="DO252" s="535">
        <v>16.571999999999999</v>
      </c>
      <c r="DP252" s="535">
        <v>14.800333333333333</v>
      </c>
      <c r="DQ252" s="535">
        <v>14.690333333333333</v>
      </c>
      <c r="DR252" s="535">
        <v>14.403999999999998</v>
      </c>
      <c r="DS252" s="535">
        <v>14.791333333333334</v>
      </c>
      <c r="DT252" s="535">
        <v>16.670333333333332</v>
      </c>
      <c r="DU252" s="535">
        <v>19.491333333333333</v>
      </c>
      <c r="DV252" s="535">
        <v>20.915666666666667</v>
      </c>
      <c r="DW252" s="535">
        <v>22.169333333333331</v>
      </c>
      <c r="DX252" s="535">
        <v>20.391333333333336</v>
      </c>
      <c r="DY252" s="535">
        <v>18.344333333333335</v>
      </c>
      <c r="DZ252" s="535">
        <v>14.422333333333334</v>
      </c>
      <c r="EA252" s="535">
        <v>16.205000000000002</v>
      </c>
      <c r="EB252" s="535">
        <v>22.578333333333337</v>
      </c>
      <c r="EC252" s="535">
        <v>26.570666666666668</v>
      </c>
      <c r="ED252" s="535">
        <v>31.890666666666664</v>
      </c>
      <c r="EE252" s="535">
        <v>30.274333333333335</v>
      </c>
      <c r="EF252" s="535">
        <v>30.498000000000001</v>
      </c>
      <c r="EG252" s="535">
        <v>25.013000000000002</v>
      </c>
      <c r="EH252" s="535">
        <v>25.636333333333329</v>
      </c>
      <c r="EI252" s="535">
        <v>30.364666666666665</v>
      </c>
      <c r="EJ252" s="535">
        <v>36.591999999999999</v>
      </c>
      <c r="EK252" s="535">
        <v>37.829000000000001</v>
      </c>
      <c r="EL252" s="535">
        <v>36.236333333333334</v>
      </c>
      <c r="EM252" s="535">
        <v>34.564</v>
      </c>
      <c r="EN252" s="535">
        <v>35.314</v>
      </c>
      <c r="EO252" s="535">
        <v>36.624666666666663</v>
      </c>
      <c r="EP252" s="535">
        <v>33.42433333333333</v>
      </c>
      <c r="EQ252" s="535">
        <v>31.02933333333333</v>
      </c>
      <c r="ER252" s="535">
        <v>28.731000000000005</v>
      </c>
      <c r="ES252" s="535">
        <v>28.7</v>
      </c>
      <c r="ET252" s="535">
        <v>25.865333333333336</v>
      </c>
      <c r="EU252" s="535">
        <v>25.832333333333334</v>
      </c>
      <c r="EV252" s="535">
        <v>24.780666666666665</v>
      </c>
      <c r="EW252" s="535">
        <v>22.916666666666668</v>
      </c>
      <c r="EX252" s="535">
        <v>18.201666666666664</v>
      </c>
      <c r="EY252" s="535">
        <v>18.577666666666669</v>
      </c>
      <c r="EZ252" s="535">
        <v>24.689999999999998</v>
      </c>
      <c r="FA252" s="535">
        <v>33.598333333333336</v>
      </c>
      <c r="FB252" s="533">
        <v>0</v>
      </c>
      <c r="FC252" s="533">
        <v>0</v>
      </c>
      <c r="FD252" s="533">
        <v>0</v>
      </c>
      <c r="FE252" s="533">
        <v>0</v>
      </c>
      <c r="FF252" s="533">
        <v>0</v>
      </c>
      <c r="FG252" s="533">
        <v>0</v>
      </c>
      <c r="FH252" s="533">
        <v>0</v>
      </c>
      <c r="FI252" s="535">
        <v>50.609000000000002</v>
      </c>
      <c r="FJ252" s="535">
        <v>61.634666666666668</v>
      </c>
      <c r="FK252" s="535">
        <v>65.226333333333343</v>
      </c>
      <c r="FL252" s="535">
        <v>54.298333333333325</v>
      </c>
      <c r="FM252" s="535">
        <v>51.591333333333331</v>
      </c>
      <c r="FN252" s="535">
        <v>51.330333333333328</v>
      </c>
      <c r="FO252" s="535">
        <v>62.655666666666662</v>
      </c>
      <c r="FP252" s="535">
        <v>77.317333333333337</v>
      </c>
      <c r="FQ252" s="535">
        <v>95.009333333333345</v>
      </c>
      <c r="FR252" s="535">
        <v>93.140666666666661</v>
      </c>
      <c r="FS252" s="535">
        <v>93.585666666666668</v>
      </c>
      <c r="FT252" s="535">
        <v>92.016666666666666</v>
      </c>
      <c r="FU252" s="535">
        <v>92.299666666666667</v>
      </c>
      <c r="FV252" s="535">
        <v>78.14800000000001</v>
      </c>
      <c r="FW252" s="535">
        <v>64.526333333333341</v>
      </c>
      <c r="FX252" s="535">
        <v>61.406000000000006</v>
      </c>
      <c r="FY252" s="535">
        <v>64.050333333333342</v>
      </c>
      <c r="FZ252" s="535">
        <v>68.811999999999998</v>
      </c>
      <c r="GA252" s="535">
        <v>68.067666666666653</v>
      </c>
      <c r="GB252" s="535">
        <v>68.231666666666669</v>
      </c>
      <c r="GC252" s="535">
        <v>65.064000000000007</v>
      </c>
      <c r="GD252" s="535">
        <v>68.508333333333326</v>
      </c>
      <c r="GE252" s="535">
        <v>76.204666666666668</v>
      </c>
      <c r="GF252" s="535">
        <v>84.955666666666659</v>
      </c>
    </row>
    <row r="253" spans="1:188" x14ac:dyDescent="0.2">
      <c r="A253" s="538" t="s">
        <v>391</v>
      </c>
      <c r="B253" s="539">
        <v>0</v>
      </c>
      <c r="C253" s="539">
        <v>0</v>
      </c>
      <c r="D253" s="539">
        <v>0</v>
      </c>
      <c r="E253" s="539">
        <v>0</v>
      </c>
      <c r="F253" s="539">
        <v>0</v>
      </c>
      <c r="G253" s="539">
        <v>0</v>
      </c>
      <c r="H253" s="539">
        <v>0</v>
      </c>
      <c r="I253" s="539">
        <v>0</v>
      </c>
      <c r="J253" s="539">
        <v>0</v>
      </c>
      <c r="K253" s="539">
        <v>0</v>
      </c>
      <c r="L253" s="539">
        <v>0</v>
      </c>
      <c r="M253" s="539">
        <v>0</v>
      </c>
      <c r="N253" s="539">
        <v>0</v>
      </c>
      <c r="O253" s="539">
        <v>0</v>
      </c>
      <c r="P253" s="539">
        <v>0</v>
      </c>
      <c r="Q253" s="539">
        <v>0</v>
      </c>
      <c r="R253" s="539">
        <v>0</v>
      </c>
      <c r="S253" s="539">
        <v>0</v>
      </c>
      <c r="T253" s="539">
        <v>0</v>
      </c>
      <c r="U253" s="539">
        <v>0</v>
      </c>
      <c r="V253" s="539">
        <v>0</v>
      </c>
      <c r="W253" s="539">
        <v>0</v>
      </c>
      <c r="X253" s="539">
        <v>0</v>
      </c>
      <c r="Y253" s="539">
        <v>0</v>
      </c>
      <c r="Z253" s="539">
        <v>0</v>
      </c>
      <c r="AA253" s="539">
        <v>0</v>
      </c>
      <c r="AB253" s="539">
        <v>0</v>
      </c>
      <c r="AC253" s="539">
        <v>0</v>
      </c>
      <c r="AD253" s="539">
        <v>0</v>
      </c>
      <c r="AE253" s="539">
        <v>0</v>
      </c>
      <c r="AF253" s="539">
        <v>0</v>
      </c>
      <c r="AG253" s="539">
        <v>0</v>
      </c>
      <c r="AH253" s="539">
        <v>0</v>
      </c>
      <c r="AI253" s="539">
        <v>0</v>
      </c>
      <c r="AJ253" s="539">
        <v>0</v>
      </c>
      <c r="AK253" s="539">
        <v>0</v>
      </c>
      <c r="AL253" s="539">
        <v>0</v>
      </c>
      <c r="AM253" s="539">
        <v>0</v>
      </c>
      <c r="AN253" s="539">
        <v>0</v>
      </c>
      <c r="AO253" s="539">
        <v>0</v>
      </c>
      <c r="AP253" s="539">
        <v>0</v>
      </c>
      <c r="AQ253" s="539">
        <v>0</v>
      </c>
      <c r="AR253" s="539">
        <v>0</v>
      </c>
      <c r="AS253" s="539">
        <v>0</v>
      </c>
      <c r="AT253" s="539">
        <v>0</v>
      </c>
      <c r="AU253" s="539">
        <v>0</v>
      </c>
      <c r="AV253" s="539">
        <v>0</v>
      </c>
      <c r="AW253" s="539">
        <v>0</v>
      </c>
      <c r="AX253" s="539">
        <v>0</v>
      </c>
      <c r="AY253" s="539">
        <v>0</v>
      </c>
      <c r="AZ253" s="539">
        <v>0</v>
      </c>
      <c r="BA253" s="539">
        <v>0</v>
      </c>
      <c r="BB253" s="539">
        <v>0</v>
      </c>
      <c r="BC253" s="539">
        <v>0</v>
      </c>
      <c r="BD253" s="539">
        <v>0</v>
      </c>
      <c r="BE253" s="539">
        <v>0</v>
      </c>
      <c r="BF253" s="539">
        <v>0</v>
      </c>
      <c r="BG253" s="539">
        <v>0</v>
      </c>
      <c r="BH253" s="539">
        <v>0</v>
      </c>
      <c r="BI253" s="539">
        <v>0</v>
      </c>
      <c r="BJ253" s="539">
        <v>0</v>
      </c>
      <c r="BK253" s="539">
        <v>0</v>
      </c>
      <c r="BL253" s="539">
        <v>0</v>
      </c>
      <c r="BM253" s="539">
        <v>0</v>
      </c>
      <c r="BN253" s="539">
        <v>0</v>
      </c>
      <c r="BO253" s="539">
        <v>0</v>
      </c>
      <c r="BP253" s="539">
        <v>0</v>
      </c>
      <c r="BQ253" s="539">
        <v>0</v>
      </c>
      <c r="BR253" s="539">
        <v>0</v>
      </c>
      <c r="BS253" s="539">
        <v>0</v>
      </c>
      <c r="BT253" s="539">
        <v>0</v>
      </c>
      <c r="BU253" s="539">
        <v>0</v>
      </c>
      <c r="BV253" s="539">
        <v>0</v>
      </c>
      <c r="BW253" s="539">
        <v>0</v>
      </c>
      <c r="BX253" s="539">
        <v>0</v>
      </c>
      <c r="BY253" s="539">
        <v>0</v>
      </c>
      <c r="BZ253" s="539">
        <v>0</v>
      </c>
      <c r="CA253" s="539">
        <v>0</v>
      </c>
      <c r="CB253" s="539">
        <v>0</v>
      </c>
      <c r="CC253" s="539">
        <v>0</v>
      </c>
      <c r="CD253" s="539">
        <v>0</v>
      </c>
      <c r="CE253" s="539">
        <v>0</v>
      </c>
      <c r="CF253" s="539">
        <v>0</v>
      </c>
      <c r="CG253" s="539">
        <v>0</v>
      </c>
      <c r="CH253" s="539">
        <v>0</v>
      </c>
      <c r="CI253" s="539">
        <v>0</v>
      </c>
      <c r="CJ253" s="539">
        <v>0</v>
      </c>
      <c r="CK253" s="539">
        <v>0</v>
      </c>
      <c r="CL253" s="539">
        <v>0</v>
      </c>
      <c r="CM253" s="539">
        <v>0</v>
      </c>
      <c r="CN253" s="539">
        <v>0</v>
      </c>
      <c r="CO253" s="539">
        <v>0</v>
      </c>
      <c r="CP253" s="539">
        <v>0</v>
      </c>
      <c r="CQ253" s="539">
        <v>0</v>
      </c>
      <c r="CR253" s="539">
        <v>0</v>
      </c>
      <c r="CS253" s="539">
        <v>0</v>
      </c>
      <c r="CT253" s="539">
        <v>0</v>
      </c>
      <c r="CU253" s="539">
        <v>0</v>
      </c>
      <c r="CV253" s="539">
        <v>0</v>
      </c>
      <c r="CW253" s="539">
        <v>0</v>
      </c>
      <c r="CX253" s="539">
        <v>0</v>
      </c>
      <c r="CY253" s="539">
        <v>0</v>
      </c>
      <c r="CZ253" s="539">
        <v>0</v>
      </c>
      <c r="DA253" s="539">
        <v>0</v>
      </c>
      <c r="DB253" s="539">
        <v>0</v>
      </c>
      <c r="DC253" s="539">
        <v>0</v>
      </c>
      <c r="DD253" s="539">
        <v>0</v>
      </c>
      <c r="DE253" s="539">
        <v>0</v>
      </c>
      <c r="DF253" s="539">
        <v>0</v>
      </c>
      <c r="DG253" s="539">
        <v>0</v>
      </c>
      <c r="DH253" s="539">
        <v>0</v>
      </c>
      <c r="DI253" s="539">
        <v>0</v>
      </c>
      <c r="DJ253" s="539">
        <v>0</v>
      </c>
      <c r="DK253" s="539">
        <v>0</v>
      </c>
      <c r="DL253" s="539">
        <v>0</v>
      </c>
      <c r="DM253" s="539">
        <v>0</v>
      </c>
      <c r="DN253" s="539">
        <v>0</v>
      </c>
      <c r="DO253" s="539">
        <v>0</v>
      </c>
      <c r="DP253" s="539">
        <v>0</v>
      </c>
      <c r="DQ253" s="539">
        <v>0</v>
      </c>
      <c r="DR253" s="539">
        <v>0</v>
      </c>
      <c r="DS253" s="539">
        <v>0</v>
      </c>
      <c r="DT253" s="539">
        <v>0</v>
      </c>
      <c r="DU253" s="539">
        <v>0</v>
      </c>
      <c r="DV253" s="539">
        <v>0</v>
      </c>
      <c r="DW253" s="539">
        <v>0</v>
      </c>
      <c r="DX253" s="539">
        <v>0</v>
      </c>
      <c r="DY253" s="539">
        <v>0</v>
      </c>
      <c r="DZ253" s="539">
        <v>0</v>
      </c>
      <c r="EA253" s="539">
        <v>0</v>
      </c>
      <c r="EB253" s="539">
        <v>0</v>
      </c>
      <c r="EC253" s="539">
        <v>0</v>
      </c>
      <c r="ED253" s="539">
        <v>0</v>
      </c>
      <c r="EE253" s="539">
        <v>0</v>
      </c>
      <c r="EF253" s="539">
        <v>0</v>
      </c>
      <c r="EG253" s="539">
        <v>0</v>
      </c>
      <c r="EH253" s="539">
        <v>0</v>
      </c>
      <c r="EI253" s="539">
        <v>0</v>
      </c>
      <c r="EJ253" s="539">
        <v>0</v>
      </c>
      <c r="EK253" s="539">
        <v>0</v>
      </c>
      <c r="EL253" s="539">
        <v>0</v>
      </c>
      <c r="EM253" s="539">
        <v>0</v>
      </c>
      <c r="EN253" s="539">
        <v>0</v>
      </c>
      <c r="EO253" s="539">
        <v>0</v>
      </c>
      <c r="EP253" s="539">
        <v>0</v>
      </c>
      <c r="EQ253" s="539">
        <v>0</v>
      </c>
      <c r="ER253" s="539">
        <v>0</v>
      </c>
      <c r="ES253" s="539">
        <v>0</v>
      </c>
      <c r="ET253" s="539">
        <v>0</v>
      </c>
      <c r="EU253" s="539">
        <v>0</v>
      </c>
      <c r="EV253" s="539">
        <v>0</v>
      </c>
      <c r="EW253" s="539">
        <v>0</v>
      </c>
      <c r="EX253" s="539">
        <v>0</v>
      </c>
      <c r="EY253" s="539">
        <v>0</v>
      </c>
      <c r="EZ253" s="539">
        <v>0</v>
      </c>
      <c r="FA253" s="539">
        <v>0</v>
      </c>
      <c r="FB253" s="539">
        <v>0</v>
      </c>
      <c r="FC253" s="539">
        <v>0</v>
      </c>
      <c r="FD253" s="539">
        <v>0</v>
      </c>
      <c r="FE253" s="539">
        <v>0</v>
      </c>
      <c r="FF253" s="539">
        <v>0</v>
      </c>
      <c r="FG253" s="539">
        <v>0</v>
      </c>
      <c r="FH253" s="539">
        <v>0</v>
      </c>
      <c r="FI253" s="539">
        <v>0</v>
      </c>
      <c r="FJ253" s="539">
        <v>0</v>
      </c>
      <c r="FK253" s="539">
        <v>0</v>
      </c>
      <c r="FL253" s="539">
        <v>0</v>
      </c>
      <c r="FM253" s="539">
        <v>0</v>
      </c>
      <c r="FN253" s="539">
        <v>20.441666666666666</v>
      </c>
      <c r="FO253" s="539">
        <v>19.709</v>
      </c>
      <c r="FP253" s="539">
        <v>16.219333333333335</v>
      </c>
      <c r="FQ253" s="539">
        <v>15.929000000000002</v>
      </c>
      <c r="FR253" s="539">
        <v>16.620666666666665</v>
      </c>
      <c r="FS253" s="539">
        <v>16.931666666666668</v>
      </c>
      <c r="FT253" s="539">
        <v>18.295333333333332</v>
      </c>
      <c r="FU253" s="539">
        <v>18.863666666666663</v>
      </c>
      <c r="FV253" s="539">
        <v>21.977666666666664</v>
      </c>
      <c r="FW253" s="539">
        <v>21.553999999999998</v>
      </c>
      <c r="FX253" s="539">
        <v>21.117999999999999</v>
      </c>
      <c r="FY253" s="539">
        <v>18.052666666666667</v>
      </c>
      <c r="FZ253" s="539">
        <v>19.655333333333331</v>
      </c>
      <c r="GA253" s="539">
        <v>21.179333333333332</v>
      </c>
      <c r="GB253" s="539">
        <v>23.927999999999997</v>
      </c>
      <c r="GC253" s="539">
        <v>23.655000000000001</v>
      </c>
      <c r="GD253" s="539">
        <v>21.981999999999999</v>
      </c>
      <c r="GE253" s="539">
        <v>21.318999999999999</v>
      </c>
      <c r="GF253" s="539">
        <v>23.242000000000001</v>
      </c>
    </row>
    <row r="254" spans="1:188" x14ac:dyDescent="0.2">
      <c r="A254" s="541"/>
      <c r="B254" s="541"/>
      <c r="C254" s="541"/>
      <c r="D254" s="541"/>
      <c r="E254" s="541"/>
      <c r="F254" s="541"/>
      <c r="G254" s="541"/>
      <c r="H254" s="541"/>
      <c r="I254" s="541"/>
      <c r="J254" s="541"/>
      <c r="K254" s="541"/>
      <c r="L254" s="541"/>
      <c r="M254" s="541"/>
      <c r="N254" s="541"/>
      <c r="O254" s="541"/>
      <c r="P254" s="541"/>
      <c r="Q254" s="541"/>
      <c r="R254" s="541"/>
      <c r="S254" s="541"/>
      <c r="T254" s="541"/>
      <c r="U254" s="541"/>
      <c r="V254" s="541"/>
      <c r="W254" s="541"/>
      <c r="X254" s="541"/>
      <c r="Y254" s="541"/>
      <c r="Z254" s="541"/>
      <c r="AA254" s="541"/>
      <c r="AB254" s="541"/>
      <c r="AC254" s="541"/>
      <c r="AD254" s="541"/>
      <c r="AE254" s="541"/>
      <c r="AF254" s="541"/>
      <c r="AG254" s="541"/>
      <c r="AH254" s="541"/>
      <c r="AI254" s="541"/>
      <c r="AJ254" s="541"/>
      <c r="AK254" s="541"/>
      <c r="AL254" s="541"/>
      <c r="AM254" s="541"/>
      <c r="AN254" s="541"/>
      <c r="AO254" s="541"/>
      <c r="AP254" s="541"/>
      <c r="AQ254" s="541"/>
      <c r="AR254" s="541"/>
      <c r="AS254" s="541"/>
      <c r="AT254" s="541"/>
      <c r="AU254" s="541"/>
      <c r="AV254" s="541"/>
      <c r="AW254" s="541"/>
      <c r="AX254" s="541"/>
      <c r="AY254" s="541"/>
      <c r="AZ254" s="541"/>
      <c r="BA254" s="541"/>
      <c r="BB254" s="541"/>
      <c r="BC254" s="541"/>
      <c r="BD254" s="541"/>
      <c r="BE254" s="541"/>
      <c r="BF254" s="541"/>
      <c r="BG254" s="541"/>
      <c r="BH254" s="541"/>
      <c r="BI254" s="541"/>
      <c r="BJ254" s="541"/>
      <c r="BK254" s="541"/>
      <c r="BL254" s="541"/>
      <c r="BM254" s="541"/>
      <c r="BN254" s="541"/>
      <c r="BO254" s="541"/>
      <c r="BP254" s="541"/>
      <c r="BQ254" s="541"/>
      <c r="BR254" s="541"/>
      <c r="BS254" s="541"/>
      <c r="BT254" s="541"/>
      <c r="BU254" s="541"/>
      <c r="BV254" s="541"/>
      <c r="BW254" s="541"/>
      <c r="BX254" s="541"/>
      <c r="BY254" s="541"/>
      <c r="BZ254" s="541"/>
      <c r="CA254" s="541"/>
      <c r="CB254" s="541"/>
      <c r="CC254" s="541"/>
      <c r="CD254" s="541"/>
      <c r="CE254" s="541"/>
      <c r="CF254" s="541"/>
      <c r="CG254" s="541"/>
      <c r="CH254" s="541"/>
      <c r="CI254" s="541"/>
      <c r="CJ254" s="541"/>
      <c r="CK254" s="541"/>
      <c r="CL254" s="541"/>
      <c r="CM254" s="541"/>
      <c r="CN254" s="541"/>
      <c r="CO254" s="541"/>
      <c r="CP254" s="541"/>
      <c r="CQ254" s="541"/>
      <c r="CR254" s="541"/>
      <c r="CS254" s="541"/>
      <c r="CT254" s="541"/>
      <c r="CU254" s="541"/>
      <c r="CV254" s="541"/>
      <c r="CW254" s="541"/>
      <c r="CX254" s="541"/>
      <c r="CY254" s="541"/>
      <c r="CZ254" s="541"/>
      <c r="DA254" s="541"/>
      <c r="DB254" s="541"/>
      <c r="DC254" s="541"/>
      <c r="DD254" s="541"/>
      <c r="DE254" s="541"/>
      <c r="DF254" s="541"/>
      <c r="DG254" s="541"/>
      <c r="DH254" s="541"/>
      <c r="DI254" s="541"/>
      <c r="DJ254" s="541"/>
      <c r="DK254" s="541"/>
      <c r="DL254" s="541"/>
      <c r="DM254" s="541"/>
      <c r="DN254" s="541"/>
      <c r="DO254" s="541"/>
      <c r="DP254" s="541"/>
      <c r="DQ254" s="541"/>
      <c r="DR254" s="541"/>
      <c r="DS254" s="541"/>
      <c r="DT254" s="541"/>
      <c r="DU254" s="541"/>
      <c r="DV254" s="541"/>
      <c r="DW254" s="541"/>
      <c r="DX254" s="541"/>
      <c r="DY254" s="541"/>
      <c r="DZ254" s="541"/>
      <c r="EA254" s="541"/>
      <c r="EB254" s="541"/>
      <c r="EC254" s="541"/>
      <c r="ED254" s="541"/>
      <c r="EE254" s="541"/>
      <c r="EF254" s="541"/>
      <c r="EG254" s="541"/>
      <c r="EH254" s="541"/>
      <c r="EI254" s="541"/>
      <c r="EJ254" s="541"/>
      <c r="EK254" s="541"/>
      <c r="EL254" s="541"/>
      <c r="EM254" s="541"/>
      <c r="EN254" s="541"/>
      <c r="EO254" s="541"/>
      <c r="EP254" s="541"/>
      <c r="EQ254" s="541"/>
      <c r="ER254" s="541"/>
      <c r="ES254" s="541"/>
      <c r="ET254" s="541"/>
      <c r="EU254" s="541"/>
      <c r="EV254" s="541"/>
      <c r="EW254" s="541"/>
      <c r="EX254" s="541"/>
      <c r="EY254" s="541"/>
      <c r="EZ254" s="541"/>
      <c r="FA254" s="541"/>
      <c r="FB254" s="541"/>
      <c r="FC254" s="541"/>
      <c r="FD254" s="541"/>
      <c r="FE254" s="541"/>
      <c r="FF254" s="541"/>
      <c r="FG254" s="541"/>
      <c r="FH254" s="541"/>
      <c r="FI254" s="541"/>
      <c r="FJ254" s="541"/>
      <c r="FK254" s="541"/>
      <c r="FL254" s="541"/>
      <c r="FM254" s="541"/>
      <c r="FN254" s="541"/>
      <c r="FO254" s="541"/>
      <c r="FP254" s="541"/>
      <c r="FQ254" s="541"/>
      <c r="FR254" s="541"/>
      <c r="FS254" s="541"/>
      <c r="FT254" s="541"/>
      <c r="FU254" s="541"/>
      <c r="FV254" s="541"/>
      <c r="FW254" s="541"/>
      <c r="FX254" s="541"/>
      <c r="FY254" s="541"/>
      <c r="FZ254" s="541"/>
      <c r="GA254" s="541"/>
      <c r="GB254" s="541"/>
      <c r="GC254" s="541"/>
      <c r="GD254" s="541"/>
      <c r="GE254" s="541"/>
      <c r="GF254" s="542"/>
    </row>
    <row r="255" spans="1:188" x14ac:dyDescent="0.2">
      <c r="A255" s="543" t="s">
        <v>155</v>
      </c>
      <c r="B255" s="541"/>
      <c r="C255" s="541"/>
      <c r="D255" s="541"/>
      <c r="E255" s="541"/>
      <c r="F255" s="541"/>
      <c r="G255" s="541"/>
      <c r="H255" s="541"/>
      <c r="I255" s="541"/>
      <c r="J255" s="541"/>
      <c r="K255" s="541"/>
      <c r="L255" s="541"/>
      <c r="M255" s="541"/>
      <c r="N255" s="541"/>
      <c r="O255" s="541"/>
      <c r="P255" s="541"/>
      <c r="Q255" s="541"/>
      <c r="R255" s="541"/>
      <c r="S255" s="541"/>
      <c r="T255" s="541"/>
      <c r="U255" s="541"/>
      <c r="V255" s="541"/>
      <c r="W255" s="541"/>
      <c r="X255" s="541"/>
      <c r="Y255" s="541"/>
      <c r="Z255" s="541"/>
      <c r="AA255" s="541"/>
      <c r="AB255" s="541"/>
      <c r="AC255" s="541"/>
      <c r="AD255" s="541"/>
      <c r="AE255" s="541"/>
      <c r="AF255" s="541"/>
      <c r="AG255" s="541"/>
      <c r="AH255" s="541"/>
      <c r="AI255" s="541"/>
      <c r="AJ255" s="541"/>
      <c r="AK255" s="541"/>
      <c r="AL255" s="541"/>
      <c r="AM255" s="541"/>
      <c r="AN255" s="541"/>
      <c r="AO255" s="541"/>
      <c r="AP255" s="541"/>
      <c r="AQ255" s="541"/>
      <c r="AR255" s="541"/>
      <c r="AS255" s="541"/>
      <c r="AT255" s="541"/>
      <c r="AU255" s="541"/>
      <c r="AV255" s="541"/>
      <c r="AW255" s="541"/>
      <c r="AX255" s="541"/>
      <c r="AY255" s="541"/>
      <c r="AZ255" s="541"/>
      <c r="BA255" s="541"/>
      <c r="BB255" s="541"/>
      <c r="BC255" s="541"/>
      <c r="BD255" s="541"/>
      <c r="BE255" s="541"/>
      <c r="BF255" s="541"/>
      <c r="BG255" s="541"/>
      <c r="BH255" s="541"/>
      <c r="BI255" s="541"/>
      <c r="BJ255" s="541"/>
      <c r="BK255" s="541"/>
      <c r="BL255" s="541"/>
      <c r="BM255" s="541"/>
      <c r="BN255" s="541"/>
      <c r="BO255" s="541"/>
      <c r="BP255" s="541"/>
      <c r="BQ255" s="541"/>
      <c r="BR255" s="541"/>
      <c r="BS255" s="541"/>
      <c r="BT255" s="541"/>
      <c r="BU255" s="541"/>
      <c r="BV255" s="541"/>
      <c r="BW255" s="541"/>
      <c r="BX255" s="541"/>
      <c r="BY255" s="541"/>
      <c r="BZ255" s="541"/>
      <c r="CA255" s="541"/>
      <c r="CB255" s="541"/>
      <c r="CC255" s="541"/>
      <c r="CD255" s="541"/>
      <c r="CE255" s="541"/>
      <c r="CF255" s="541"/>
      <c r="CG255" s="541"/>
      <c r="CH255" s="541"/>
      <c r="CI255" s="541"/>
      <c r="CJ255" s="541"/>
      <c r="CK255" s="541"/>
      <c r="CL255" s="541"/>
      <c r="CM255" s="541"/>
      <c r="CN255" s="541"/>
      <c r="CO255" s="541"/>
      <c r="CP255" s="541"/>
      <c r="CQ255" s="541"/>
      <c r="CR255" s="541"/>
      <c r="CS255" s="541"/>
      <c r="CT255" s="541"/>
      <c r="CU255" s="541"/>
      <c r="CV255" s="541"/>
      <c r="CW255" s="541"/>
      <c r="CX255" s="541"/>
      <c r="CY255" s="541"/>
      <c r="CZ255" s="541"/>
      <c r="DA255" s="541"/>
      <c r="DB255" s="541"/>
      <c r="DC255" s="541"/>
      <c r="DD255" s="541"/>
      <c r="DE255" s="541"/>
      <c r="DF255" s="541"/>
      <c r="DG255" s="541"/>
      <c r="DH255" s="541"/>
      <c r="DI255" s="541"/>
      <c r="DJ255" s="541"/>
      <c r="DK255" s="541"/>
      <c r="DL255" s="541"/>
      <c r="DM255" s="541"/>
      <c r="DN255" s="541"/>
      <c r="DO255" s="541"/>
      <c r="DP255" s="541"/>
      <c r="DQ255" s="541"/>
      <c r="DR255" s="541"/>
      <c r="DS255" s="541"/>
      <c r="DT255" s="541"/>
      <c r="DU255" s="541"/>
      <c r="DV255" s="541"/>
      <c r="DW255" s="541"/>
      <c r="DX255" s="541"/>
      <c r="DY255" s="541"/>
      <c r="DZ255" s="541"/>
      <c r="EA255" s="541"/>
      <c r="EB255" s="541"/>
      <c r="EC255" s="541"/>
      <c r="ED255" s="541"/>
      <c r="EE255" s="541"/>
      <c r="EF255" s="541"/>
      <c r="EG255" s="541"/>
      <c r="EH255" s="541"/>
      <c r="EI255" s="541"/>
      <c r="EJ255" s="541"/>
      <c r="EK255" s="541"/>
      <c r="EL255" s="541"/>
      <c r="EM255" s="541"/>
      <c r="EN255" s="541"/>
      <c r="EO255" s="541"/>
      <c r="EP255" s="541"/>
      <c r="EQ255" s="541"/>
      <c r="ER255" s="541"/>
      <c r="ES255" s="541"/>
      <c r="ET255" s="541"/>
      <c r="EU255" s="541"/>
      <c r="EV255" s="541"/>
      <c r="EW255" s="541"/>
      <c r="EX255" s="541"/>
      <c r="EY255" s="541"/>
      <c r="EZ255" s="541"/>
      <c r="FA255" s="541"/>
      <c r="FB255" s="541"/>
      <c r="FC255" s="541"/>
      <c r="FD255" s="541"/>
      <c r="FE255" s="541"/>
      <c r="FF255" s="541"/>
      <c r="FG255" s="541"/>
      <c r="FH255" s="541"/>
      <c r="FI255" s="541"/>
      <c r="FJ255" s="541"/>
      <c r="FK255" s="541"/>
      <c r="FL255" s="541"/>
      <c r="FM255" s="541"/>
      <c r="FN255" s="541"/>
      <c r="FO255" s="541"/>
      <c r="FP255" s="541"/>
      <c r="FQ255" s="541"/>
      <c r="FR255" s="541"/>
      <c r="FS255" s="541"/>
      <c r="FT255" s="541"/>
      <c r="FU255" s="541"/>
      <c r="FV255" s="541"/>
      <c r="FW255" s="541"/>
      <c r="FX255" s="541"/>
      <c r="FY255" s="541"/>
      <c r="FZ255" s="541"/>
      <c r="GA255" s="541"/>
      <c r="GB255" s="541"/>
      <c r="GC255" s="541"/>
      <c r="GD255" s="541"/>
      <c r="GE255" s="541"/>
      <c r="GF255" s="542"/>
    </row>
    <row r="256" spans="1:188" x14ac:dyDescent="0.2">
      <c r="A256" s="546" t="s">
        <v>509</v>
      </c>
      <c r="B256" s="541"/>
      <c r="C256" s="541"/>
      <c r="D256" s="541"/>
      <c r="E256" s="541"/>
      <c r="F256" s="541"/>
      <c r="G256" s="541"/>
      <c r="H256" s="541"/>
      <c r="I256" s="541"/>
      <c r="J256" s="541"/>
      <c r="K256" s="541"/>
      <c r="L256" s="541"/>
      <c r="M256" s="541"/>
      <c r="N256" s="541"/>
      <c r="O256" s="541"/>
      <c r="P256" s="541"/>
      <c r="Q256" s="541"/>
      <c r="R256" s="541"/>
      <c r="S256" s="541"/>
      <c r="T256" s="541"/>
      <c r="U256" s="541"/>
      <c r="V256" s="541"/>
      <c r="W256" s="541"/>
      <c r="X256" s="541"/>
      <c r="Y256" s="541"/>
      <c r="Z256" s="541"/>
      <c r="AA256" s="541"/>
      <c r="AB256" s="541"/>
      <c r="AC256" s="541"/>
      <c r="AD256" s="541"/>
      <c r="AE256" s="541"/>
      <c r="AF256" s="541"/>
      <c r="AG256" s="541"/>
      <c r="AH256" s="541"/>
      <c r="AI256" s="541"/>
      <c r="AJ256" s="541"/>
      <c r="AK256" s="541"/>
      <c r="AL256" s="541"/>
      <c r="AM256" s="541"/>
      <c r="AN256" s="541"/>
      <c r="AO256" s="541"/>
      <c r="AP256" s="541"/>
      <c r="AQ256" s="541"/>
      <c r="AR256" s="541"/>
      <c r="AS256" s="541"/>
      <c r="AT256" s="541"/>
      <c r="AU256" s="541"/>
      <c r="AV256" s="541"/>
      <c r="AW256" s="541"/>
      <c r="AX256" s="541"/>
      <c r="AY256" s="541"/>
      <c r="AZ256" s="541"/>
      <c r="BA256" s="541"/>
      <c r="BB256" s="541"/>
      <c r="BC256" s="541"/>
      <c r="BD256" s="541"/>
      <c r="BE256" s="541"/>
      <c r="BF256" s="541"/>
      <c r="BG256" s="541"/>
      <c r="BH256" s="541"/>
      <c r="BI256" s="541"/>
      <c r="BJ256" s="541"/>
      <c r="BK256" s="541"/>
      <c r="BL256" s="541"/>
      <c r="BM256" s="541"/>
      <c r="BN256" s="541"/>
      <c r="BO256" s="541"/>
      <c r="BP256" s="541"/>
      <c r="BQ256" s="541"/>
      <c r="BR256" s="541"/>
      <c r="BS256" s="541"/>
      <c r="BT256" s="541"/>
      <c r="BU256" s="541"/>
      <c r="BV256" s="541"/>
      <c r="BW256" s="541"/>
      <c r="BX256" s="541"/>
      <c r="BY256" s="541"/>
      <c r="BZ256" s="541"/>
      <c r="CA256" s="541"/>
      <c r="CB256" s="541"/>
      <c r="CC256" s="541"/>
      <c r="CD256" s="541"/>
      <c r="CE256" s="541"/>
      <c r="CF256" s="541"/>
      <c r="CG256" s="541"/>
      <c r="CH256" s="541"/>
      <c r="CI256" s="541"/>
      <c r="CJ256" s="541"/>
      <c r="CK256" s="541"/>
      <c r="CL256" s="541"/>
      <c r="CM256" s="541"/>
      <c r="CN256" s="541"/>
      <c r="CO256" s="541"/>
      <c r="CP256" s="541"/>
      <c r="CQ256" s="541"/>
      <c r="CR256" s="541"/>
      <c r="CS256" s="541"/>
      <c r="CT256" s="541"/>
      <c r="CU256" s="541"/>
      <c r="CV256" s="541"/>
      <c r="CW256" s="541"/>
      <c r="CX256" s="541"/>
      <c r="CY256" s="541"/>
      <c r="CZ256" s="541"/>
      <c r="DA256" s="541"/>
      <c r="DB256" s="541"/>
      <c r="DC256" s="541"/>
      <c r="DD256" s="541"/>
      <c r="DE256" s="541"/>
      <c r="DF256" s="541"/>
      <c r="DG256" s="541"/>
      <c r="DH256" s="541"/>
      <c r="DI256" s="541"/>
      <c r="DJ256" s="541"/>
      <c r="DK256" s="541"/>
      <c r="DL256" s="541"/>
      <c r="DM256" s="541"/>
      <c r="DN256" s="541"/>
      <c r="DO256" s="541"/>
      <c r="DP256" s="541"/>
      <c r="DQ256" s="541"/>
      <c r="DR256" s="541"/>
      <c r="DS256" s="541"/>
      <c r="DT256" s="541"/>
      <c r="DU256" s="541"/>
      <c r="DV256" s="541"/>
      <c r="DW256" s="541"/>
      <c r="DX256" s="541"/>
      <c r="DY256" s="541"/>
      <c r="DZ256" s="541"/>
      <c r="EA256" s="541"/>
      <c r="EB256" s="541"/>
      <c r="EC256" s="541"/>
      <c r="ED256" s="541"/>
      <c r="EE256" s="541"/>
      <c r="EF256" s="541"/>
      <c r="EG256" s="541"/>
      <c r="EH256" s="541"/>
      <c r="EI256" s="541"/>
      <c r="EJ256" s="541"/>
      <c r="EK256" s="541"/>
      <c r="EL256" s="541"/>
      <c r="EM256" s="541"/>
      <c r="EN256" s="541"/>
      <c r="EO256" s="541"/>
      <c r="EP256" s="541"/>
      <c r="EQ256" s="541"/>
      <c r="ER256" s="541"/>
      <c r="ES256" s="541"/>
      <c r="ET256" s="541"/>
      <c r="EU256" s="541"/>
      <c r="EV256" s="541"/>
      <c r="EW256" s="541"/>
      <c r="EX256" s="541"/>
      <c r="EY256" s="541"/>
      <c r="EZ256" s="541"/>
      <c r="FA256" s="541"/>
      <c r="FB256" s="541"/>
      <c r="FC256" s="541"/>
      <c r="FD256" s="541"/>
      <c r="FE256" s="541"/>
      <c r="FF256" s="541"/>
      <c r="FG256" s="541"/>
      <c r="FH256" s="541"/>
      <c r="FI256" s="541"/>
      <c r="FJ256" s="541"/>
      <c r="FK256" s="541"/>
      <c r="FL256" s="541"/>
      <c r="FM256" s="541"/>
      <c r="FN256" s="541"/>
      <c r="FO256" s="541"/>
      <c r="FP256" s="541"/>
      <c r="FQ256" s="541"/>
      <c r="FR256" s="541"/>
      <c r="FS256" s="541"/>
      <c r="FT256" s="541"/>
      <c r="FU256" s="541"/>
      <c r="FV256" s="541"/>
      <c r="FW256" s="541"/>
      <c r="FX256" s="541"/>
      <c r="FY256" s="541"/>
      <c r="FZ256" s="541"/>
      <c r="GA256" s="541"/>
      <c r="GB256" s="541"/>
      <c r="GC256" s="541"/>
      <c r="GD256" s="541"/>
      <c r="GE256" s="541"/>
      <c r="GF256" s="542"/>
    </row>
    <row r="257" spans="1:188" x14ac:dyDescent="0.2">
      <c r="A257" s="592" t="s">
        <v>156</v>
      </c>
      <c r="B257" s="587">
        <v>2007</v>
      </c>
      <c r="C257" s="587"/>
      <c r="D257" s="587"/>
      <c r="E257" s="587"/>
      <c r="F257" s="587"/>
      <c r="G257" s="587"/>
      <c r="H257" s="587"/>
      <c r="I257" s="587"/>
      <c r="J257" s="587"/>
      <c r="K257" s="587"/>
      <c r="L257" s="587"/>
      <c r="M257" s="587"/>
      <c r="N257" s="587">
        <v>2008</v>
      </c>
      <c r="O257" s="587"/>
      <c r="P257" s="587"/>
      <c r="Q257" s="587"/>
      <c r="R257" s="587"/>
      <c r="S257" s="587"/>
      <c r="T257" s="587"/>
      <c r="U257" s="587"/>
      <c r="V257" s="587"/>
      <c r="W257" s="587"/>
      <c r="X257" s="587"/>
      <c r="Y257" s="587"/>
      <c r="Z257" s="589">
        <v>2009</v>
      </c>
      <c r="AA257" s="589"/>
      <c r="AB257" s="589"/>
      <c r="AC257" s="589"/>
      <c r="AD257" s="589"/>
      <c r="AE257" s="589"/>
      <c r="AF257" s="589"/>
      <c r="AG257" s="589"/>
      <c r="AH257" s="589"/>
      <c r="AI257" s="589"/>
      <c r="AJ257" s="589"/>
      <c r="AK257" s="589"/>
      <c r="AL257" s="587">
        <v>2010</v>
      </c>
      <c r="AM257" s="587"/>
      <c r="AN257" s="587"/>
      <c r="AO257" s="587"/>
      <c r="AP257" s="587"/>
      <c r="AQ257" s="587"/>
      <c r="AR257" s="587"/>
      <c r="AS257" s="587"/>
      <c r="AT257" s="587"/>
      <c r="AU257" s="587"/>
      <c r="AV257" s="587"/>
      <c r="AW257" s="587"/>
      <c r="AX257" s="587">
        <v>2011</v>
      </c>
      <c r="AY257" s="587"/>
      <c r="AZ257" s="587"/>
      <c r="BA257" s="587"/>
      <c r="BB257" s="587"/>
      <c r="BC257" s="587"/>
      <c r="BD257" s="587"/>
      <c r="BE257" s="587"/>
      <c r="BF257" s="587"/>
      <c r="BG257" s="587"/>
      <c r="BH257" s="587"/>
      <c r="BI257" s="587"/>
      <c r="BJ257" s="587">
        <v>2012</v>
      </c>
      <c r="BK257" s="587"/>
      <c r="BL257" s="587"/>
      <c r="BM257" s="587"/>
      <c r="BN257" s="587"/>
      <c r="BO257" s="587"/>
      <c r="BP257" s="587"/>
      <c r="BQ257" s="587"/>
      <c r="BR257" s="587"/>
      <c r="BS257" s="587"/>
      <c r="BT257" s="587"/>
      <c r="BU257" s="587"/>
      <c r="BV257" s="587">
        <v>2013</v>
      </c>
      <c r="BW257" s="587"/>
      <c r="BX257" s="587"/>
      <c r="BY257" s="587"/>
      <c r="BZ257" s="587"/>
      <c r="CA257" s="587"/>
      <c r="CB257" s="587"/>
      <c r="CC257" s="587"/>
      <c r="CD257" s="587"/>
      <c r="CE257" s="587"/>
      <c r="CF257" s="587"/>
      <c r="CG257" s="587"/>
      <c r="CH257" s="587">
        <v>2014</v>
      </c>
      <c r="CI257" s="587"/>
      <c r="CJ257" s="587"/>
      <c r="CK257" s="587"/>
      <c r="CL257" s="587"/>
      <c r="CM257" s="587"/>
      <c r="CN257" s="587"/>
      <c r="CO257" s="587"/>
      <c r="CP257" s="587"/>
      <c r="CQ257" s="587"/>
      <c r="CR257" s="587"/>
      <c r="CS257" s="587"/>
      <c r="CT257" s="587">
        <v>2015</v>
      </c>
      <c r="CU257" s="587"/>
      <c r="CV257" s="587"/>
      <c r="CW257" s="587"/>
      <c r="CX257" s="587"/>
      <c r="CY257" s="587"/>
      <c r="CZ257" s="587"/>
      <c r="DA257" s="587"/>
      <c r="DB257" s="587"/>
      <c r="DC257" s="587"/>
      <c r="DD257" s="587"/>
      <c r="DE257" s="587"/>
      <c r="DF257" s="587">
        <v>2016</v>
      </c>
      <c r="DG257" s="587"/>
      <c r="DH257" s="587"/>
      <c r="DI257" s="587"/>
      <c r="DJ257" s="587"/>
      <c r="DK257" s="587"/>
      <c r="DL257" s="587"/>
      <c r="DM257" s="587"/>
      <c r="DN257" s="587"/>
      <c r="DO257" s="587"/>
      <c r="DP257" s="587"/>
      <c r="DQ257" s="587"/>
      <c r="DR257" s="587">
        <v>2017</v>
      </c>
      <c r="DS257" s="587"/>
      <c r="DT257" s="587"/>
      <c r="DU257" s="587"/>
      <c r="DV257" s="587"/>
      <c r="DW257" s="587"/>
      <c r="DX257" s="587"/>
      <c r="DY257" s="587"/>
      <c r="DZ257" s="587"/>
      <c r="EA257" s="587"/>
      <c r="EB257" s="587"/>
      <c r="EC257" s="587"/>
      <c r="ED257" s="587">
        <v>2018</v>
      </c>
      <c r="EE257" s="587"/>
      <c r="EF257" s="587"/>
      <c r="EG257" s="587"/>
      <c r="EH257" s="587"/>
      <c r="EI257" s="587"/>
      <c r="EJ257" s="587"/>
      <c r="EK257" s="587"/>
      <c r="EL257" s="587"/>
      <c r="EM257" s="587"/>
      <c r="EN257" s="587"/>
      <c r="EO257" s="587"/>
      <c r="EP257" s="587">
        <v>2019</v>
      </c>
      <c r="EQ257" s="587"/>
      <c r="ER257" s="587"/>
      <c r="ES257" s="587"/>
      <c r="ET257" s="587"/>
      <c r="EU257" s="587"/>
      <c r="EV257" s="587"/>
      <c r="EW257" s="587"/>
      <c r="EX257" s="587"/>
      <c r="EY257" s="587"/>
      <c r="EZ257" s="587"/>
      <c r="FA257" s="587"/>
      <c r="FB257" s="587">
        <v>2020</v>
      </c>
      <c r="FC257" s="587"/>
      <c r="FD257" s="587"/>
      <c r="FE257" s="587"/>
      <c r="FF257" s="587"/>
      <c r="FG257" s="587"/>
      <c r="FH257" s="587"/>
      <c r="FI257" s="587"/>
      <c r="FJ257" s="587"/>
      <c r="FK257" s="587"/>
      <c r="FL257" s="587"/>
      <c r="FM257" s="587"/>
      <c r="FN257" s="588">
        <v>2021</v>
      </c>
      <c r="FO257" s="588"/>
      <c r="FP257" s="588"/>
      <c r="FQ257" s="588"/>
      <c r="FR257" s="588"/>
      <c r="FS257" s="588"/>
      <c r="FT257" s="588"/>
      <c r="FU257" s="588"/>
      <c r="FV257" s="588"/>
      <c r="FW257" s="588"/>
      <c r="FX257" s="547"/>
      <c r="FY257" s="547"/>
      <c r="FZ257" s="548">
        <v>2022</v>
      </c>
      <c r="GA257" s="548"/>
      <c r="GB257" s="548"/>
      <c r="GC257" s="548"/>
      <c r="GD257" s="548"/>
      <c r="GE257" s="548"/>
      <c r="GF257" s="548"/>
    </row>
    <row r="258" spans="1:188" x14ac:dyDescent="0.2">
      <c r="A258" s="593"/>
      <c r="B258" s="549" t="s">
        <v>159</v>
      </c>
      <c r="C258" s="549" t="s">
        <v>379</v>
      </c>
      <c r="D258" s="527" t="s">
        <v>380</v>
      </c>
      <c r="E258" s="527" t="s">
        <v>459</v>
      </c>
      <c r="F258" s="527" t="s">
        <v>376</v>
      </c>
      <c r="G258" s="527" t="s">
        <v>378</v>
      </c>
      <c r="H258" s="527" t="s">
        <v>157</v>
      </c>
      <c r="I258" s="527" t="s">
        <v>381</v>
      </c>
      <c r="J258" s="527" t="s">
        <v>377</v>
      </c>
      <c r="K258" s="527" t="s">
        <v>158</v>
      </c>
      <c r="L258" s="527" t="s">
        <v>468</v>
      </c>
      <c r="M258" s="527" t="s">
        <v>469</v>
      </c>
      <c r="N258" s="527" t="s">
        <v>159</v>
      </c>
      <c r="O258" s="527" t="s">
        <v>379</v>
      </c>
      <c r="P258" s="527" t="s">
        <v>380</v>
      </c>
      <c r="Q258" s="527" t="s">
        <v>459</v>
      </c>
      <c r="R258" s="527" t="s">
        <v>376</v>
      </c>
      <c r="S258" s="527" t="s">
        <v>378</v>
      </c>
      <c r="T258" s="527" t="s">
        <v>157</v>
      </c>
      <c r="U258" s="527" t="s">
        <v>381</v>
      </c>
      <c r="V258" s="527" t="s">
        <v>377</v>
      </c>
      <c r="W258" s="527" t="s">
        <v>158</v>
      </c>
      <c r="X258" s="527" t="s">
        <v>470</v>
      </c>
      <c r="Y258" s="527" t="s">
        <v>471</v>
      </c>
      <c r="Z258" s="527" t="s">
        <v>159</v>
      </c>
      <c r="AA258" s="527" t="s">
        <v>379</v>
      </c>
      <c r="AB258" s="527" t="s">
        <v>472</v>
      </c>
      <c r="AC258" s="527" t="s">
        <v>459</v>
      </c>
      <c r="AD258" s="527" t="s">
        <v>376</v>
      </c>
      <c r="AE258" s="527" t="s">
        <v>378</v>
      </c>
      <c r="AF258" s="527" t="s">
        <v>157</v>
      </c>
      <c r="AG258" s="527" t="s">
        <v>381</v>
      </c>
      <c r="AH258" s="527" t="s">
        <v>377</v>
      </c>
      <c r="AI258" s="527" t="s">
        <v>158</v>
      </c>
      <c r="AJ258" s="527" t="s">
        <v>473</v>
      </c>
      <c r="AK258" s="527" t="s">
        <v>474</v>
      </c>
      <c r="AL258" s="527" t="s">
        <v>159</v>
      </c>
      <c r="AM258" s="527" t="s">
        <v>475</v>
      </c>
      <c r="AN258" s="527" t="s">
        <v>380</v>
      </c>
      <c r="AO258" s="527" t="s">
        <v>459</v>
      </c>
      <c r="AP258" s="527" t="s">
        <v>376</v>
      </c>
      <c r="AQ258" s="527" t="s">
        <v>378</v>
      </c>
      <c r="AR258" s="527" t="s">
        <v>157</v>
      </c>
      <c r="AS258" s="527" t="s">
        <v>381</v>
      </c>
      <c r="AT258" s="527" t="s">
        <v>377</v>
      </c>
      <c r="AU258" s="527" t="s">
        <v>158</v>
      </c>
      <c r="AV258" s="527" t="s">
        <v>476</v>
      </c>
      <c r="AW258" s="527" t="s">
        <v>477</v>
      </c>
      <c r="AX258" s="549" t="s">
        <v>159</v>
      </c>
      <c r="AY258" s="549" t="s">
        <v>475</v>
      </c>
      <c r="AZ258" s="549" t="s">
        <v>380</v>
      </c>
      <c r="BA258" s="549" t="s">
        <v>459</v>
      </c>
      <c r="BB258" s="549" t="s">
        <v>376</v>
      </c>
      <c r="BC258" s="549" t="s">
        <v>378</v>
      </c>
      <c r="BD258" s="549" t="s">
        <v>157</v>
      </c>
      <c r="BE258" s="549" t="s">
        <v>381</v>
      </c>
      <c r="BF258" s="549" t="s">
        <v>377</v>
      </c>
      <c r="BG258" s="549" t="s">
        <v>158</v>
      </c>
      <c r="BH258" s="527" t="s">
        <v>478</v>
      </c>
      <c r="BI258" s="527" t="s">
        <v>479</v>
      </c>
      <c r="BJ258" s="549" t="s">
        <v>159</v>
      </c>
      <c r="BK258" s="549" t="s">
        <v>379</v>
      </c>
      <c r="BL258" s="549" t="s">
        <v>380</v>
      </c>
      <c r="BM258" s="549" t="s">
        <v>459</v>
      </c>
      <c r="BN258" s="549" t="s">
        <v>376</v>
      </c>
      <c r="BO258" s="549" t="s">
        <v>378</v>
      </c>
      <c r="BP258" s="549" t="s">
        <v>157</v>
      </c>
      <c r="BQ258" s="549" t="s">
        <v>381</v>
      </c>
      <c r="BR258" s="549" t="s">
        <v>377</v>
      </c>
      <c r="BS258" s="549" t="s">
        <v>158</v>
      </c>
      <c r="BT258" s="527" t="s">
        <v>480</v>
      </c>
      <c r="BU258" s="527" t="s">
        <v>481</v>
      </c>
      <c r="BV258" s="549" t="s">
        <v>159</v>
      </c>
      <c r="BW258" s="549" t="s">
        <v>379</v>
      </c>
      <c r="BX258" s="549" t="s">
        <v>380</v>
      </c>
      <c r="BY258" s="549" t="s">
        <v>459</v>
      </c>
      <c r="BZ258" s="549" t="s">
        <v>376</v>
      </c>
      <c r="CA258" s="549" t="s">
        <v>378</v>
      </c>
      <c r="CB258" s="549" t="s">
        <v>157</v>
      </c>
      <c r="CC258" s="549" t="s">
        <v>381</v>
      </c>
      <c r="CD258" s="549" t="s">
        <v>377</v>
      </c>
      <c r="CE258" s="549" t="s">
        <v>158</v>
      </c>
      <c r="CF258" s="527" t="s">
        <v>482</v>
      </c>
      <c r="CG258" s="527" t="s">
        <v>483</v>
      </c>
      <c r="CH258" s="549" t="s">
        <v>159</v>
      </c>
      <c r="CI258" s="549" t="s">
        <v>379</v>
      </c>
      <c r="CJ258" s="549" t="s">
        <v>380</v>
      </c>
      <c r="CK258" s="549" t="s">
        <v>459</v>
      </c>
      <c r="CL258" s="549" t="s">
        <v>484</v>
      </c>
      <c r="CM258" s="549" t="s">
        <v>378</v>
      </c>
      <c r="CN258" s="549" t="s">
        <v>157</v>
      </c>
      <c r="CO258" s="549" t="s">
        <v>381</v>
      </c>
      <c r="CP258" s="549" t="s">
        <v>377</v>
      </c>
      <c r="CQ258" s="549" t="s">
        <v>158</v>
      </c>
      <c r="CR258" s="549" t="s">
        <v>485</v>
      </c>
      <c r="CS258" s="527" t="s">
        <v>486</v>
      </c>
      <c r="CT258" s="549" t="s">
        <v>159</v>
      </c>
      <c r="CU258" s="549" t="s">
        <v>379</v>
      </c>
      <c r="CV258" s="549" t="s">
        <v>380</v>
      </c>
      <c r="CW258" s="549" t="s">
        <v>459</v>
      </c>
      <c r="CX258" s="549" t="s">
        <v>376</v>
      </c>
      <c r="CY258" s="549" t="s">
        <v>378</v>
      </c>
      <c r="CZ258" s="549" t="s">
        <v>157</v>
      </c>
      <c r="DA258" s="549" t="s">
        <v>381</v>
      </c>
      <c r="DB258" s="549" t="s">
        <v>377</v>
      </c>
      <c r="DC258" s="549" t="s">
        <v>158</v>
      </c>
      <c r="DD258" s="549" t="s">
        <v>487</v>
      </c>
      <c r="DE258" s="549" t="s">
        <v>488</v>
      </c>
      <c r="DF258" s="549" t="s">
        <v>489</v>
      </c>
      <c r="DG258" s="549" t="s">
        <v>490</v>
      </c>
      <c r="DH258" s="549" t="s">
        <v>380</v>
      </c>
      <c r="DI258" s="549" t="s">
        <v>459</v>
      </c>
      <c r="DJ258" s="549" t="s">
        <v>376</v>
      </c>
      <c r="DK258" s="549" t="s">
        <v>378</v>
      </c>
      <c r="DL258" s="549" t="s">
        <v>157</v>
      </c>
      <c r="DM258" s="549" t="s">
        <v>381</v>
      </c>
      <c r="DN258" s="549" t="s">
        <v>377</v>
      </c>
      <c r="DO258" s="549" t="s">
        <v>158</v>
      </c>
      <c r="DP258" s="549" t="s">
        <v>491</v>
      </c>
      <c r="DQ258" s="549" t="s">
        <v>492</v>
      </c>
      <c r="DR258" s="549" t="s">
        <v>159</v>
      </c>
      <c r="DS258" s="549" t="s">
        <v>379</v>
      </c>
      <c r="DT258" s="549" t="s">
        <v>380</v>
      </c>
      <c r="DU258" s="549" t="s">
        <v>459</v>
      </c>
      <c r="DV258" s="549" t="s">
        <v>376</v>
      </c>
      <c r="DW258" s="549" t="s">
        <v>378</v>
      </c>
      <c r="DX258" s="549" t="s">
        <v>157</v>
      </c>
      <c r="DY258" s="549" t="s">
        <v>381</v>
      </c>
      <c r="DZ258" s="549" t="s">
        <v>377</v>
      </c>
      <c r="EA258" s="549" t="s">
        <v>158</v>
      </c>
      <c r="EB258" s="549" t="s">
        <v>493</v>
      </c>
      <c r="EC258" s="549" t="s">
        <v>494</v>
      </c>
      <c r="ED258" s="549" t="s">
        <v>159</v>
      </c>
      <c r="EE258" s="549" t="s">
        <v>379</v>
      </c>
      <c r="EF258" s="549" t="s">
        <v>380</v>
      </c>
      <c r="EG258" s="549" t="s">
        <v>459</v>
      </c>
      <c r="EH258" s="549" t="s">
        <v>376</v>
      </c>
      <c r="EI258" s="549" t="s">
        <v>378</v>
      </c>
      <c r="EJ258" s="549" t="s">
        <v>157</v>
      </c>
      <c r="EK258" s="549" t="s">
        <v>381</v>
      </c>
      <c r="EL258" s="549" t="s">
        <v>377</v>
      </c>
      <c r="EM258" s="549" t="s">
        <v>158</v>
      </c>
      <c r="EN258" s="549" t="s">
        <v>495</v>
      </c>
      <c r="EO258" s="549" t="s">
        <v>496</v>
      </c>
      <c r="EP258" s="549" t="s">
        <v>159</v>
      </c>
      <c r="EQ258" s="549" t="s">
        <v>379</v>
      </c>
      <c r="ER258" s="549" t="s">
        <v>380</v>
      </c>
      <c r="ES258" s="549" t="s">
        <v>459</v>
      </c>
      <c r="ET258" s="549" t="s">
        <v>376</v>
      </c>
      <c r="EU258" s="549" t="s">
        <v>378</v>
      </c>
      <c r="EV258" s="549" t="s">
        <v>157</v>
      </c>
      <c r="EW258" s="549" t="s">
        <v>381</v>
      </c>
      <c r="EX258" s="549" t="s">
        <v>377</v>
      </c>
      <c r="EY258" s="549" t="s">
        <v>158</v>
      </c>
      <c r="EZ258" s="549" t="s">
        <v>497</v>
      </c>
      <c r="FA258" s="549" t="s">
        <v>498</v>
      </c>
      <c r="FB258" s="549" t="s">
        <v>499</v>
      </c>
      <c r="FC258" s="549" t="s">
        <v>500</v>
      </c>
      <c r="FD258" s="549" t="s">
        <v>501</v>
      </c>
      <c r="FE258" s="549" t="s">
        <v>502</v>
      </c>
      <c r="FF258" s="549" t="s">
        <v>503</v>
      </c>
      <c r="FG258" s="549" t="s">
        <v>504</v>
      </c>
      <c r="FH258" s="549" t="s">
        <v>505</v>
      </c>
      <c r="FI258" s="549" t="s">
        <v>506</v>
      </c>
      <c r="FJ258" s="549" t="s">
        <v>377</v>
      </c>
      <c r="FK258" s="549" t="s">
        <v>158</v>
      </c>
      <c r="FL258" s="549" t="s">
        <v>507</v>
      </c>
      <c r="FM258" s="549" t="s">
        <v>508</v>
      </c>
      <c r="FN258" s="528" t="s">
        <v>159</v>
      </c>
      <c r="FO258" s="528" t="s">
        <v>379</v>
      </c>
      <c r="FP258" s="528" t="s">
        <v>380</v>
      </c>
      <c r="FQ258" s="528" t="s">
        <v>363</v>
      </c>
      <c r="FR258" s="528" t="s">
        <v>376</v>
      </c>
      <c r="FS258" s="528" t="s">
        <v>378</v>
      </c>
      <c r="FT258" s="528" t="s">
        <v>157</v>
      </c>
      <c r="FU258" s="528" t="s">
        <v>381</v>
      </c>
      <c r="FV258" s="528" t="s">
        <v>377</v>
      </c>
      <c r="FW258" s="528" t="s">
        <v>158</v>
      </c>
      <c r="FX258" s="528" t="s">
        <v>385</v>
      </c>
      <c r="FY258" s="528" t="s">
        <v>386</v>
      </c>
      <c r="FZ258" s="528" t="s">
        <v>159</v>
      </c>
      <c r="GA258" s="528" t="s">
        <v>379</v>
      </c>
      <c r="GB258" s="528" t="s">
        <v>380</v>
      </c>
      <c r="GC258" s="528" t="s">
        <v>459</v>
      </c>
      <c r="GD258" s="528" t="s">
        <v>376</v>
      </c>
      <c r="GE258" s="528" t="s">
        <v>378</v>
      </c>
      <c r="GF258" s="528" t="s">
        <v>157</v>
      </c>
    </row>
    <row r="259" spans="1:188" x14ac:dyDescent="0.2">
      <c r="A259" s="529" t="s">
        <v>160</v>
      </c>
      <c r="B259" s="530">
        <v>70.563920469151114</v>
      </c>
      <c r="C259" s="530">
        <v>70.605264192852829</v>
      </c>
      <c r="D259" s="530">
        <v>70.64639691517587</v>
      </c>
      <c r="E259" s="530">
        <v>70.688921385537569</v>
      </c>
      <c r="F259" s="530">
        <v>70.731220512733401</v>
      </c>
      <c r="G259" s="530">
        <v>70.773889072029704</v>
      </c>
      <c r="H259" s="530">
        <v>70.816654405858131</v>
      </c>
      <c r="I259" s="530">
        <v>70.859362080544827</v>
      </c>
      <c r="J259" s="530">
        <v>70.902290073765258</v>
      </c>
      <c r="K259" s="530">
        <v>70.944726708199767</v>
      </c>
      <c r="L259" s="530">
        <v>70.987706065488311</v>
      </c>
      <c r="M259" s="530">
        <v>71.03068983111811</v>
      </c>
      <c r="N259" s="530">
        <v>71.073336449534239</v>
      </c>
      <c r="O259" s="530">
        <v>71.115919974078764</v>
      </c>
      <c r="P259" s="530">
        <v>71.157984683890149</v>
      </c>
      <c r="Q259" s="530">
        <v>71.200867965407454</v>
      </c>
      <c r="R259" s="530">
        <v>71.243341679945374</v>
      </c>
      <c r="S259" s="530">
        <v>71.286208614153949</v>
      </c>
      <c r="T259" s="530">
        <v>71.329227035617961</v>
      </c>
      <c r="U259" s="530">
        <v>71.372255772266627</v>
      </c>
      <c r="V259" s="530">
        <v>71.415318787015053</v>
      </c>
      <c r="W259" s="530">
        <v>71.457762207281689</v>
      </c>
      <c r="X259" s="530">
        <v>71.500396151484395</v>
      </c>
      <c r="Y259" s="530">
        <v>71.542963363106551</v>
      </c>
      <c r="Z259" s="530">
        <v>71.58454102345884</v>
      </c>
      <c r="AA259" s="530">
        <v>71.626223890472062</v>
      </c>
      <c r="AB259" s="530">
        <v>71.66728591663329</v>
      </c>
      <c r="AC259" s="530">
        <v>71.709596298989098</v>
      </c>
      <c r="AD259" s="530">
        <v>71.751261775357932</v>
      </c>
      <c r="AE259" s="530">
        <v>71.793312628681605</v>
      </c>
      <c r="AF259" s="530">
        <v>71.835427500706288</v>
      </c>
      <c r="AG259" s="530">
        <v>71.877414949592321</v>
      </c>
      <c r="AH259" s="530">
        <v>71.919331536353553</v>
      </c>
      <c r="AI259" s="530">
        <v>71.960744930873915</v>
      </c>
      <c r="AJ259" s="530">
        <v>72.002447112343532</v>
      </c>
      <c r="AK259" s="530">
        <v>72.044135301066731</v>
      </c>
      <c r="AL259" s="530">
        <v>72.084909676059084</v>
      </c>
      <c r="AM259" s="530">
        <v>72.125994757100983</v>
      </c>
      <c r="AN259" s="530">
        <v>72.166810008283448</v>
      </c>
      <c r="AO259" s="530">
        <v>72.208772429507277</v>
      </c>
      <c r="AP259" s="530">
        <v>72.250413792232067</v>
      </c>
      <c r="AQ259" s="530">
        <v>72.292580962469728</v>
      </c>
      <c r="AR259" s="530">
        <v>72.335074299856913</v>
      </c>
      <c r="AS259" s="530">
        <v>72.377635007059155</v>
      </c>
      <c r="AT259" s="530">
        <v>72.420055035272895</v>
      </c>
      <c r="AU259" s="530">
        <v>72.462091253235826</v>
      </c>
      <c r="AV259" s="530">
        <v>72.504493839808461</v>
      </c>
      <c r="AW259" s="530">
        <v>72.547064957981732</v>
      </c>
      <c r="AX259" s="530">
        <v>72.588503114394669</v>
      </c>
      <c r="AY259" s="530">
        <v>72.629940681533299</v>
      </c>
      <c r="AZ259" s="530">
        <v>72.67063699412823</v>
      </c>
      <c r="BA259" s="530">
        <v>72.712450038498886</v>
      </c>
      <c r="BB259" s="530">
        <v>72.753564749476851</v>
      </c>
      <c r="BC259" s="530">
        <v>72.794791779919848</v>
      </c>
      <c r="BD259" s="530">
        <v>72.835795391568865</v>
      </c>
      <c r="BE259" s="530">
        <v>72.876507505255532</v>
      </c>
      <c r="BF259" s="530">
        <v>72.917070940812735</v>
      </c>
      <c r="BG259" s="530">
        <v>72.957009706448275</v>
      </c>
      <c r="BH259" s="530">
        <v>72.99705804344984</v>
      </c>
      <c r="BI259" s="530">
        <v>73.03690568479395</v>
      </c>
      <c r="BJ259" s="530">
        <v>73.076222881870422</v>
      </c>
      <c r="BK259" s="530">
        <v>73.115491338358723</v>
      </c>
      <c r="BL259" s="530">
        <v>73.154374644145008</v>
      </c>
      <c r="BM259" s="530">
        <v>73.194001934077662</v>
      </c>
      <c r="BN259" s="530">
        <v>73.233270888880156</v>
      </c>
      <c r="BO259" s="530">
        <v>73.273003581717091</v>
      </c>
      <c r="BP259" s="530">
        <v>73.312687522103019</v>
      </c>
      <c r="BQ259" s="530">
        <v>73.352268364546262</v>
      </c>
      <c r="BR259" s="530">
        <v>73.391912630071147</v>
      </c>
      <c r="BS259" s="530">
        <v>73.431036901816995</v>
      </c>
      <c r="BT259" s="530">
        <v>73.470604582250004</v>
      </c>
      <c r="BU259" s="530">
        <v>73.509867412486997</v>
      </c>
      <c r="BV259" s="530">
        <v>73.548257042384961</v>
      </c>
      <c r="BW259" s="530">
        <v>73.586236147480918</v>
      </c>
      <c r="BX259" s="530">
        <v>73.623810537377366</v>
      </c>
      <c r="BY259" s="530">
        <v>73.662404977609214</v>
      </c>
      <c r="BZ259" s="530">
        <v>73.700553991139699</v>
      </c>
      <c r="CA259" s="530">
        <v>73.738669447446014</v>
      </c>
      <c r="CB259" s="530">
        <v>73.776494467263873</v>
      </c>
      <c r="CC259" s="530">
        <v>73.813953213680378</v>
      </c>
      <c r="CD259" s="530">
        <v>73.851118183546916</v>
      </c>
      <c r="CE259" s="530">
        <v>73.887687347809234</v>
      </c>
      <c r="CF259" s="530">
        <v>73.924354936237535</v>
      </c>
      <c r="CG259" s="530">
        <v>73.960647844199315</v>
      </c>
      <c r="CH259" s="530">
        <v>73.995908708386708</v>
      </c>
      <c r="CI259" s="530">
        <v>74.031000949217585</v>
      </c>
      <c r="CJ259" s="530">
        <v>74.065566085611081</v>
      </c>
      <c r="CK259" s="530">
        <v>74.101121711452009</v>
      </c>
      <c r="CL259" s="530">
        <v>74.135894089292108</v>
      </c>
      <c r="CM259" s="530">
        <v>74.170989332699563</v>
      </c>
      <c r="CN259" s="530">
        <v>74.205789102055647</v>
      </c>
      <c r="CO259" s="530">
        <v>74.240769790923224</v>
      </c>
      <c r="CP259" s="530">
        <v>74.275657999450161</v>
      </c>
      <c r="CQ259" s="530">
        <v>74.310213428399109</v>
      </c>
      <c r="CR259" s="530">
        <v>74.345271798126817</v>
      </c>
      <c r="CS259" s="530">
        <v>74.380635496787946</v>
      </c>
      <c r="CT259" s="530">
        <v>74.41567631394625</v>
      </c>
      <c r="CU259" s="530">
        <v>74.451169466977547</v>
      </c>
      <c r="CV259" s="530">
        <v>74.48657012423557</v>
      </c>
      <c r="CW259" s="530">
        <v>74.523807819245278</v>
      </c>
      <c r="CX259" s="530">
        <v>74.561160212621786</v>
      </c>
      <c r="CY259" s="530">
        <v>74.599782591782883</v>
      </c>
      <c r="CZ259" s="530">
        <v>74.638806438164323</v>
      </c>
      <c r="DA259" s="530">
        <v>74.678032796217309</v>
      </c>
      <c r="DB259" s="530">
        <v>74.717015181570659</v>
      </c>
      <c r="DC259" s="530">
        <v>74.754845451366009</v>
      </c>
      <c r="DD259" s="530">
        <v>74.792139773871867</v>
      </c>
      <c r="DE259" s="530">
        <v>74.82783569828652</v>
      </c>
      <c r="DF259" s="530">
        <v>74.861266671657162</v>
      </c>
      <c r="DG259" s="530">
        <v>74.892358550038296</v>
      </c>
      <c r="DH259" s="530">
        <v>74.920574790663892</v>
      </c>
      <c r="DI259" s="530">
        <v>74.946513029165942</v>
      </c>
      <c r="DJ259" s="530">
        <v>74.968705528678214</v>
      </c>
      <c r="DK259" s="530">
        <v>74.987486382239481</v>
      </c>
      <c r="DL259" s="530">
        <v>75.003447679624102</v>
      </c>
      <c r="DM259" s="530">
        <v>75.017755582522909</v>
      </c>
      <c r="DN259" s="530">
        <v>75.03200532747347</v>
      </c>
      <c r="DO259" s="530">
        <v>75.047278349408771</v>
      </c>
      <c r="DP259" s="530">
        <v>75.06572659823351</v>
      </c>
      <c r="DQ259" s="530">
        <v>75.088657535160635</v>
      </c>
      <c r="DR259" s="530">
        <v>75.11660965750076</v>
      </c>
      <c r="DS259" s="530">
        <v>75.151845328819732</v>
      </c>
      <c r="DT259" s="530">
        <v>75.195494456664534</v>
      </c>
      <c r="DU259" s="530">
        <v>75.250785963035383</v>
      </c>
      <c r="DV259" s="530">
        <v>75.31705492582384</v>
      </c>
      <c r="DW259" s="530">
        <v>75.396715483117489</v>
      </c>
      <c r="DX259" s="530">
        <v>75.488451285579146</v>
      </c>
      <c r="DY259" s="530">
        <v>75.590554426067371</v>
      </c>
      <c r="DZ259" s="530">
        <v>75.700782045057409</v>
      </c>
      <c r="EA259" s="530">
        <v>75.815604390788991</v>
      </c>
      <c r="EB259" s="530">
        <v>75.934867422157907</v>
      </c>
      <c r="EC259" s="530">
        <v>76.055094026929964</v>
      </c>
      <c r="ED259" s="530">
        <v>76.171632727337155</v>
      </c>
      <c r="EE259" s="530">
        <v>76.284885727061209</v>
      </c>
      <c r="EF259" s="530">
        <v>76.39119309203484</v>
      </c>
      <c r="EG259" s="530">
        <v>76.493377622785815</v>
      </c>
      <c r="EH259" s="530">
        <v>76.584418489570965</v>
      </c>
      <c r="EI259" s="530">
        <v>76.664838624499822</v>
      </c>
      <c r="EJ259" s="530">
        <v>76.732925034626049</v>
      </c>
      <c r="EK259" s="530">
        <v>76.789801515990888</v>
      </c>
      <c r="EL259" s="530">
        <v>76.836605841854606</v>
      </c>
      <c r="EM259" s="530">
        <v>76.874507773138717</v>
      </c>
      <c r="EN259" s="530">
        <v>76.905763133890176</v>
      </c>
      <c r="EO259" s="530">
        <v>76.931320071943219</v>
      </c>
      <c r="EP259" s="530">
        <v>76.952153425424115</v>
      </c>
      <c r="EQ259" s="530">
        <v>76.970127095434819</v>
      </c>
      <c r="ER259" s="530">
        <v>76.986240836402402</v>
      </c>
      <c r="ES259" s="530">
        <v>77.002701025047372</v>
      </c>
      <c r="ET259" s="530">
        <v>77.019957164717354</v>
      </c>
      <c r="EU259" s="530">
        <v>77.039520675621162</v>
      </c>
      <c r="EV259" s="530">
        <v>77.06178837184703</v>
      </c>
      <c r="EW259" s="530">
        <v>77.086830311297661</v>
      </c>
      <c r="EX259" s="530">
        <v>77.114289839803845</v>
      </c>
      <c r="EY259" s="530">
        <v>77.143658697873875</v>
      </c>
      <c r="EZ259" s="530">
        <v>77.175097728141907</v>
      </c>
      <c r="FA259" s="530">
        <v>77.208205206180523</v>
      </c>
      <c r="FB259" s="530">
        <v>77.242259368221852</v>
      </c>
      <c r="FC259" s="530">
        <v>77.277436503170023</v>
      </c>
      <c r="FD259" s="530">
        <v>77.313104755011025</v>
      </c>
      <c r="FE259" s="530">
        <v>77.350023100215054</v>
      </c>
      <c r="FF259" s="530">
        <v>77.385785453337746</v>
      </c>
      <c r="FG259" s="530">
        <v>77.419872975543569</v>
      </c>
      <c r="FH259" s="530">
        <v>77.451730127788892</v>
      </c>
      <c r="FI259" s="530">
        <v>77.482533797375496</v>
      </c>
      <c r="FJ259" s="530">
        <v>77.513324409549995</v>
      </c>
      <c r="FK259" s="530">
        <v>77.543797874192251</v>
      </c>
      <c r="FL259" s="530">
        <v>77.574495273521933</v>
      </c>
      <c r="FM259" s="530">
        <v>77.605031769123443</v>
      </c>
      <c r="FN259" s="530">
        <v>77.634825938999384</v>
      </c>
      <c r="FO259" s="530">
        <v>77.66453634895845</v>
      </c>
      <c r="FP259" s="530">
        <v>77.693861948088866</v>
      </c>
      <c r="FQ259" s="530">
        <v>77.724073418517591</v>
      </c>
      <c r="FR259" s="530">
        <v>77.753775855867246</v>
      </c>
      <c r="FS259" s="530">
        <v>77.783703036563452</v>
      </c>
      <c r="FT259" s="530">
        <v>77.813554961803419</v>
      </c>
      <c r="FU259" s="530">
        <v>77.843332189254326</v>
      </c>
      <c r="FV259" s="530">
        <v>77.872896864640381</v>
      </c>
      <c r="FW259" s="530">
        <v>77.901856807473195</v>
      </c>
      <c r="FX259" s="530">
        <v>77.930984695350844</v>
      </c>
      <c r="FY259" s="530">
        <v>77.959879711280848</v>
      </c>
      <c r="FZ259" s="530">
        <v>77.987897125567329</v>
      </c>
      <c r="GA259" s="530">
        <v>78.015546614294351</v>
      </c>
      <c r="GB259" s="530">
        <v>78.0426342632299</v>
      </c>
      <c r="GC259" s="530">
        <v>78.070418793699318</v>
      </c>
      <c r="GD259" s="530">
        <v>78.097568503541567</v>
      </c>
      <c r="GE259" s="530">
        <v>78.124609936354673</v>
      </c>
      <c r="GF259" s="530">
        <v>78.151342829133725</v>
      </c>
    </row>
    <row r="260" spans="1:188" x14ac:dyDescent="0.2">
      <c r="A260" s="531" t="s">
        <v>161</v>
      </c>
      <c r="B260" s="532">
        <v>68.257749463274379</v>
      </c>
      <c r="C260" s="532">
        <v>69.643967407177797</v>
      </c>
      <c r="D260" s="532">
        <v>70.934551028245039</v>
      </c>
      <c r="E260" s="532">
        <v>70.670150986972416</v>
      </c>
      <c r="F260" s="532">
        <v>70.882070608789633</v>
      </c>
      <c r="G260" s="532">
        <v>69.300142288041314</v>
      </c>
      <c r="H260" s="532">
        <v>69.252952445316339</v>
      </c>
      <c r="I260" s="532">
        <v>68.829389896945287</v>
      </c>
      <c r="J260" s="532">
        <v>68.960213755041906</v>
      </c>
      <c r="K260" s="532">
        <v>67.558926673368788</v>
      </c>
      <c r="L260" s="532">
        <v>68.169436137663908</v>
      </c>
      <c r="M260" s="532">
        <v>69.20415345763378</v>
      </c>
      <c r="N260" s="532">
        <v>70.920325633861708</v>
      </c>
      <c r="O260" s="532">
        <v>70.937906951358059</v>
      </c>
      <c r="P260" s="532">
        <v>71.038771517082836</v>
      </c>
      <c r="Q260" s="532">
        <v>71.082405445361161</v>
      </c>
      <c r="R260" s="532">
        <v>69.934184442872024</v>
      </c>
      <c r="S260" s="532">
        <v>69.464605893742984</v>
      </c>
      <c r="T260" s="532">
        <v>68.607325240496834</v>
      </c>
      <c r="U260" s="532">
        <v>70.117409478341955</v>
      </c>
      <c r="V260" s="532">
        <v>69.505693142889982</v>
      </c>
      <c r="W260" s="532">
        <v>68.495526992382224</v>
      </c>
      <c r="X260" s="532">
        <v>67.181113367990847</v>
      </c>
      <c r="Y260" s="532">
        <v>67.218090488840019</v>
      </c>
      <c r="Z260" s="532">
        <v>68.529748635639137</v>
      </c>
      <c r="AA260" s="532">
        <v>69.330002473854307</v>
      </c>
      <c r="AB260" s="532">
        <v>69.93823361828521</v>
      </c>
      <c r="AC260" s="532">
        <v>70.325233591245791</v>
      </c>
      <c r="AD260" s="532">
        <v>70.606444252617266</v>
      </c>
      <c r="AE260" s="532">
        <v>71.501723619501661</v>
      </c>
      <c r="AF260" s="532">
        <v>71.512849441510724</v>
      </c>
      <c r="AG260" s="532">
        <v>72.022561213769862</v>
      </c>
      <c r="AH260" s="532">
        <v>71.318380836177894</v>
      </c>
      <c r="AI260" s="532">
        <v>71.467981667433961</v>
      </c>
      <c r="AJ260" s="532">
        <v>71.177143167090762</v>
      </c>
      <c r="AK260" s="532">
        <v>71.093768763595406</v>
      </c>
      <c r="AL260" s="532">
        <v>71.442037063608566</v>
      </c>
      <c r="AM260" s="532">
        <v>71.596622001034973</v>
      </c>
      <c r="AN260" s="532">
        <v>71.162227709287109</v>
      </c>
      <c r="AO260" s="532">
        <v>69.981483307585265</v>
      </c>
      <c r="AP260" s="532">
        <v>69.603785195200089</v>
      </c>
      <c r="AQ260" s="532">
        <v>69.903358256959763</v>
      </c>
      <c r="AR260" s="532">
        <v>70.266728296038494</v>
      </c>
      <c r="AS260" s="532">
        <v>69.158273193974921</v>
      </c>
      <c r="AT260" s="532">
        <v>70.087682654158911</v>
      </c>
      <c r="AU260" s="532">
        <v>70.574213044083791</v>
      </c>
      <c r="AV260" s="532">
        <v>71.494082537535419</v>
      </c>
      <c r="AW260" s="532">
        <v>70.682506991380436</v>
      </c>
      <c r="AX260" s="532">
        <v>69.723128502158644</v>
      </c>
      <c r="AY260" s="532">
        <v>69.553315754243471</v>
      </c>
      <c r="AZ260" s="532">
        <v>70.301158548294183</v>
      </c>
      <c r="BA260" s="532">
        <v>71.07978412618678</v>
      </c>
      <c r="BB260" s="532">
        <v>71.153454119205961</v>
      </c>
      <c r="BC260" s="532">
        <v>70.233863245400698</v>
      </c>
      <c r="BD260" s="532">
        <v>69.954484497569936</v>
      </c>
      <c r="BE260" s="532">
        <v>70.002815033332311</v>
      </c>
      <c r="BF260" s="532">
        <v>70.334162217201239</v>
      </c>
      <c r="BG260" s="532">
        <v>70.845371817301199</v>
      </c>
      <c r="BH260" s="532">
        <v>70.57589813932546</v>
      </c>
      <c r="BI260" s="532">
        <v>70.701204542367918</v>
      </c>
      <c r="BJ260" s="532">
        <v>70.382129753168783</v>
      </c>
      <c r="BK260" s="532">
        <v>71.426907372392904</v>
      </c>
      <c r="BL260" s="532">
        <v>71.678016159796428</v>
      </c>
      <c r="BM260" s="532">
        <v>72.301092681734843</v>
      </c>
      <c r="BN260" s="532">
        <v>72.384779891107826</v>
      </c>
      <c r="BO260" s="532">
        <v>72.133657012972947</v>
      </c>
      <c r="BP260" s="532">
        <v>71.887033867623344</v>
      </c>
      <c r="BQ260" s="532">
        <v>71.017422797109646</v>
      </c>
      <c r="BR260" s="532">
        <v>71.42190082390745</v>
      </c>
      <c r="BS260" s="532">
        <v>71.557095476216276</v>
      </c>
      <c r="BT260" s="532">
        <v>70.193240950687581</v>
      </c>
      <c r="BU260" s="532">
        <v>67.752361148977215</v>
      </c>
      <c r="BV260" s="532">
        <v>66.187323494718299</v>
      </c>
      <c r="BW260" s="532">
        <v>66.545379769467104</v>
      </c>
      <c r="BX260" s="532">
        <v>67.039536463471833</v>
      </c>
      <c r="BY260" s="532">
        <v>65.923776323938526</v>
      </c>
      <c r="BZ260" s="532">
        <v>66.596712665197117</v>
      </c>
      <c r="CA260" s="532">
        <v>66.564353402602379</v>
      </c>
      <c r="CB260" s="532">
        <v>68.528509446688929</v>
      </c>
      <c r="CC260" s="532">
        <v>67.685963803366818</v>
      </c>
      <c r="CD260" s="532">
        <v>68.094109850715284</v>
      </c>
      <c r="CE260" s="532">
        <v>67.553497692373568</v>
      </c>
      <c r="CF260" s="532">
        <v>67.29575812991969</v>
      </c>
      <c r="CG260" s="532">
        <v>66.592511998476581</v>
      </c>
      <c r="CH260" s="532">
        <v>65.687150782692186</v>
      </c>
      <c r="CI260" s="532">
        <v>66.28780507561261</v>
      </c>
      <c r="CJ260" s="532">
        <v>66.841065439467158</v>
      </c>
      <c r="CK260" s="532">
        <v>67.722604340173405</v>
      </c>
      <c r="CL260" s="532">
        <v>69.089891501791939</v>
      </c>
      <c r="CM260" s="532">
        <v>69.171462476078119</v>
      </c>
      <c r="CN260" s="532">
        <v>69.274994670228978</v>
      </c>
      <c r="CO260" s="532">
        <v>68.797042381086229</v>
      </c>
      <c r="CP260" s="532">
        <v>69.935508881774084</v>
      </c>
      <c r="CQ260" s="532">
        <v>70.290177703464636</v>
      </c>
      <c r="CR260" s="532">
        <v>69.467680313252501</v>
      </c>
      <c r="CS260" s="532">
        <v>68.230037084015137</v>
      </c>
      <c r="CT260" s="532">
        <v>68.359826093847104</v>
      </c>
      <c r="CU260" s="532">
        <v>69.289542542284764</v>
      </c>
      <c r="CV260" s="532">
        <v>70.412742478264562</v>
      </c>
      <c r="CW260" s="532">
        <v>70.3572485292366</v>
      </c>
      <c r="CX260" s="532">
        <v>70.500111212523294</v>
      </c>
      <c r="CY260" s="532">
        <v>69.783224149692728</v>
      </c>
      <c r="CZ260" s="532">
        <v>70.761404259219645</v>
      </c>
      <c r="DA260" s="532">
        <v>71.564692744243843</v>
      </c>
      <c r="DB260" s="532">
        <v>72.026617498970651</v>
      </c>
      <c r="DC260" s="532">
        <v>71.113726085636188</v>
      </c>
      <c r="DD260" s="532">
        <v>69.976039170746944</v>
      </c>
      <c r="DE260" s="532">
        <v>69.237494553397497</v>
      </c>
      <c r="DF260" s="532">
        <v>68.620684775789954</v>
      </c>
      <c r="DG260" s="532">
        <v>68.582509316676607</v>
      </c>
      <c r="DH260" s="532">
        <v>68.756185240008463</v>
      </c>
      <c r="DI260" s="532">
        <v>69.516806742397307</v>
      </c>
      <c r="DJ260" s="532">
        <v>68.539866683398373</v>
      </c>
      <c r="DK260" s="532">
        <v>68.121900872803977</v>
      </c>
      <c r="DL260" s="532">
        <v>67.905456486799793</v>
      </c>
      <c r="DM260" s="532">
        <v>67.410329905437791</v>
      </c>
      <c r="DN260" s="532">
        <v>68.037722964882903</v>
      </c>
      <c r="DO260" s="532">
        <v>67.623302558005634</v>
      </c>
      <c r="DP260" s="532">
        <v>68.850418992988807</v>
      </c>
      <c r="DQ260" s="532">
        <v>68.916408324824801</v>
      </c>
      <c r="DR260" s="532">
        <v>69.477401756409137</v>
      </c>
      <c r="DS260" s="532">
        <v>70.245348414670374</v>
      </c>
      <c r="DT260" s="532">
        <v>70.691342138375205</v>
      </c>
      <c r="DU260" s="532">
        <v>72.185220628888317</v>
      </c>
      <c r="DV260" s="532">
        <v>72.334902829582788</v>
      </c>
      <c r="DW260" s="532">
        <v>72.332706433672001</v>
      </c>
      <c r="DX260" s="532">
        <v>70.7595512335064</v>
      </c>
      <c r="DY260" s="532">
        <v>69.469568520123786</v>
      </c>
      <c r="DZ260" s="532">
        <v>69.475762983630602</v>
      </c>
      <c r="EA260" s="532">
        <v>68.815203884056288</v>
      </c>
      <c r="EB260" s="532">
        <v>68.649394657428672</v>
      </c>
      <c r="EC260" s="532">
        <v>67.977979846569724</v>
      </c>
      <c r="ED260" s="532">
        <v>68.375909306466468</v>
      </c>
      <c r="EE260" s="532">
        <v>68.487053464290071</v>
      </c>
      <c r="EF260" s="532">
        <v>68.344665109103545</v>
      </c>
      <c r="EG260" s="532">
        <v>68.724301379052108</v>
      </c>
      <c r="EH260" s="532">
        <v>68.694375281581117</v>
      </c>
      <c r="EI260" s="532">
        <v>68.975000264939979</v>
      </c>
      <c r="EJ260" s="532">
        <v>69.800619769155375</v>
      </c>
      <c r="EK260" s="532">
        <v>70.835114871843587</v>
      </c>
      <c r="EL260" s="532">
        <v>71.791286261131077</v>
      </c>
      <c r="EM260" s="532">
        <v>70.747623875967918</v>
      </c>
      <c r="EN260" s="532">
        <v>69.795096722651323</v>
      </c>
      <c r="EO260" s="532">
        <v>69.012970468210796</v>
      </c>
      <c r="EP260" s="532">
        <v>69.513337761773244</v>
      </c>
      <c r="EQ260" s="532">
        <v>70.041658408039339</v>
      </c>
      <c r="ER260" s="532">
        <v>69.867816277448853</v>
      </c>
      <c r="ES260" s="532">
        <v>68.608727858994754</v>
      </c>
      <c r="ET260" s="532">
        <v>68.283483981284945</v>
      </c>
      <c r="EU260" s="532">
        <v>68.793769851900038</v>
      </c>
      <c r="EV260" s="532">
        <v>69.132678992963378</v>
      </c>
      <c r="EW260" s="532">
        <v>69.995660663918429</v>
      </c>
      <c r="EX260" s="532">
        <v>69.317377000862535</v>
      </c>
      <c r="EY260" s="532">
        <v>69.843277831172983</v>
      </c>
      <c r="EZ260" s="532">
        <v>68.828925907156062</v>
      </c>
      <c r="FA260" s="532">
        <v>68.631810435448074</v>
      </c>
      <c r="FB260" s="532">
        <v>66.253063632983441</v>
      </c>
      <c r="FC260" s="532">
        <v>62.435131597880087</v>
      </c>
      <c r="FD260" s="532">
        <v>60.182052244071848</v>
      </c>
      <c r="FE260" s="532">
        <v>61.155237077041022</v>
      </c>
      <c r="FF260" s="532">
        <v>64.202952165714052</v>
      </c>
      <c r="FG260" s="532">
        <v>65.350837335546359</v>
      </c>
      <c r="FH260" s="532">
        <v>66.293729169449776</v>
      </c>
      <c r="FI260" s="532">
        <v>66.782488789889769</v>
      </c>
      <c r="FJ260" s="532">
        <v>68.282700198408293</v>
      </c>
      <c r="FK260" s="532">
        <v>66.822041023268611</v>
      </c>
      <c r="FL260" s="532">
        <v>65.196379774140894</v>
      </c>
      <c r="FM260" s="532">
        <v>64.092518415872945</v>
      </c>
      <c r="FN260" s="532">
        <v>63.13212870335235</v>
      </c>
      <c r="FO260" s="532">
        <v>63.409350134542265</v>
      </c>
      <c r="FP260" s="532">
        <v>62.664821402796768</v>
      </c>
      <c r="FQ260" s="532">
        <v>63.271257038607068</v>
      </c>
      <c r="FR260" s="532">
        <v>63.435320114111327</v>
      </c>
      <c r="FS260" s="532">
        <v>65.158069630029644</v>
      </c>
      <c r="FT260" s="532">
        <v>65.790161234272077</v>
      </c>
      <c r="FU260" s="532">
        <v>65.781793886133869</v>
      </c>
      <c r="FV260" s="532">
        <v>64.435906934200318</v>
      </c>
      <c r="FW260" s="532">
        <v>64.708118725079458</v>
      </c>
      <c r="FX260" s="532">
        <v>64.511432060297267</v>
      </c>
      <c r="FY260" s="532">
        <v>65.595767217133698</v>
      </c>
      <c r="FZ260" s="532">
        <v>66.36050207854602</v>
      </c>
      <c r="GA260" s="532">
        <v>66.909561747635422</v>
      </c>
      <c r="GB260" s="532">
        <v>66.620582853969424</v>
      </c>
      <c r="GC260" s="532">
        <v>66.025496508079655</v>
      </c>
      <c r="GD260" s="532">
        <v>66.587542011424091</v>
      </c>
      <c r="GE260" s="532">
        <v>65.943961414080931</v>
      </c>
      <c r="GF260" s="532">
        <v>66.445456756262118</v>
      </c>
    </row>
    <row r="261" spans="1:188" x14ac:dyDescent="0.2">
      <c r="A261" s="529" t="s">
        <v>162</v>
      </c>
      <c r="B261" s="530">
        <v>60.053644887991929</v>
      </c>
      <c r="C261" s="530">
        <v>61.199764965016847</v>
      </c>
      <c r="D261" s="530">
        <v>63.0149129463477</v>
      </c>
      <c r="E261" s="530">
        <v>62.950232717897947</v>
      </c>
      <c r="F261" s="530">
        <v>63.376001068683962</v>
      </c>
      <c r="G261" s="530">
        <v>62.087905904441222</v>
      </c>
      <c r="H261" s="530">
        <v>62.192057775591358</v>
      </c>
      <c r="I261" s="530">
        <v>61.680894431710612</v>
      </c>
      <c r="J261" s="530">
        <v>61.458613068500924</v>
      </c>
      <c r="K261" s="530">
        <v>60.4331147980661</v>
      </c>
      <c r="L261" s="530">
        <v>60.413341971671322</v>
      </c>
      <c r="M261" s="530">
        <v>60.895445603341557</v>
      </c>
      <c r="N261" s="530">
        <v>61.966956344606551</v>
      </c>
      <c r="O261" s="530">
        <v>62.582625137328861</v>
      </c>
      <c r="P261" s="530">
        <v>63.296546643708872</v>
      </c>
      <c r="Q261" s="530">
        <v>62.953561352637863</v>
      </c>
      <c r="R261" s="530">
        <v>62.21872090794065</v>
      </c>
      <c r="S261" s="530">
        <v>61.640362751062305</v>
      </c>
      <c r="T261" s="530">
        <v>61.292133146960779</v>
      </c>
      <c r="U261" s="530">
        <v>62.876453068756419</v>
      </c>
      <c r="V261" s="530">
        <v>62.465207568686054</v>
      </c>
      <c r="W261" s="530">
        <v>62.059744356617742</v>
      </c>
      <c r="X261" s="530">
        <v>60.161485127998716</v>
      </c>
      <c r="Y261" s="530">
        <v>60.000986122596089</v>
      </c>
      <c r="Z261" s="530">
        <v>59.794399374049334</v>
      </c>
      <c r="AA261" s="530">
        <v>60.715757664409189</v>
      </c>
      <c r="AB261" s="530">
        <v>60.808275681892276</v>
      </c>
      <c r="AC261" s="530">
        <v>61.678166532497983</v>
      </c>
      <c r="AD261" s="530">
        <v>62.194746396201595</v>
      </c>
      <c r="AE261" s="530">
        <v>63.389287114899432</v>
      </c>
      <c r="AF261" s="530">
        <v>64.249745918473664</v>
      </c>
      <c r="AG261" s="530">
        <v>64.707534221237736</v>
      </c>
      <c r="AH261" s="530">
        <v>64.098464408261009</v>
      </c>
      <c r="AI261" s="530">
        <v>63.55847117786125</v>
      </c>
      <c r="AJ261" s="530">
        <v>62.564718885810187</v>
      </c>
      <c r="AK261" s="530">
        <v>62.427850757580785</v>
      </c>
      <c r="AL261" s="530">
        <v>62.583967064381198</v>
      </c>
      <c r="AM261" s="530">
        <v>63.358950926527413</v>
      </c>
      <c r="AN261" s="530">
        <v>62.570846111262433</v>
      </c>
      <c r="AO261" s="530">
        <v>61.445178538167397</v>
      </c>
      <c r="AP261" s="530">
        <v>60.570227546716538</v>
      </c>
      <c r="AQ261" s="530">
        <v>61.328911188593139</v>
      </c>
      <c r="AR261" s="530">
        <v>61.829957312596839</v>
      </c>
      <c r="AS261" s="530">
        <v>60.943555071451186</v>
      </c>
      <c r="AT261" s="530">
        <v>61.650039934459869</v>
      </c>
      <c r="AU261" s="530">
        <v>62.178397186963906</v>
      </c>
      <c r="AV261" s="530">
        <v>62.500659649787892</v>
      </c>
      <c r="AW261" s="530">
        <v>60.859013159803141</v>
      </c>
      <c r="AX261" s="530">
        <v>59.387392871995161</v>
      </c>
      <c r="AY261" s="530">
        <v>59.207101781219464</v>
      </c>
      <c r="AZ261" s="530">
        <v>61.214982184386265</v>
      </c>
      <c r="BA261" s="530">
        <v>63.04730727110767</v>
      </c>
      <c r="BB261" s="530">
        <v>63.93178401243533</v>
      </c>
      <c r="BC261" s="530">
        <v>62.524574813358534</v>
      </c>
      <c r="BD261" s="530">
        <v>61.93246966249626</v>
      </c>
      <c r="BE261" s="530">
        <v>62.104696044930883</v>
      </c>
      <c r="BF261" s="530">
        <v>63.020524342678264</v>
      </c>
      <c r="BG261" s="530">
        <v>63.940065928737781</v>
      </c>
      <c r="BH261" s="530">
        <v>63.26555186748061</v>
      </c>
      <c r="BI261" s="530">
        <v>63.082709123389854</v>
      </c>
      <c r="BJ261" s="530">
        <v>61.552076384256161</v>
      </c>
      <c r="BK261" s="530">
        <v>62.714117228597644</v>
      </c>
      <c r="BL261" s="530">
        <v>62.168310112014424</v>
      </c>
      <c r="BM261" s="530">
        <v>62.875638467615602</v>
      </c>
      <c r="BN261" s="530">
        <v>63.155496781792053</v>
      </c>
      <c r="BO261" s="530">
        <v>63.537488596477665</v>
      </c>
      <c r="BP261" s="530">
        <v>63.807063160319913</v>
      </c>
      <c r="BQ261" s="530">
        <v>63.03702844687006</v>
      </c>
      <c r="BR261" s="530">
        <v>63.3465633659169</v>
      </c>
      <c r="BS261" s="530">
        <v>63.604150020333215</v>
      </c>
      <c r="BT261" s="530">
        <v>61.445300393129209</v>
      </c>
      <c r="BU261" s="530">
        <v>59.412957936756619</v>
      </c>
      <c r="BV261" s="530">
        <v>57.595183423375133</v>
      </c>
      <c r="BW261" s="530">
        <v>58.444414505399664</v>
      </c>
      <c r="BX261" s="530">
        <v>58.793911433146263</v>
      </c>
      <c r="BY261" s="530">
        <v>58.556503039142719</v>
      </c>
      <c r="BZ261" s="530">
        <v>59.582993628649938</v>
      </c>
      <c r="CA261" s="530">
        <v>59.69044880905151</v>
      </c>
      <c r="CB261" s="530">
        <v>61.245473597278689</v>
      </c>
      <c r="CC261" s="530">
        <v>60.329622191640517</v>
      </c>
      <c r="CD261" s="530">
        <v>60.861416118916765</v>
      </c>
      <c r="CE261" s="530">
        <v>60.319382667604195</v>
      </c>
      <c r="CF261" s="530">
        <v>59.427725212689822</v>
      </c>
      <c r="CG261" s="530">
        <v>58.543936888856273</v>
      </c>
      <c r="CH261" s="530">
        <v>57.667018049183646</v>
      </c>
      <c r="CI261" s="530">
        <v>58.970435559120482</v>
      </c>
      <c r="CJ261" s="530">
        <v>59.234952313913844</v>
      </c>
      <c r="CK261" s="530">
        <v>59.977705868984103</v>
      </c>
      <c r="CL261" s="530">
        <v>60.847267907113746</v>
      </c>
      <c r="CM261" s="530">
        <v>60.861981618976415</v>
      </c>
      <c r="CN261" s="530">
        <v>60.561650292697337</v>
      </c>
      <c r="CO261" s="530">
        <v>61.232490864799026</v>
      </c>
      <c r="CP261" s="530">
        <v>62.725770050835095</v>
      </c>
      <c r="CQ261" s="530">
        <v>63.208869619317952</v>
      </c>
      <c r="CR261" s="530">
        <v>61.735617530808149</v>
      </c>
      <c r="CS261" s="530">
        <v>60.172155036357836</v>
      </c>
      <c r="CT261" s="530">
        <v>60.32096682389345</v>
      </c>
      <c r="CU261" s="530">
        <v>61.173528387724609</v>
      </c>
      <c r="CV261" s="530">
        <v>62.258195553570459</v>
      </c>
      <c r="CW261" s="530">
        <v>62.340291040159237</v>
      </c>
      <c r="CX261" s="530">
        <v>62.6917457298226</v>
      </c>
      <c r="CY261" s="530">
        <v>62.493386312992669</v>
      </c>
      <c r="CZ261" s="530">
        <v>63.592589904977238</v>
      </c>
      <c r="DA261" s="530">
        <v>64.414131134919643</v>
      </c>
      <c r="DB261" s="530">
        <v>65.080032216378441</v>
      </c>
      <c r="DC261" s="530">
        <v>64.491155481324029</v>
      </c>
      <c r="DD261" s="530">
        <v>62.185360217446892</v>
      </c>
      <c r="DE261" s="530">
        <v>60.687013881865667</v>
      </c>
      <c r="DF261" s="530">
        <v>59.084953139223906</v>
      </c>
      <c r="DG261" s="530">
        <v>59.664486655355461</v>
      </c>
      <c r="DH261" s="530">
        <v>59.870679730269494</v>
      </c>
      <c r="DI261" s="530">
        <v>60.712345833047991</v>
      </c>
      <c r="DJ261" s="530">
        <v>60.491518344611627</v>
      </c>
      <c r="DK261" s="530">
        <v>60.557786802486035</v>
      </c>
      <c r="DL261" s="530">
        <v>60.717439066959614</v>
      </c>
      <c r="DM261" s="530">
        <v>60.08874758189863</v>
      </c>
      <c r="DN261" s="530">
        <v>60.528482475864962</v>
      </c>
      <c r="DO261" s="530">
        <v>60.245304750051098</v>
      </c>
      <c r="DP261" s="530">
        <v>60.052447147166355</v>
      </c>
      <c r="DQ261" s="530">
        <v>59.673031333340134</v>
      </c>
      <c r="DR261" s="530">
        <v>59.897912416097476</v>
      </c>
      <c r="DS261" s="530">
        <v>61.495553624888643</v>
      </c>
      <c r="DT261" s="530">
        <v>62.133901804361656</v>
      </c>
      <c r="DU261" s="530">
        <v>62.809112800571612</v>
      </c>
      <c r="DV261" s="530">
        <v>62.763632765364427</v>
      </c>
      <c r="DW261" s="530">
        <v>62.999212263107786</v>
      </c>
      <c r="DX261" s="530">
        <v>62.216912310823027</v>
      </c>
      <c r="DY261" s="530">
        <v>61.739076706120102</v>
      </c>
      <c r="DZ261" s="530">
        <v>61.755066175071796</v>
      </c>
      <c r="EA261" s="530">
        <v>61.60683322255295</v>
      </c>
      <c r="EB261" s="530">
        <v>59.922702687130439</v>
      </c>
      <c r="EC261" s="530">
        <v>58.964758420895812</v>
      </c>
      <c r="ED261" s="530">
        <v>59.139145140075691</v>
      </c>
      <c r="EE261" s="530">
        <v>60.133520210477663</v>
      </c>
      <c r="EF261" s="530">
        <v>60.778591751795851</v>
      </c>
      <c r="EG261" s="530">
        <v>61.443151145601718</v>
      </c>
      <c r="EH261" s="530">
        <v>61.671686813639113</v>
      </c>
      <c r="EI261" s="530">
        <v>61.60392888304844</v>
      </c>
      <c r="EJ261" s="530">
        <v>61.665180113800623</v>
      </c>
      <c r="EK261" s="530">
        <v>62.581092993670914</v>
      </c>
      <c r="EL261" s="530">
        <v>63.133674959024233</v>
      </c>
      <c r="EM261" s="530">
        <v>62.273132343705605</v>
      </c>
      <c r="EN261" s="530">
        <v>60.626439364275107</v>
      </c>
      <c r="EO261" s="530">
        <v>59.47586148967892</v>
      </c>
      <c r="EP261" s="530">
        <v>59.686396531832322</v>
      </c>
      <c r="EQ261" s="530">
        <v>60.289347374891612</v>
      </c>
      <c r="ER261" s="530">
        <v>59.968648564716645</v>
      </c>
      <c r="ES261" s="530">
        <v>59.25044118608249</v>
      </c>
      <c r="ET261" s="530">
        <v>59.668690590408794</v>
      </c>
      <c r="EU261" s="530">
        <v>60.404222083836345</v>
      </c>
      <c r="EV261" s="530">
        <v>60.543918622462044</v>
      </c>
      <c r="EW261" s="530">
        <v>61.318811021913653</v>
      </c>
      <c r="EX261" s="530">
        <v>60.833243033552506</v>
      </c>
      <c r="EY261" s="530">
        <v>61.371968378488361</v>
      </c>
      <c r="EZ261" s="530">
        <v>59.386442689045978</v>
      </c>
      <c r="FA261" s="530">
        <v>58.489868509588185</v>
      </c>
      <c r="FB261" s="530">
        <v>55.800607852390051</v>
      </c>
      <c r="FC261" s="530">
        <v>49.310497243281382</v>
      </c>
      <c r="FD261" s="530">
        <v>45.184427287528258</v>
      </c>
      <c r="FE261" s="530">
        <v>43.664853882989512</v>
      </c>
      <c r="FF261" s="530">
        <v>47.383572966834706</v>
      </c>
      <c r="FG261" s="530">
        <v>49.11945598480159</v>
      </c>
      <c r="FH261" s="530">
        <v>51.05809775329778</v>
      </c>
      <c r="FI261" s="530">
        <v>52.861764499578278</v>
      </c>
      <c r="FJ261" s="530">
        <v>55.245600753302107</v>
      </c>
      <c r="FK261" s="530">
        <v>54.246533951188958</v>
      </c>
      <c r="FL261" s="530">
        <v>52.444846123348576</v>
      </c>
      <c r="FM261" s="530">
        <v>52.01320474941722</v>
      </c>
      <c r="FN261" s="530">
        <v>52.421908633484037</v>
      </c>
      <c r="FO261" s="530">
        <v>53.642670039147298</v>
      </c>
      <c r="FP261" s="530">
        <v>52.906375499876887</v>
      </c>
      <c r="FQ261" s="530">
        <v>53.761514732836147</v>
      </c>
      <c r="FR261" s="530">
        <v>55.078284195480457</v>
      </c>
      <c r="FS261" s="530">
        <v>57.191827489921479</v>
      </c>
      <c r="FT261" s="530">
        <v>58.195434302678059</v>
      </c>
      <c r="FU261" s="530">
        <v>58.660071509478428</v>
      </c>
      <c r="FV261" s="530">
        <v>58.360286120039127</v>
      </c>
      <c r="FW261" s="530">
        <v>58.681075977644213</v>
      </c>
      <c r="FX261" s="530">
        <v>57.741547012505791</v>
      </c>
      <c r="FY261" s="530">
        <v>58.443229036527022</v>
      </c>
      <c r="FZ261" s="530">
        <v>59.060376172281451</v>
      </c>
      <c r="GA261" s="530">
        <v>59.827006529449697</v>
      </c>
      <c r="GB261" s="530">
        <v>59.491489734746835</v>
      </c>
      <c r="GC261" s="530">
        <v>58.596879104043552</v>
      </c>
      <c r="GD261" s="530">
        <v>59.440199343893326</v>
      </c>
      <c r="GE261" s="530">
        <v>58.801952717861369</v>
      </c>
      <c r="GF261" s="530">
        <v>59.76403161956241</v>
      </c>
    </row>
    <row r="262" spans="1:188" x14ac:dyDescent="0.2">
      <c r="A262" s="531" t="s">
        <v>163</v>
      </c>
      <c r="B262" s="532">
        <v>12.019301310694059</v>
      </c>
      <c r="C262" s="532">
        <v>12.124815336933404</v>
      </c>
      <c r="D262" s="532">
        <v>11.164711648943964</v>
      </c>
      <c r="E262" s="532">
        <v>10.923874026268676</v>
      </c>
      <c r="F262" s="532">
        <v>10.589517878805886</v>
      </c>
      <c r="G262" s="532">
        <v>10.407246140452241</v>
      </c>
      <c r="H262" s="532">
        <v>10.195803096510318</v>
      </c>
      <c r="I262" s="532">
        <v>10.385818435035361</v>
      </c>
      <c r="J262" s="532">
        <v>10.878157530596896</v>
      </c>
      <c r="K262" s="532">
        <v>10.547550451582358</v>
      </c>
      <c r="L262" s="532">
        <v>11.377671000070919</v>
      </c>
      <c r="M262" s="532">
        <v>12.006082640813302</v>
      </c>
      <c r="N262" s="532">
        <v>12.624546219336045</v>
      </c>
      <c r="O262" s="532">
        <v>11.778303269044549</v>
      </c>
      <c r="P262" s="532">
        <v>10.898590595855675</v>
      </c>
      <c r="Q262" s="532">
        <v>11.435803334140388</v>
      </c>
      <c r="R262" s="532">
        <v>11.032463730506951</v>
      </c>
      <c r="S262" s="532">
        <v>11.263640009471796</v>
      </c>
      <c r="T262" s="532">
        <v>10.66240677211764</v>
      </c>
      <c r="U262" s="532">
        <v>10.326902352118493</v>
      </c>
      <c r="V262" s="532">
        <v>10.1293653159968</v>
      </c>
      <c r="W262" s="532">
        <v>9.3959166652818205</v>
      </c>
      <c r="X262" s="532">
        <v>10.4488120062614</v>
      </c>
      <c r="Y262" s="532">
        <v>10.736848240769504</v>
      </c>
      <c r="Z262" s="532">
        <v>12.746798923994204</v>
      </c>
      <c r="AA262" s="532">
        <v>12.424988464786408</v>
      </c>
      <c r="AB262" s="532">
        <v>13.054315878688605</v>
      </c>
      <c r="AC262" s="532">
        <v>12.295824155162041</v>
      </c>
      <c r="AD262" s="532">
        <v>11.913498755150197</v>
      </c>
      <c r="AE262" s="532">
        <v>11.345791534423832</v>
      </c>
      <c r="AF262" s="532">
        <v>10.156361522428119</v>
      </c>
      <c r="AG262" s="532">
        <v>10.156577147079606</v>
      </c>
      <c r="AH262" s="532">
        <v>10.123500202489645</v>
      </c>
      <c r="AI262" s="532">
        <v>11.067208426970385</v>
      </c>
      <c r="AJ262" s="532">
        <v>12.099985892405408</v>
      </c>
      <c r="AK262" s="532">
        <v>12.189419912683064</v>
      </c>
      <c r="AL262" s="532">
        <v>12.399115055185456</v>
      </c>
      <c r="AM262" s="532">
        <v>11.505823806404189</v>
      </c>
      <c r="AN262" s="532">
        <v>12.072952006396264</v>
      </c>
      <c r="AO262" s="532">
        <v>12.197791186665704</v>
      </c>
      <c r="AP262" s="532">
        <v>12.978229600457267</v>
      </c>
      <c r="AQ262" s="532">
        <v>12.265988723475605</v>
      </c>
      <c r="AR262" s="532">
        <v>12.006624515350149</v>
      </c>
      <c r="AS262" s="532">
        <v>11.878299200740432</v>
      </c>
      <c r="AT262" s="532">
        <v>12.038695531330102</v>
      </c>
      <c r="AU262" s="532">
        <v>11.896435673856507</v>
      </c>
      <c r="AV262" s="532">
        <v>12.578953631829403</v>
      </c>
      <c r="AW262" s="532">
        <v>13.897903192710196</v>
      </c>
      <c r="AX262" s="532">
        <v>14.823816243770313</v>
      </c>
      <c r="AY262" s="532">
        <v>14.875227529886356</v>
      </c>
      <c r="AZ262" s="532">
        <v>12.924646693647388</v>
      </c>
      <c r="BA262" s="532">
        <v>11.300499189976671</v>
      </c>
      <c r="BB262" s="532">
        <v>10.149131681752932</v>
      </c>
      <c r="BC262" s="532">
        <v>10.976295798035432</v>
      </c>
      <c r="BD262" s="532">
        <v>11.467326526265222</v>
      </c>
      <c r="BE262" s="532">
        <v>11.282573400284958</v>
      </c>
      <c r="BF262" s="532">
        <v>10.398564271292903</v>
      </c>
      <c r="BG262" s="532">
        <v>9.7471587205650572</v>
      </c>
      <c r="BH262" s="532">
        <v>10.358282605438111</v>
      </c>
      <c r="BI262" s="532">
        <v>10.775623227766459</v>
      </c>
      <c r="BJ262" s="532">
        <v>12.545874073262265</v>
      </c>
      <c r="BK262" s="532">
        <v>12.198044771642492</v>
      </c>
      <c r="BL262" s="532">
        <v>13.267111427694481</v>
      </c>
      <c r="BM262" s="532">
        <v>13.036249276790265</v>
      </c>
      <c r="BN262" s="532">
        <v>12.750309005843278</v>
      </c>
      <c r="BO262" s="532">
        <v>11.917000707380335</v>
      </c>
      <c r="BP262" s="532">
        <v>11.239816518486935</v>
      </c>
      <c r="BQ262" s="532">
        <v>11.237234520659593</v>
      </c>
      <c r="BR262" s="532">
        <v>11.306528340516312</v>
      </c>
      <c r="BS262" s="532">
        <v>11.114125584550031</v>
      </c>
      <c r="BT262" s="532">
        <v>12.46265372431513</v>
      </c>
      <c r="BU262" s="532">
        <v>12.308803413798435</v>
      </c>
      <c r="BV262" s="532">
        <v>12.981702734620635</v>
      </c>
      <c r="BW262" s="532">
        <v>12.173899806676507</v>
      </c>
      <c r="BX262" s="532">
        <v>12.299645053211862</v>
      </c>
      <c r="BY262" s="532">
        <v>11.175288838022729</v>
      </c>
      <c r="BZ262" s="532">
        <v>10.531327222301993</v>
      </c>
      <c r="CA262" s="532">
        <v>10.32655438499075</v>
      </c>
      <c r="CB262" s="532">
        <v>10.627745894686345</v>
      </c>
      <c r="CC262" s="532">
        <v>10.868193618835265</v>
      </c>
      <c r="CD262" s="532">
        <v>10.621467767277162</v>
      </c>
      <c r="CE262" s="532">
        <v>10.708425294016179</v>
      </c>
      <c r="CF262" s="532">
        <v>11.691574250889451</v>
      </c>
      <c r="CG262" s="532">
        <v>12.086008629459014</v>
      </c>
      <c r="CH262" s="532">
        <v>12.209440745953341</v>
      </c>
      <c r="CI262" s="532">
        <v>11.038637840286595</v>
      </c>
      <c r="CJ262" s="532">
        <v>11.379401383781934</v>
      </c>
      <c r="CK262" s="532">
        <v>11.436208850277481</v>
      </c>
      <c r="CL262" s="532">
        <v>11.930288809998208</v>
      </c>
      <c r="CM262" s="532">
        <v>12.012874326569873</v>
      </c>
      <c r="CN262" s="532">
        <v>12.577906961970816</v>
      </c>
      <c r="CO262" s="532">
        <v>10.995460348985672</v>
      </c>
      <c r="CP262" s="532">
        <v>10.309263992089081</v>
      </c>
      <c r="CQ262" s="532">
        <v>10.074530364658029</v>
      </c>
      <c r="CR262" s="532">
        <v>11.130585857795866</v>
      </c>
      <c r="CS262" s="532">
        <v>11.809874934898884</v>
      </c>
      <c r="CT262" s="532">
        <v>11.759625103372233</v>
      </c>
      <c r="CU262" s="532">
        <v>11.713187671295801</v>
      </c>
      <c r="CV262" s="532">
        <v>11.581067059291554</v>
      </c>
      <c r="CW262" s="532">
        <v>11.394506736866251</v>
      </c>
      <c r="CX262" s="532">
        <v>11.075406269123546</v>
      </c>
      <c r="CY262" s="532">
        <v>10.446130242774155</v>
      </c>
      <c r="CZ262" s="532">
        <v>10.130831840065632</v>
      </c>
      <c r="DA262" s="532">
        <v>9.9916118552445887</v>
      </c>
      <c r="DB262" s="532">
        <v>9.6443376547936541</v>
      </c>
      <c r="DC262" s="532">
        <v>9.312514011807286</v>
      </c>
      <c r="DD262" s="532">
        <v>11.133352281186138</v>
      </c>
      <c r="DE262" s="532">
        <v>12.34949462958615</v>
      </c>
      <c r="DF262" s="532">
        <v>13.896293322812086</v>
      </c>
      <c r="DG262" s="532">
        <v>13.003348448716842</v>
      </c>
      <c r="DH262" s="532">
        <v>12.923208986540146</v>
      </c>
      <c r="DI262" s="532">
        <v>12.66522632717478</v>
      </c>
      <c r="DJ262" s="532">
        <v>11.742579506265951</v>
      </c>
      <c r="DK262" s="532">
        <v>11.103929076262229</v>
      </c>
      <c r="DL262" s="532">
        <v>10.585468570030541</v>
      </c>
      <c r="DM262" s="532">
        <v>10.861217166285607</v>
      </c>
      <c r="DN262" s="532">
        <v>11.036878016763977</v>
      </c>
      <c r="DO262" s="532">
        <v>10.910436977883267</v>
      </c>
      <c r="DP262" s="532">
        <v>12.778385338102833</v>
      </c>
      <c r="DQ262" s="532">
        <v>13.412313044412654</v>
      </c>
      <c r="DR262" s="532">
        <v>13.787788107302932</v>
      </c>
      <c r="DS262" s="532">
        <v>12.456048674042</v>
      </c>
      <c r="DT262" s="532">
        <v>12.105358414701946</v>
      </c>
      <c r="DU262" s="532">
        <v>12.988957776440458</v>
      </c>
      <c r="DV262" s="532">
        <v>13.231883488898486</v>
      </c>
      <c r="DW262" s="532">
        <v>12.903559994845349</v>
      </c>
      <c r="DX262" s="532">
        <v>12.072900272777149</v>
      </c>
      <c r="DY262" s="532">
        <v>11.128143888016178</v>
      </c>
      <c r="DZ262" s="532">
        <v>11.113052458092984</v>
      </c>
      <c r="EA262" s="532">
        <v>10.475099345396517</v>
      </c>
      <c r="EB262" s="532">
        <v>12.712103349196962</v>
      </c>
      <c r="EC262" s="532">
        <v>13.259163029443682</v>
      </c>
      <c r="ED262" s="532">
        <v>13.508929880027637</v>
      </c>
      <c r="EE262" s="532">
        <v>12.197244342199706</v>
      </c>
      <c r="EF262" s="532">
        <v>11.070466649049248</v>
      </c>
      <c r="EG262" s="532">
        <v>10.594595152912678</v>
      </c>
      <c r="EH262" s="532">
        <v>10.22296210778048</v>
      </c>
      <c r="EI262" s="532">
        <v>10.68658405738093</v>
      </c>
      <c r="EJ262" s="532">
        <v>11.655254182928877</v>
      </c>
      <c r="EK262" s="532">
        <v>11.652443697036464</v>
      </c>
      <c r="EL262" s="532">
        <v>12.059295656089111</v>
      </c>
      <c r="EM262" s="532">
        <v>11.978482199090488</v>
      </c>
      <c r="EN262" s="532">
        <v>13.136535070379225</v>
      </c>
      <c r="EO262" s="532">
        <v>13.819172566281923</v>
      </c>
      <c r="EP262" s="532">
        <v>14.136645056807605</v>
      </c>
      <c r="EQ262" s="532">
        <v>13.923462035194801</v>
      </c>
      <c r="ER262" s="532">
        <v>14.16842294515417</v>
      </c>
      <c r="ES262" s="532">
        <v>13.639954881946172</v>
      </c>
      <c r="ET262" s="532">
        <v>12.616218283819967</v>
      </c>
      <c r="EU262" s="532">
        <v>12.195214459281438</v>
      </c>
      <c r="EV262" s="532">
        <v>12.423841026311292</v>
      </c>
      <c r="EW262" s="532">
        <v>12.396267939617491</v>
      </c>
      <c r="EX262" s="532">
        <v>12.239548486095289</v>
      </c>
      <c r="EY262" s="532">
        <v>12.129026179386509</v>
      </c>
      <c r="EZ262" s="532">
        <v>13.718897361765006</v>
      </c>
      <c r="FA262" s="532">
        <v>14.777445382339357</v>
      </c>
      <c r="FB262" s="532">
        <v>15.776692392129496</v>
      </c>
      <c r="FC262" s="532">
        <v>21.021370788563605</v>
      </c>
      <c r="FD262" s="532">
        <v>24.920570917087765</v>
      </c>
      <c r="FE262" s="532">
        <v>28.599976110006388</v>
      </c>
      <c r="FF262" s="532">
        <v>26.197071626434511</v>
      </c>
      <c r="FG262" s="532">
        <v>24.837034306426666</v>
      </c>
      <c r="FH262" s="532">
        <v>22.981751574955211</v>
      </c>
      <c r="FI262" s="532">
        <v>20.84487197550947</v>
      </c>
      <c r="FJ262" s="532">
        <v>19.093079654921279</v>
      </c>
      <c r="FK262" s="532">
        <v>18.819655295303324</v>
      </c>
      <c r="FL262" s="532">
        <v>19.558783719278786</v>
      </c>
      <c r="FM262" s="532">
        <v>18.846682834457326</v>
      </c>
      <c r="FN262" s="532">
        <v>16.964769428564498</v>
      </c>
      <c r="FO262" s="532">
        <v>15.40272068176548</v>
      </c>
      <c r="FP262" s="532">
        <v>15.572717665230474</v>
      </c>
      <c r="FQ262" s="532">
        <v>15.030382485532629</v>
      </c>
      <c r="FR262" s="532">
        <v>13.174238943442997</v>
      </c>
      <c r="FS262" s="532">
        <v>12.226025395382067</v>
      </c>
      <c r="FT262" s="532">
        <v>11.543735774515387</v>
      </c>
      <c r="FU262" s="532">
        <v>10.826153391800101</v>
      </c>
      <c r="FV262" s="532">
        <v>9.4288056488237739</v>
      </c>
      <c r="FW262" s="532">
        <v>9.314198691267606</v>
      </c>
      <c r="FX262" s="532">
        <v>10.493955284377732</v>
      </c>
      <c r="FY262" s="532">
        <v>10.903834734105523</v>
      </c>
      <c r="FZ262" s="532">
        <v>11.000455961699215</v>
      </c>
      <c r="GA262" s="532">
        <v>10.585140694297685</v>
      </c>
      <c r="GB262" s="532">
        <v>10.70091092480148</v>
      </c>
      <c r="GC262" s="532">
        <v>11.251261416213405</v>
      </c>
      <c r="GD262" s="532">
        <v>10.733879313488426</v>
      </c>
      <c r="GE262" s="532">
        <v>10.830547926959984</v>
      </c>
      <c r="GF262" s="532">
        <v>10.055503360009659</v>
      </c>
    </row>
    <row r="263" spans="1:188" x14ac:dyDescent="0.2">
      <c r="A263" s="529" t="s">
        <v>387</v>
      </c>
      <c r="B263" s="530">
        <v>10.689123591663032</v>
      </c>
      <c r="C263" s="530">
        <v>12.267726359660289</v>
      </c>
      <c r="D263" s="530">
        <v>11.408521269815989</v>
      </c>
      <c r="E263" s="530">
        <v>11.791564118524263</v>
      </c>
      <c r="F263" s="530">
        <v>10.868406271508462</v>
      </c>
      <c r="G263" s="530">
        <v>11.343268967989568</v>
      </c>
      <c r="H263" s="530">
        <v>10.367179558093545</v>
      </c>
      <c r="I263" s="530">
        <v>10.846090755454648</v>
      </c>
      <c r="J263" s="530">
        <v>10.302520957158286</v>
      </c>
      <c r="K263" s="530">
        <v>10.800103433810456</v>
      </c>
      <c r="L263" s="530">
        <v>10.748384352638899</v>
      </c>
      <c r="M263" s="530">
        <v>10.916637551433366</v>
      </c>
      <c r="N263" s="530">
        <v>9.9858132313530277</v>
      </c>
      <c r="O263" s="530">
        <v>10.27924492909859</v>
      </c>
      <c r="P263" s="530">
        <v>10.998600145343158</v>
      </c>
      <c r="Q263" s="530">
        <v>12.212829308015733</v>
      </c>
      <c r="R263" s="530">
        <v>11.487372539338278</v>
      </c>
      <c r="S263" s="530">
        <v>12.493432476948987</v>
      </c>
      <c r="T263" s="530">
        <v>12.55865596439876</v>
      </c>
      <c r="U263" s="530">
        <v>12.672892835439114</v>
      </c>
      <c r="V263" s="530">
        <v>11.236582843091201</v>
      </c>
      <c r="W263" s="530">
        <v>9.5285616514807998</v>
      </c>
      <c r="X263" s="530">
        <v>9.4524882626157467</v>
      </c>
      <c r="Y263" s="530">
        <v>8.982998070355583</v>
      </c>
      <c r="Z263" s="530">
        <v>11.268789080599467</v>
      </c>
      <c r="AA263" s="530">
        <v>12.165943723302677</v>
      </c>
      <c r="AB263" s="530">
        <v>13.504861436907492</v>
      </c>
      <c r="AC263" s="530">
        <v>13.261155279315439</v>
      </c>
      <c r="AD263" s="530">
        <v>12.813780168726446</v>
      </c>
      <c r="AE263" s="530">
        <v>13.093713477168897</v>
      </c>
      <c r="AF263" s="530">
        <v>13.848081005140386</v>
      </c>
      <c r="AG263" s="530">
        <v>14.587592358271294</v>
      </c>
      <c r="AH263" s="530">
        <v>14.725186952126615</v>
      </c>
      <c r="AI263" s="530">
        <v>14.001607380345249</v>
      </c>
      <c r="AJ263" s="530">
        <v>14.206710668883741</v>
      </c>
      <c r="AK263" s="530">
        <v>13.421849448190828</v>
      </c>
      <c r="AL263" s="530">
        <v>12.95174208060908</v>
      </c>
      <c r="AM263" s="530">
        <v>12.524643912761318</v>
      </c>
      <c r="AN263" s="530">
        <v>12.789907976501746</v>
      </c>
      <c r="AO263" s="530">
        <v>12.713358404544131</v>
      </c>
      <c r="AP263" s="530">
        <v>12.591783024615752</v>
      </c>
      <c r="AQ263" s="530">
        <v>12.087092824667984</v>
      </c>
      <c r="AR263" s="530">
        <v>12.407500561071688</v>
      </c>
      <c r="AS263" s="530">
        <v>11.567850783964609</v>
      </c>
      <c r="AT263" s="530">
        <v>11.475556653593157</v>
      </c>
      <c r="AU263" s="530">
        <v>11.039008719596145</v>
      </c>
      <c r="AV263" s="530">
        <v>11.098775456097036</v>
      </c>
      <c r="AW263" s="530">
        <v>11.512908398628984</v>
      </c>
      <c r="AX263" s="530">
        <v>11.310594391511943</v>
      </c>
      <c r="AY263" s="530">
        <v>11.567588675161115</v>
      </c>
      <c r="AZ263" s="530">
        <v>11.902323104027532</v>
      </c>
      <c r="BA263" s="530">
        <v>13.009034530051716</v>
      </c>
      <c r="BB263" s="530">
        <v>13.43289372763547</v>
      </c>
      <c r="BC263" s="530">
        <v>12.660037674553992</v>
      </c>
      <c r="BD263" s="530">
        <v>12.164348547266522</v>
      </c>
      <c r="BE263" s="530">
        <v>11.993909289989489</v>
      </c>
      <c r="BF263" s="530">
        <v>12.324684064906902</v>
      </c>
      <c r="BG263" s="530">
        <v>12.975521740676221</v>
      </c>
      <c r="BH263" s="530">
        <v>12.477356046770055</v>
      </c>
      <c r="BI263" s="530">
        <v>12.990444161067677</v>
      </c>
      <c r="BJ263" s="530">
        <v>13.335693065054544</v>
      </c>
      <c r="BK263" s="530">
        <v>15.75074187432838</v>
      </c>
      <c r="BL263" s="530">
        <v>16.376963926869241</v>
      </c>
      <c r="BM263" s="530">
        <v>16.008569677319567</v>
      </c>
      <c r="BN263" s="530">
        <v>14.681274388625157</v>
      </c>
      <c r="BO263" s="530">
        <v>14.84827049080763</v>
      </c>
      <c r="BP263" s="530">
        <v>14.652767245745618</v>
      </c>
      <c r="BQ263" s="530">
        <v>13.726096563165191</v>
      </c>
      <c r="BR263" s="530">
        <v>11.959018297246383</v>
      </c>
      <c r="BS263" s="530">
        <v>10.701888408952984</v>
      </c>
      <c r="BT263" s="530">
        <v>10.820506936203774</v>
      </c>
      <c r="BU263" s="530">
        <v>10.073978645741835</v>
      </c>
      <c r="BV263" s="530">
        <v>10.385576908329627</v>
      </c>
      <c r="BW263" s="530">
        <v>9.8415356278446708</v>
      </c>
      <c r="BX263" s="530">
        <v>9.8515073929655994</v>
      </c>
      <c r="BY263" s="530">
        <v>9.2200187585970514</v>
      </c>
      <c r="BZ263" s="530">
        <v>9.4236335194855254</v>
      </c>
      <c r="CA263" s="530">
        <v>10.468541112777597</v>
      </c>
      <c r="CB263" s="530">
        <v>10.694875889947758</v>
      </c>
      <c r="CC263" s="530">
        <v>10.416195681565311</v>
      </c>
      <c r="CD263" s="530">
        <v>8.9060631287667356</v>
      </c>
      <c r="CE263" s="530">
        <v>8.6028020917645982</v>
      </c>
      <c r="CF263" s="530">
        <v>8.2739258281236374</v>
      </c>
      <c r="CG263" s="530">
        <v>8.9943567448739312</v>
      </c>
      <c r="CH263" s="530">
        <v>8.8902919380260794</v>
      </c>
      <c r="CI263" s="530">
        <v>9.3079224858878327</v>
      </c>
      <c r="CJ263" s="530">
        <v>9.2948788858947768</v>
      </c>
      <c r="CK263" s="530">
        <v>9.5832001627102894</v>
      </c>
      <c r="CL263" s="530">
        <v>10.198309945626068</v>
      </c>
      <c r="CM263" s="530">
        <v>10.114591139550731</v>
      </c>
      <c r="CN263" s="530">
        <v>10.183983952048132</v>
      </c>
      <c r="CO263" s="530">
        <v>9.1923677117321603</v>
      </c>
      <c r="CP263" s="530">
        <v>9.5092584210196449</v>
      </c>
      <c r="CQ263" s="530">
        <v>8.5136662052026022</v>
      </c>
      <c r="CR263" s="530">
        <v>9.2102672105940133</v>
      </c>
      <c r="CS263" s="530">
        <v>9.5496776519037905</v>
      </c>
      <c r="CT263" s="530">
        <v>11.449473066674205</v>
      </c>
      <c r="CU263" s="530">
        <v>12.042938611204296</v>
      </c>
      <c r="CV263" s="530">
        <v>11.763161888044491</v>
      </c>
      <c r="CW263" s="530">
        <v>10.514645242685571</v>
      </c>
      <c r="CX263" s="530">
        <v>9.1157951995648325</v>
      </c>
      <c r="CY263" s="530">
        <v>8.8179927361073585</v>
      </c>
      <c r="CZ263" s="530">
        <v>9.1671344372719599</v>
      </c>
      <c r="DA263" s="530">
        <v>9.9206454877107006</v>
      </c>
      <c r="DB263" s="530">
        <v>9.6020911995352893</v>
      </c>
      <c r="DC263" s="530">
        <v>9.502273916153344</v>
      </c>
      <c r="DD263" s="530">
        <v>7.8974650479786703</v>
      </c>
      <c r="DE263" s="530">
        <v>8.512938683907322</v>
      </c>
      <c r="DF263" s="530">
        <v>8.0912324017722987</v>
      </c>
      <c r="DG263" s="530">
        <v>8.3631591014240865</v>
      </c>
      <c r="DH263" s="530">
        <v>7.8237192499005568</v>
      </c>
      <c r="DI263" s="530">
        <v>8.1907725608579405</v>
      </c>
      <c r="DJ263" s="530">
        <v>8.5933443732135331</v>
      </c>
      <c r="DK263" s="530">
        <v>8.1216462870709627</v>
      </c>
      <c r="DL263" s="530">
        <v>7.3184945722241919</v>
      </c>
      <c r="DM263" s="530">
        <v>7.0330016670859727</v>
      </c>
      <c r="DN263" s="530">
        <v>7.0620650048541709</v>
      </c>
      <c r="DO263" s="530">
        <v>8.0325968414083722</v>
      </c>
      <c r="DP263" s="530">
        <v>8.7709563418523473</v>
      </c>
      <c r="DQ263" s="530">
        <v>9.163795592985851</v>
      </c>
      <c r="DR263" s="530">
        <v>8.9165968426232567</v>
      </c>
      <c r="DS263" s="530">
        <v>9.2090993359049822</v>
      </c>
      <c r="DT263" s="530">
        <v>8.908382345473413</v>
      </c>
      <c r="DU263" s="530">
        <v>8.9433232016468533</v>
      </c>
      <c r="DV263" s="530">
        <v>9.2083846852449742</v>
      </c>
      <c r="DW263" s="530">
        <v>9.2922713065274589</v>
      </c>
      <c r="DX263" s="530">
        <v>8.3025739962753953</v>
      </c>
      <c r="DY263" s="530">
        <v>7.0239713082001067</v>
      </c>
      <c r="DZ263" s="530">
        <v>7.1832590985427753</v>
      </c>
      <c r="EA263" s="530">
        <v>7.620986157262319</v>
      </c>
      <c r="EB263" s="530">
        <v>8.1569384465884465</v>
      </c>
      <c r="EC263" s="530">
        <v>7.7530279386253271</v>
      </c>
      <c r="ED263" s="530">
        <v>7.758814723309813</v>
      </c>
      <c r="EE263" s="530">
        <v>7.5529826471979034</v>
      </c>
      <c r="EF263" s="530">
        <v>6.8783447607914328</v>
      </c>
      <c r="EG263" s="530">
        <v>6.8227447203260825</v>
      </c>
      <c r="EH263" s="530">
        <v>6.833948377520306</v>
      </c>
      <c r="EI263" s="530">
        <v>7.7419957850314827</v>
      </c>
      <c r="EJ263" s="530">
        <v>8.2672427834927902</v>
      </c>
      <c r="EK263" s="530">
        <v>8.8073943710077476</v>
      </c>
      <c r="EL263" s="530">
        <v>9.2326458900221215</v>
      </c>
      <c r="EM263" s="530">
        <v>9.7943435806136439</v>
      </c>
      <c r="EN263" s="530">
        <v>9.4300004392818373</v>
      </c>
      <c r="EO263" s="530">
        <v>8.8026401200884443</v>
      </c>
      <c r="EP263" s="530">
        <v>7.8250657600249447</v>
      </c>
      <c r="EQ263" s="530">
        <v>7.4613171371440261</v>
      </c>
      <c r="ER263" s="530">
        <v>7.6692769459732117</v>
      </c>
      <c r="ES263" s="530">
        <v>7.884481523445638</v>
      </c>
      <c r="ET263" s="530">
        <v>7.6011730205278587</v>
      </c>
      <c r="EU263" s="530">
        <v>7.8697440850807752</v>
      </c>
      <c r="EV263" s="530">
        <v>8.4654595176095633</v>
      </c>
      <c r="EW263" s="530">
        <v>9.9364557825237902</v>
      </c>
      <c r="EX263" s="530">
        <v>10.162689574185773</v>
      </c>
      <c r="EY263" s="530">
        <v>9.680062779946617</v>
      </c>
      <c r="EZ263" s="530">
        <v>8.5449562932779486</v>
      </c>
      <c r="FA263" s="530">
        <v>8.8582615229136774</v>
      </c>
      <c r="FB263" s="533">
        <v>0</v>
      </c>
      <c r="FC263" s="533">
        <v>0</v>
      </c>
      <c r="FD263" s="533">
        <v>0</v>
      </c>
      <c r="FE263" s="533">
        <v>0</v>
      </c>
      <c r="FF263" s="533">
        <v>0</v>
      </c>
      <c r="FG263" s="533">
        <v>0</v>
      </c>
      <c r="FH263" s="533">
        <v>0</v>
      </c>
      <c r="FI263" s="530">
        <v>6.5454522165720936</v>
      </c>
      <c r="FJ263" s="530">
        <v>6.7924547190541622</v>
      </c>
      <c r="FK263" s="530">
        <v>7.0370289944856976</v>
      </c>
      <c r="FL263" s="530">
        <v>6.8743060632255677</v>
      </c>
      <c r="FM263" s="530">
        <v>8.4189894023454368</v>
      </c>
      <c r="FN263" s="530">
        <v>8.4497039187306093</v>
      </c>
      <c r="FO263" s="530">
        <v>7.8546985978395938</v>
      </c>
      <c r="FP263" s="530">
        <v>7.0284258732352392</v>
      </c>
      <c r="FQ263" s="530">
        <v>7.1745025730942409</v>
      </c>
      <c r="FR263" s="530">
        <v>6.7279643540235288</v>
      </c>
      <c r="FS263" s="530">
        <v>5.7187023024713408</v>
      </c>
      <c r="FT263" s="530">
        <v>5.0759999126068482</v>
      </c>
      <c r="FU263" s="530">
        <v>5.4053082345690129</v>
      </c>
      <c r="FV263" s="530">
        <v>4.8599579900160812</v>
      </c>
      <c r="FW263" s="530">
        <v>4.5961962603551534</v>
      </c>
      <c r="FX263" s="530">
        <v>4.3453287748305902</v>
      </c>
      <c r="FY263" s="530">
        <v>4.7149568610048371</v>
      </c>
      <c r="FZ263" s="530">
        <v>5.6423993717861025</v>
      </c>
      <c r="GA263" s="530">
        <v>6.3005594640790932</v>
      </c>
      <c r="GB263" s="530">
        <v>7.0291309570880607</v>
      </c>
      <c r="GC263" s="530">
        <v>6.4493116951529856</v>
      </c>
      <c r="GD263" s="530">
        <v>6.1429683364203465</v>
      </c>
      <c r="GE263" s="530">
        <v>6.5949120614966965</v>
      </c>
      <c r="GF263" s="530">
        <v>7.0843819607162493</v>
      </c>
    </row>
    <row r="264" spans="1:188" x14ac:dyDescent="0.2">
      <c r="A264" s="531"/>
      <c r="B264" s="532"/>
      <c r="C264" s="532"/>
      <c r="D264" s="532"/>
      <c r="E264" s="532"/>
      <c r="F264" s="532"/>
      <c r="G264" s="532"/>
      <c r="H264" s="532"/>
      <c r="I264" s="532"/>
      <c r="J264" s="532"/>
      <c r="K264" s="532"/>
      <c r="L264" s="53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c r="AM264" s="532"/>
      <c r="AN264" s="532"/>
      <c r="AO264" s="532"/>
      <c r="AP264" s="532"/>
      <c r="AQ264" s="532"/>
      <c r="AR264" s="532"/>
      <c r="AS264" s="532"/>
      <c r="AT264" s="532"/>
      <c r="AU264" s="532"/>
      <c r="AV264" s="532"/>
      <c r="AW264" s="532"/>
      <c r="AX264" s="532"/>
      <c r="AY264" s="532"/>
      <c r="AZ264" s="532"/>
      <c r="BA264" s="532"/>
      <c r="BB264" s="532"/>
      <c r="BC264" s="532"/>
      <c r="BD264" s="532"/>
      <c r="BE264" s="532"/>
      <c r="BF264" s="532"/>
      <c r="BG264" s="532"/>
      <c r="BH264" s="532"/>
      <c r="BI264" s="532"/>
      <c r="BJ264" s="532"/>
      <c r="BK264" s="532"/>
      <c r="BL264" s="532"/>
      <c r="BM264" s="532"/>
      <c r="BN264" s="532"/>
      <c r="BO264" s="532"/>
      <c r="BP264" s="532"/>
      <c r="BQ264" s="532"/>
      <c r="BR264" s="532"/>
      <c r="BS264" s="532"/>
      <c r="BT264" s="532"/>
      <c r="BU264" s="532"/>
      <c r="BV264" s="532"/>
      <c r="BW264" s="532"/>
      <c r="BX264" s="532"/>
      <c r="BY264" s="532"/>
      <c r="BZ264" s="532"/>
      <c r="CA264" s="532"/>
      <c r="CB264" s="532"/>
      <c r="CC264" s="532"/>
      <c r="CD264" s="532"/>
      <c r="CE264" s="532"/>
      <c r="CF264" s="532"/>
      <c r="CG264" s="532"/>
      <c r="CH264" s="532"/>
      <c r="CI264" s="532"/>
      <c r="CJ264" s="532"/>
      <c r="CK264" s="532"/>
      <c r="CL264" s="532"/>
      <c r="CM264" s="532"/>
      <c r="CN264" s="532"/>
      <c r="CO264" s="532"/>
      <c r="CP264" s="532"/>
      <c r="CQ264" s="532"/>
      <c r="CR264" s="532"/>
      <c r="CS264" s="532"/>
      <c r="CT264" s="532"/>
      <c r="CU264" s="532"/>
      <c r="CV264" s="532"/>
      <c r="CW264" s="532"/>
      <c r="CX264" s="532"/>
      <c r="CY264" s="532"/>
      <c r="CZ264" s="532"/>
      <c r="DA264" s="532"/>
      <c r="DB264" s="532"/>
      <c r="DC264" s="532"/>
      <c r="DD264" s="532"/>
      <c r="DE264" s="532"/>
      <c r="DF264" s="532"/>
      <c r="DG264" s="532"/>
      <c r="DH264" s="532"/>
      <c r="DI264" s="532"/>
      <c r="DJ264" s="532"/>
      <c r="DK264" s="532"/>
      <c r="DL264" s="532"/>
      <c r="DM264" s="532"/>
      <c r="DN264" s="532"/>
      <c r="DO264" s="532"/>
      <c r="DP264" s="532"/>
      <c r="DQ264" s="532"/>
      <c r="DR264" s="532"/>
      <c r="DS264" s="532"/>
      <c r="DT264" s="532"/>
      <c r="DU264" s="532"/>
      <c r="DV264" s="532"/>
      <c r="DW264" s="532"/>
      <c r="DX264" s="532"/>
      <c r="DY264" s="532"/>
      <c r="DZ264" s="532"/>
      <c r="EA264" s="532"/>
      <c r="EB264" s="532"/>
      <c r="EC264" s="532"/>
      <c r="ED264" s="532"/>
      <c r="EE264" s="532"/>
      <c r="EF264" s="532"/>
      <c r="EG264" s="532"/>
      <c r="EH264" s="532"/>
      <c r="EI264" s="532"/>
      <c r="EJ264" s="532"/>
      <c r="EK264" s="532"/>
      <c r="EL264" s="532"/>
      <c r="EM264" s="532"/>
      <c r="EN264" s="532"/>
      <c r="EO264" s="532"/>
      <c r="EP264" s="532"/>
      <c r="EQ264" s="532"/>
      <c r="ER264" s="532"/>
      <c r="ES264" s="532"/>
      <c r="ET264" s="532"/>
      <c r="EU264" s="532"/>
      <c r="EV264" s="532"/>
      <c r="EW264" s="532"/>
      <c r="EX264" s="532"/>
      <c r="EY264" s="532"/>
      <c r="EZ264" s="532"/>
      <c r="FA264" s="532"/>
      <c r="FB264" s="532"/>
      <c r="FC264" s="532"/>
      <c r="FD264" s="532"/>
      <c r="FE264" s="532"/>
      <c r="FF264" s="532"/>
      <c r="FG264" s="532"/>
      <c r="FH264" s="532"/>
      <c r="FI264" s="532"/>
      <c r="FJ264" s="532"/>
      <c r="FK264" s="532"/>
      <c r="FL264" s="532"/>
      <c r="FM264" s="532"/>
      <c r="FN264" s="532"/>
      <c r="FO264" s="532"/>
      <c r="FP264" s="532"/>
      <c r="FQ264" s="532"/>
      <c r="FR264" s="532"/>
      <c r="FS264" s="532"/>
      <c r="FT264" s="532"/>
      <c r="FU264" s="532"/>
      <c r="FV264" s="532"/>
      <c r="FW264" s="532"/>
      <c r="FX264" s="532"/>
      <c r="FY264" s="532"/>
      <c r="FZ264" s="532"/>
      <c r="GA264" s="532"/>
      <c r="GB264" s="532"/>
      <c r="GC264" s="532"/>
      <c r="GD264" s="532"/>
      <c r="GE264" s="532"/>
      <c r="GF264" s="532"/>
    </row>
    <row r="265" spans="1:188" x14ac:dyDescent="0.2">
      <c r="A265" s="534" t="s">
        <v>164</v>
      </c>
      <c r="B265" s="535">
        <v>389.01466666666664</v>
      </c>
      <c r="C265" s="535">
        <v>389.87933333333331</v>
      </c>
      <c r="D265" s="535">
        <v>390.73</v>
      </c>
      <c r="E265" s="535">
        <v>391.60733333333332</v>
      </c>
      <c r="F265" s="535">
        <v>392.47166666666664</v>
      </c>
      <c r="G265" s="535">
        <v>393.34233333333333</v>
      </c>
      <c r="H265" s="535">
        <v>394.21000000000004</v>
      </c>
      <c r="I265" s="535">
        <v>395.07600000000002</v>
      </c>
      <c r="J265" s="535">
        <v>395.94066666666669</v>
      </c>
      <c r="K265" s="535">
        <v>396.79199999999997</v>
      </c>
      <c r="L265" s="535">
        <v>397.64866666666666</v>
      </c>
      <c r="M265" s="535">
        <v>398.50333333333333</v>
      </c>
      <c r="N265" s="535">
        <v>399.34666666666664</v>
      </c>
      <c r="O265" s="535">
        <v>400.18700000000007</v>
      </c>
      <c r="P265" s="535">
        <v>401.01566666666668</v>
      </c>
      <c r="Q265" s="535">
        <v>401.85933333333332</v>
      </c>
      <c r="R265" s="535">
        <v>402.69166666666666</v>
      </c>
      <c r="S265" s="535">
        <v>403.52966666666663</v>
      </c>
      <c r="T265" s="535">
        <v>404.36533333333335</v>
      </c>
      <c r="U265" s="535">
        <v>405.19900000000001</v>
      </c>
      <c r="V265" s="535">
        <v>406.02866666666665</v>
      </c>
      <c r="W265" s="535">
        <v>406.84733333333332</v>
      </c>
      <c r="X265" s="535">
        <v>407.67233333333337</v>
      </c>
      <c r="Y265" s="535">
        <v>408.49533333333335</v>
      </c>
      <c r="Z265" s="535">
        <v>409.29833333333335</v>
      </c>
      <c r="AA265" s="535">
        <v>410.09933333333328</v>
      </c>
      <c r="AB265" s="535">
        <v>410.89133333333331</v>
      </c>
      <c r="AC265" s="535">
        <v>411.70733333333334</v>
      </c>
      <c r="AD265" s="535">
        <v>412.51399999999995</v>
      </c>
      <c r="AE265" s="535">
        <v>413.32633333333337</v>
      </c>
      <c r="AF265" s="535">
        <v>414.13966666666664</v>
      </c>
      <c r="AG265" s="535">
        <v>414.95</v>
      </c>
      <c r="AH265" s="535">
        <v>415.75933333333336</v>
      </c>
      <c r="AI265" s="535">
        <v>416.55766666666665</v>
      </c>
      <c r="AJ265" s="535">
        <v>417.36266666666666</v>
      </c>
      <c r="AK265" s="535">
        <v>418.16866666666664</v>
      </c>
      <c r="AL265" s="535">
        <v>418.95499999999998</v>
      </c>
      <c r="AM265" s="535">
        <v>419.74233333333331</v>
      </c>
      <c r="AN265" s="535">
        <v>420.51833333333326</v>
      </c>
      <c r="AO265" s="535">
        <v>421.32</v>
      </c>
      <c r="AP265" s="535">
        <v>422.11200000000002</v>
      </c>
      <c r="AQ265" s="535">
        <v>422.91199999999998</v>
      </c>
      <c r="AR265" s="535">
        <v>423.71100000000001</v>
      </c>
      <c r="AS265" s="535">
        <v>424.50866666666667</v>
      </c>
      <c r="AT265" s="535">
        <v>425.30300000000005</v>
      </c>
      <c r="AU265" s="535">
        <v>426.089</v>
      </c>
      <c r="AV265" s="535">
        <v>426.88066666666668</v>
      </c>
      <c r="AW265" s="535">
        <v>427.67133333333339</v>
      </c>
      <c r="AX265" s="535">
        <v>428.44066666666669</v>
      </c>
      <c r="AY265" s="535">
        <v>429.20866666666666</v>
      </c>
      <c r="AZ265" s="535">
        <v>429.96733333333333</v>
      </c>
      <c r="BA265" s="535">
        <v>430.74833333333339</v>
      </c>
      <c r="BB265" s="535">
        <v>431.517</v>
      </c>
      <c r="BC265" s="535">
        <v>432.291</v>
      </c>
      <c r="BD265" s="535">
        <v>433.06133333333332</v>
      </c>
      <c r="BE265" s="535">
        <v>433.82933333333335</v>
      </c>
      <c r="BF265" s="535">
        <v>434.59233333333333</v>
      </c>
      <c r="BG265" s="535">
        <v>435.34633333333335</v>
      </c>
      <c r="BH265" s="535">
        <v>436.10433333333339</v>
      </c>
      <c r="BI265" s="535">
        <v>436.86133333333333</v>
      </c>
      <c r="BJ265" s="535">
        <v>437.60699999999997</v>
      </c>
      <c r="BK265" s="535">
        <v>438.35033333333331</v>
      </c>
      <c r="BL265" s="535">
        <v>439.08333333333331</v>
      </c>
      <c r="BM265" s="535">
        <v>439.83066666666667</v>
      </c>
      <c r="BN265" s="535">
        <v>440.56933333333336</v>
      </c>
      <c r="BO265" s="535">
        <v>441.31533333333329</v>
      </c>
      <c r="BP265" s="535">
        <v>442.05899999999997</v>
      </c>
      <c r="BQ265" s="535">
        <v>442.8006666666667</v>
      </c>
      <c r="BR265" s="535">
        <v>443.53933333333333</v>
      </c>
      <c r="BS265" s="535">
        <v>444.26900000000001</v>
      </c>
      <c r="BT265" s="535">
        <v>445.00700000000006</v>
      </c>
      <c r="BU265" s="535">
        <v>445.74333333333334</v>
      </c>
      <c r="BV265" s="535">
        <v>446.46333333333331</v>
      </c>
      <c r="BW265" s="535">
        <v>447.18100000000004</v>
      </c>
      <c r="BX265" s="535">
        <v>447.89133333333331</v>
      </c>
      <c r="BY265" s="535">
        <v>448.62233333333342</v>
      </c>
      <c r="BZ265" s="535">
        <v>449.34533333333337</v>
      </c>
      <c r="CA265" s="535">
        <v>450.07366666666667</v>
      </c>
      <c r="CB265" s="535">
        <v>450.80166666666668</v>
      </c>
      <c r="CC265" s="535">
        <v>451.52799999999996</v>
      </c>
      <c r="CD265" s="535">
        <v>452.25133333333332</v>
      </c>
      <c r="CE265" s="535">
        <v>452.96766666666667</v>
      </c>
      <c r="CF265" s="535">
        <v>453.68900000000002</v>
      </c>
      <c r="CG265" s="535">
        <v>454.40966666666668</v>
      </c>
      <c r="CH265" s="535">
        <v>455.113</v>
      </c>
      <c r="CI265" s="535">
        <v>455.81400000000002</v>
      </c>
      <c r="CJ265" s="535">
        <v>456.50633333333332</v>
      </c>
      <c r="CK265" s="535">
        <v>457.21800000000002</v>
      </c>
      <c r="CL265" s="535">
        <v>457.9203333333333</v>
      </c>
      <c r="CM265" s="535">
        <v>458.62899999999996</v>
      </c>
      <c r="CN265" s="535">
        <v>459.3343333333334</v>
      </c>
      <c r="CO265" s="535">
        <v>460.03833333333336</v>
      </c>
      <c r="CP265" s="535">
        <v>460.74</v>
      </c>
      <c r="CQ265" s="535">
        <v>461.43499999999995</v>
      </c>
      <c r="CR265" s="535">
        <v>462.13833333333332</v>
      </c>
      <c r="CS265" s="535">
        <v>462.84</v>
      </c>
      <c r="CT265" s="535">
        <v>463.52733333333327</v>
      </c>
      <c r="CU265" s="535">
        <v>464.21433333333334</v>
      </c>
      <c r="CV265" s="535">
        <v>464.89633333333336</v>
      </c>
      <c r="CW265" s="535">
        <v>465.6033333333333</v>
      </c>
      <c r="CX265" s="535">
        <v>466.30533333333329</v>
      </c>
      <c r="CY265" s="535">
        <v>467.017</v>
      </c>
      <c r="CZ265" s="535">
        <v>467.73166666666674</v>
      </c>
      <c r="DA265" s="535">
        <v>468.44833333333327</v>
      </c>
      <c r="DB265" s="535">
        <v>469.16533333333336</v>
      </c>
      <c r="DC265" s="535">
        <v>469.87366666666668</v>
      </c>
      <c r="DD265" s="535">
        <v>470.58866666666671</v>
      </c>
      <c r="DE265" s="535">
        <v>471.30366666666669</v>
      </c>
      <c r="DF265" s="535">
        <v>472.00866666666661</v>
      </c>
      <c r="DG265" s="535">
        <v>472.71133333333336</v>
      </c>
      <c r="DH265" s="535">
        <v>473.4013333333333</v>
      </c>
      <c r="DI265" s="535">
        <v>474.10300000000007</v>
      </c>
      <c r="DJ265" s="535">
        <v>474.791</v>
      </c>
      <c r="DK265" s="535">
        <v>475.48199999999997</v>
      </c>
      <c r="DL265" s="535">
        <v>476.16566666666671</v>
      </c>
      <c r="DM265" s="535">
        <v>476.84533333333337</v>
      </c>
      <c r="DN265" s="535">
        <v>477.52466666666669</v>
      </c>
      <c r="DO265" s="535">
        <v>478.19633333333331</v>
      </c>
      <c r="DP265" s="535">
        <v>478.8776666666667</v>
      </c>
      <c r="DQ265" s="535">
        <v>479.56066666666669</v>
      </c>
      <c r="DR265" s="535">
        <v>480.23466666666673</v>
      </c>
      <c r="DS265" s="535">
        <v>480.91699999999997</v>
      </c>
      <c r="DT265" s="535">
        <v>481.59933333333333</v>
      </c>
      <c r="DU265" s="535">
        <v>482.31700000000001</v>
      </c>
      <c r="DV265" s="535">
        <v>483.03933333333333</v>
      </c>
      <c r="DW265" s="535">
        <v>483.78500000000003</v>
      </c>
      <c r="DX265" s="535">
        <v>484.54166666666669</v>
      </c>
      <c r="DY265" s="535">
        <v>485.30666666666667</v>
      </c>
      <c r="DZ265" s="535">
        <v>486.07600000000002</v>
      </c>
      <c r="EA265" s="535">
        <v>486.83733333333333</v>
      </c>
      <c r="EB265" s="535">
        <v>487.60033333333331</v>
      </c>
      <c r="EC265" s="535">
        <v>488.35300000000001</v>
      </c>
      <c r="ED265" s="535">
        <v>489.07533333333339</v>
      </c>
      <c r="EE265" s="535">
        <v>489.77766666666668</v>
      </c>
      <c r="EF265" s="535">
        <v>490.44833333333332</v>
      </c>
      <c r="EG265" s="535">
        <v>491.11266666666666</v>
      </c>
      <c r="EH265" s="535">
        <v>491.73666666666668</v>
      </c>
      <c r="EI265" s="535">
        <v>492.33</v>
      </c>
      <c r="EJ265" s="535">
        <v>492.88533333333334</v>
      </c>
      <c r="EK265" s="535">
        <v>493.40666666666658</v>
      </c>
      <c r="EL265" s="535">
        <v>493.89566666666661</v>
      </c>
      <c r="EM265" s="535">
        <v>494.35199999999992</v>
      </c>
      <c r="EN265" s="535">
        <v>494.78866666666664</v>
      </c>
      <c r="EO265" s="535">
        <v>495.20533333333333</v>
      </c>
      <c r="EP265" s="535">
        <v>495.59799999999996</v>
      </c>
      <c r="EQ265" s="535">
        <v>495.97900000000004</v>
      </c>
      <c r="ER265" s="535">
        <v>496.34800000000001</v>
      </c>
      <c r="ES265" s="535">
        <v>496.72500000000008</v>
      </c>
      <c r="ET265" s="535">
        <v>497.09799999999996</v>
      </c>
      <c r="EU265" s="535">
        <v>497.47800000000001</v>
      </c>
      <c r="EV265" s="535">
        <v>497.86066666666665</v>
      </c>
      <c r="EW265" s="535">
        <v>498.24766666666665</v>
      </c>
      <c r="EX265" s="535">
        <v>498.63866666666672</v>
      </c>
      <c r="EY265" s="535">
        <v>499.03</v>
      </c>
      <c r="EZ265" s="535">
        <v>499.42966666666666</v>
      </c>
      <c r="FA265" s="535">
        <v>499.82900000000001</v>
      </c>
      <c r="FB265" s="535">
        <v>500.2283333333333</v>
      </c>
      <c r="FC265" s="535">
        <v>500.62866666666667</v>
      </c>
      <c r="FD265" s="535">
        <v>501.02933333333334</v>
      </c>
      <c r="FE265" s="535">
        <v>501.43833333333333</v>
      </c>
      <c r="FF265" s="535">
        <v>501.83333333333331</v>
      </c>
      <c r="FG265" s="535">
        <v>502.21300000000002</v>
      </c>
      <c r="FH265" s="535">
        <v>502.57366666666667</v>
      </c>
      <c r="FI265" s="535">
        <v>502.92366666666663</v>
      </c>
      <c r="FJ265" s="535">
        <v>503.27433333333329</v>
      </c>
      <c r="FK265" s="535">
        <v>503.62033333333335</v>
      </c>
      <c r="FL265" s="535">
        <v>503.9693333333334</v>
      </c>
      <c r="FM265" s="535">
        <v>504.31566666666669</v>
      </c>
      <c r="FN265" s="535">
        <v>504.65066666666667</v>
      </c>
      <c r="FO265" s="535">
        <v>504.98466666666667</v>
      </c>
      <c r="FP265" s="535">
        <v>505.3123333333333</v>
      </c>
      <c r="FQ265" s="535">
        <v>505.64899999999994</v>
      </c>
      <c r="FR265" s="535">
        <v>505.97800000000001</v>
      </c>
      <c r="FS265" s="535">
        <v>506.30700000000002</v>
      </c>
      <c r="FT265" s="535">
        <v>506.63366666666667</v>
      </c>
      <c r="FU265" s="535">
        <v>506.95800000000003</v>
      </c>
      <c r="FV265" s="535">
        <v>507.27833333333336</v>
      </c>
      <c r="FW265" s="535">
        <v>507.5916666666667</v>
      </c>
      <c r="FX265" s="535">
        <v>507.90666666666669</v>
      </c>
      <c r="FY265" s="535">
        <v>508.22166666666664</v>
      </c>
      <c r="FZ265" s="535">
        <v>508.52933333333334</v>
      </c>
      <c r="GA265" s="535">
        <v>508.83533333333327</v>
      </c>
      <c r="GB265" s="535">
        <v>509.13666666666671</v>
      </c>
      <c r="GC265" s="535">
        <v>509.44733333333335</v>
      </c>
      <c r="GD265" s="535">
        <v>509.75466666666671</v>
      </c>
      <c r="GE265" s="535">
        <v>510.06633333333338</v>
      </c>
      <c r="GF265" s="535">
        <v>510.3776666666667</v>
      </c>
    </row>
    <row r="266" spans="1:188" x14ac:dyDescent="0.2">
      <c r="A266" s="536" t="s">
        <v>165</v>
      </c>
      <c r="B266" s="537">
        <v>274.50399999999996</v>
      </c>
      <c r="C266" s="537">
        <v>275.27533333333332</v>
      </c>
      <c r="D266" s="537">
        <v>276.03666666666669</v>
      </c>
      <c r="E266" s="537">
        <v>276.82300000000004</v>
      </c>
      <c r="F266" s="537">
        <v>277.59999999999997</v>
      </c>
      <c r="G266" s="537">
        <v>278.38366666666667</v>
      </c>
      <c r="H266" s="537">
        <v>279.16633333333334</v>
      </c>
      <c r="I266" s="537">
        <v>279.94833333333332</v>
      </c>
      <c r="J266" s="537">
        <v>280.73099999999999</v>
      </c>
      <c r="K266" s="537">
        <v>281.50299999999999</v>
      </c>
      <c r="L266" s="537">
        <v>282.28166666666669</v>
      </c>
      <c r="M266" s="537">
        <v>283.05966666666671</v>
      </c>
      <c r="N266" s="537">
        <v>283.82900000000001</v>
      </c>
      <c r="O266" s="537">
        <v>284.59666666666664</v>
      </c>
      <c r="P266" s="537">
        <v>285.35466666666667</v>
      </c>
      <c r="Q266" s="537">
        <v>286.1273333333333</v>
      </c>
      <c r="R266" s="537">
        <v>286.89100000000002</v>
      </c>
      <c r="S266" s="537">
        <v>287.661</v>
      </c>
      <c r="T266" s="537">
        <v>288.4306666666667</v>
      </c>
      <c r="U266" s="537">
        <v>289.19966666666664</v>
      </c>
      <c r="V266" s="537">
        <v>289.9666666666667</v>
      </c>
      <c r="W266" s="537">
        <v>290.72399999999999</v>
      </c>
      <c r="X266" s="537">
        <v>291.48733333333331</v>
      </c>
      <c r="Y266" s="537">
        <v>292.24966666666666</v>
      </c>
      <c r="Z266" s="537">
        <v>292.99433333333332</v>
      </c>
      <c r="AA266" s="537">
        <v>293.73866666666663</v>
      </c>
      <c r="AB266" s="537">
        <v>294.47466666666668</v>
      </c>
      <c r="AC266" s="537">
        <v>295.23366666666669</v>
      </c>
      <c r="AD266" s="537">
        <v>295.98399999999998</v>
      </c>
      <c r="AE266" s="537">
        <v>296.74066666666664</v>
      </c>
      <c r="AF266" s="537">
        <v>297.49900000000002</v>
      </c>
      <c r="AG266" s="537">
        <v>298.25533333333334</v>
      </c>
      <c r="AH266" s="537">
        <v>299.01133333333331</v>
      </c>
      <c r="AI266" s="537">
        <v>299.75799999999998</v>
      </c>
      <c r="AJ266" s="537">
        <v>300.51133333333331</v>
      </c>
      <c r="AK266" s="537">
        <v>301.26600000000002</v>
      </c>
      <c r="AL266" s="537">
        <v>302.00333333333333</v>
      </c>
      <c r="AM266" s="537">
        <v>302.74333333333334</v>
      </c>
      <c r="AN266" s="537">
        <v>303.47466666666668</v>
      </c>
      <c r="AO266" s="537">
        <v>304.23</v>
      </c>
      <c r="AP266" s="537">
        <v>304.97766666666666</v>
      </c>
      <c r="AQ266" s="537">
        <v>305.73399999999998</v>
      </c>
      <c r="AR266" s="537">
        <v>306.49166666666673</v>
      </c>
      <c r="AS266" s="537">
        <v>307.24933333333337</v>
      </c>
      <c r="AT266" s="537">
        <v>308.00466666666671</v>
      </c>
      <c r="AU266" s="537">
        <v>308.75299999999999</v>
      </c>
      <c r="AV266" s="537">
        <v>309.50766666666664</v>
      </c>
      <c r="AW266" s="537">
        <v>310.26299999999998</v>
      </c>
      <c r="AX266" s="537">
        <v>310.99866666666668</v>
      </c>
      <c r="AY266" s="537">
        <v>311.73399999999998</v>
      </c>
      <c r="AZ266" s="537">
        <v>312.45999999999998</v>
      </c>
      <c r="BA266" s="537">
        <v>313.20766666666668</v>
      </c>
      <c r="BB266" s="537">
        <v>313.94400000000002</v>
      </c>
      <c r="BC266" s="537">
        <v>314.68533333333335</v>
      </c>
      <c r="BD266" s="537">
        <v>315.42366666666663</v>
      </c>
      <c r="BE266" s="537">
        <v>316.15966666666668</v>
      </c>
      <c r="BF266" s="537">
        <v>316.892</v>
      </c>
      <c r="BG266" s="537">
        <v>317.61566666666664</v>
      </c>
      <c r="BH266" s="537">
        <v>318.34333333333331</v>
      </c>
      <c r="BI266" s="537">
        <v>319.07</v>
      </c>
      <c r="BJ266" s="537">
        <v>319.78666666666669</v>
      </c>
      <c r="BK266" s="537">
        <v>320.50199999999995</v>
      </c>
      <c r="BL266" s="537">
        <v>321.20866666666666</v>
      </c>
      <c r="BM266" s="537">
        <v>321.92966666666666</v>
      </c>
      <c r="BN266" s="537">
        <v>322.64333333333337</v>
      </c>
      <c r="BO266" s="537">
        <v>323.36500000000001</v>
      </c>
      <c r="BP266" s="537">
        <v>324.08533333333332</v>
      </c>
      <c r="BQ266" s="537">
        <v>324.80433333333332</v>
      </c>
      <c r="BR266" s="537">
        <v>325.52199999999999</v>
      </c>
      <c r="BS266" s="537">
        <v>326.23133333333334</v>
      </c>
      <c r="BT266" s="537">
        <v>326.9493333333333</v>
      </c>
      <c r="BU266" s="537">
        <v>327.66533333333331</v>
      </c>
      <c r="BV266" s="537">
        <v>328.36599999999999</v>
      </c>
      <c r="BW266" s="537">
        <v>329.06366666666668</v>
      </c>
      <c r="BX266" s="537">
        <v>329.75466666666665</v>
      </c>
      <c r="BY266" s="537">
        <v>330.46599999999995</v>
      </c>
      <c r="BZ266" s="537">
        <v>331.17</v>
      </c>
      <c r="CA266" s="537">
        <v>331.87833333333333</v>
      </c>
      <c r="CB266" s="537">
        <v>332.58566666666667</v>
      </c>
      <c r="CC266" s="537">
        <v>333.29066666666671</v>
      </c>
      <c r="CD266" s="537">
        <v>333.99266666666671</v>
      </c>
      <c r="CE266" s="537">
        <v>334.68733333333336</v>
      </c>
      <c r="CF266" s="537">
        <v>335.38666666666671</v>
      </c>
      <c r="CG266" s="537">
        <v>336.08433333333329</v>
      </c>
      <c r="CH266" s="537">
        <v>336.76499999999999</v>
      </c>
      <c r="CI266" s="537">
        <v>337.44366666666667</v>
      </c>
      <c r="CJ266" s="537">
        <v>338.11399999999998</v>
      </c>
      <c r="CK266" s="537">
        <v>338.80366666666669</v>
      </c>
      <c r="CL266" s="537">
        <v>339.48333333333335</v>
      </c>
      <c r="CM266" s="537">
        <v>340.16966666666667</v>
      </c>
      <c r="CN266" s="537">
        <v>340.85266666666666</v>
      </c>
      <c r="CO266" s="537">
        <v>341.536</v>
      </c>
      <c r="CP266" s="537">
        <v>342.21766666666667</v>
      </c>
      <c r="CQ266" s="537">
        <v>342.89333333333337</v>
      </c>
      <c r="CR266" s="537">
        <v>343.57799999999997</v>
      </c>
      <c r="CS266" s="537">
        <v>344.26333333333332</v>
      </c>
      <c r="CT266" s="537">
        <v>344.93699999999995</v>
      </c>
      <c r="CU266" s="537">
        <v>345.613</v>
      </c>
      <c r="CV266" s="537">
        <v>346.28533333333331</v>
      </c>
      <c r="CW266" s="537">
        <v>346.9853333333333</v>
      </c>
      <c r="CX266" s="537">
        <v>347.68266666666665</v>
      </c>
      <c r="CY266" s="537">
        <v>348.39366666666666</v>
      </c>
      <c r="CZ266" s="537">
        <v>349.10933333333332</v>
      </c>
      <c r="DA266" s="537">
        <v>349.82799999999997</v>
      </c>
      <c r="DB266" s="537">
        <v>350.54633333333328</v>
      </c>
      <c r="DC266" s="537">
        <v>351.25333333333333</v>
      </c>
      <c r="DD266" s="537">
        <v>351.96333333333337</v>
      </c>
      <c r="DE266" s="537">
        <v>352.66633333333334</v>
      </c>
      <c r="DF266" s="537">
        <v>353.35166666666663</v>
      </c>
      <c r="DG266" s="537">
        <v>354.02466666666669</v>
      </c>
      <c r="DH266" s="537">
        <v>354.67500000000001</v>
      </c>
      <c r="DI266" s="537">
        <v>355.32366666666667</v>
      </c>
      <c r="DJ266" s="537">
        <v>355.94466666666659</v>
      </c>
      <c r="DK266" s="537">
        <v>356.55199999999996</v>
      </c>
      <c r="DL266" s="537">
        <v>357.14066666666668</v>
      </c>
      <c r="DM266" s="537">
        <v>357.71866666666665</v>
      </c>
      <c r="DN266" s="537">
        <v>358.29633333333328</v>
      </c>
      <c r="DO266" s="537">
        <v>358.87333333333328</v>
      </c>
      <c r="DP266" s="537">
        <v>359.47300000000001</v>
      </c>
      <c r="DQ266" s="537">
        <v>360.0956666666666</v>
      </c>
      <c r="DR266" s="537">
        <v>360.73599999999993</v>
      </c>
      <c r="DS266" s="537">
        <v>361.41799999999995</v>
      </c>
      <c r="DT266" s="537">
        <v>362.14100000000002</v>
      </c>
      <c r="DU266" s="537">
        <v>362.94733333333335</v>
      </c>
      <c r="DV266" s="537">
        <v>363.81099999999998</v>
      </c>
      <c r="DW266" s="537">
        <v>364.75799999999998</v>
      </c>
      <c r="DX266" s="537">
        <v>365.77299999999997</v>
      </c>
      <c r="DY266" s="537">
        <v>366.846</v>
      </c>
      <c r="DZ266" s="537">
        <v>367.96333333333331</v>
      </c>
      <c r="EA266" s="537">
        <v>369.0986666666667</v>
      </c>
      <c r="EB266" s="537">
        <v>370.25866666666667</v>
      </c>
      <c r="EC266" s="537">
        <v>371.41733333333332</v>
      </c>
      <c r="ED266" s="537">
        <v>372.53666666666669</v>
      </c>
      <c r="EE266" s="537">
        <v>373.62633333333338</v>
      </c>
      <c r="EF266" s="537">
        <v>374.65933333333334</v>
      </c>
      <c r="EG266" s="537">
        <v>375.6686666666667</v>
      </c>
      <c r="EH266" s="537">
        <v>376.59366666666665</v>
      </c>
      <c r="EI266" s="537">
        <v>377.44399999999996</v>
      </c>
      <c r="EJ266" s="537">
        <v>378.20533333333333</v>
      </c>
      <c r="EK266" s="537">
        <v>378.88600000000002</v>
      </c>
      <c r="EL266" s="537">
        <v>379.49266666666671</v>
      </c>
      <c r="EM266" s="537">
        <v>380.0306666666666</v>
      </c>
      <c r="EN266" s="537">
        <v>380.52100000000002</v>
      </c>
      <c r="EO266" s="537">
        <v>380.96800000000002</v>
      </c>
      <c r="EP266" s="537">
        <v>381.37333333333339</v>
      </c>
      <c r="EQ266" s="537">
        <v>381.75566666666668</v>
      </c>
      <c r="ER266" s="537">
        <v>382.11966666666666</v>
      </c>
      <c r="ES266" s="537">
        <v>382.49166666666662</v>
      </c>
      <c r="ET266" s="537">
        <v>382.86466666666666</v>
      </c>
      <c r="EU266" s="537">
        <v>383.25466666666665</v>
      </c>
      <c r="EV266" s="537">
        <v>383.66033333333343</v>
      </c>
      <c r="EW266" s="537">
        <v>384.08333333333331</v>
      </c>
      <c r="EX266" s="537">
        <v>384.5216666666667</v>
      </c>
      <c r="EY266" s="537">
        <v>384.96999999999997</v>
      </c>
      <c r="EZ266" s="537">
        <v>385.43533333333335</v>
      </c>
      <c r="FA266" s="537">
        <v>385.90900000000005</v>
      </c>
      <c r="FB266" s="537">
        <v>386.38766666666669</v>
      </c>
      <c r="FC266" s="537">
        <v>386.87300000000005</v>
      </c>
      <c r="FD266" s="537">
        <v>387.36133333333333</v>
      </c>
      <c r="FE266" s="537">
        <v>387.86266666666666</v>
      </c>
      <c r="FF266" s="537">
        <v>388.34766666666661</v>
      </c>
      <c r="FG266" s="537">
        <v>388.81266666666664</v>
      </c>
      <c r="FH266" s="537">
        <v>389.25200000000001</v>
      </c>
      <c r="FI266" s="537">
        <v>389.67800000000005</v>
      </c>
      <c r="FJ266" s="537">
        <v>390.10466666666667</v>
      </c>
      <c r="FK266" s="537">
        <v>390.5263333333333</v>
      </c>
      <c r="FL266" s="537">
        <v>390.95166666666665</v>
      </c>
      <c r="FM266" s="537">
        <v>391.37433333333337</v>
      </c>
      <c r="FN266" s="537">
        <v>391.78466666666668</v>
      </c>
      <c r="FO266" s="537">
        <v>392.19399999999996</v>
      </c>
      <c r="FP266" s="537">
        <v>392.59666666666664</v>
      </c>
      <c r="FQ266" s="537">
        <v>393.01099999999997</v>
      </c>
      <c r="FR266" s="537">
        <v>393.41699999999997</v>
      </c>
      <c r="FS266" s="537">
        <v>393.8243333333333</v>
      </c>
      <c r="FT266" s="537">
        <v>394.22966666666662</v>
      </c>
      <c r="FU266" s="537">
        <v>394.63299999999998</v>
      </c>
      <c r="FV266" s="537">
        <v>395.03233333333333</v>
      </c>
      <c r="FW266" s="537">
        <v>395.42333333333335</v>
      </c>
      <c r="FX266" s="537">
        <v>395.81666666666666</v>
      </c>
      <c r="FY266" s="537">
        <v>396.209</v>
      </c>
      <c r="FZ266" s="537">
        <v>396.59133333333335</v>
      </c>
      <c r="GA266" s="537">
        <v>396.97066666666666</v>
      </c>
      <c r="GB266" s="537">
        <v>397.34366666666665</v>
      </c>
      <c r="GC266" s="537">
        <v>397.72766666666666</v>
      </c>
      <c r="GD266" s="537">
        <v>398.10599999999999</v>
      </c>
      <c r="GE266" s="537">
        <v>398.48733333333331</v>
      </c>
      <c r="GF266" s="537">
        <v>398.86700000000002</v>
      </c>
    </row>
    <row r="267" spans="1:188" x14ac:dyDescent="0.2">
      <c r="A267" s="534" t="s">
        <v>388</v>
      </c>
      <c r="B267" s="535">
        <v>187.37025258666668</v>
      </c>
      <c r="C267" s="535">
        <v>191.71266342666669</v>
      </c>
      <c r="D267" s="535">
        <v>195.80537017333336</v>
      </c>
      <c r="E267" s="535">
        <v>195.63123206666668</v>
      </c>
      <c r="F267" s="535">
        <v>196.76862801000001</v>
      </c>
      <c r="G267" s="535">
        <v>192.92027710666665</v>
      </c>
      <c r="H267" s="535">
        <v>193.33092806666664</v>
      </c>
      <c r="I267" s="535">
        <v>192.68672986000001</v>
      </c>
      <c r="J267" s="535">
        <v>193.59269767666669</v>
      </c>
      <c r="K267" s="535">
        <v>190.18040535333333</v>
      </c>
      <c r="L267" s="535">
        <v>192.42982048666667</v>
      </c>
      <c r="M267" s="535">
        <v>195.88904609666668</v>
      </c>
      <c r="N267" s="535">
        <v>201.29245104333336</v>
      </c>
      <c r="O267" s="535">
        <v>201.88691858666667</v>
      </c>
      <c r="P267" s="535">
        <v>202.71244966666666</v>
      </c>
      <c r="Q267" s="535">
        <v>203.38619116999999</v>
      </c>
      <c r="R267" s="535">
        <v>200.63488108999999</v>
      </c>
      <c r="S267" s="535">
        <v>199.82257995999998</v>
      </c>
      <c r="T267" s="535">
        <v>197.88456557333333</v>
      </c>
      <c r="U267" s="535">
        <v>202.77931448666666</v>
      </c>
      <c r="V267" s="535">
        <v>201.54334155000001</v>
      </c>
      <c r="W267" s="535">
        <v>199.1329358933333</v>
      </c>
      <c r="X267" s="535">
        <v>195.82443585999999</v>
      </c>
      <c r="Y267" s="535">
        <v>196.44464539333333</v>
      </c>
      <c r="Z267" s="535">
        <v>200.78828014999999</v>
      </c>
      <c r="AA267" s="535">
        <v>203.64902486666665</v>
      </c>
      <c r="AB267" s="535">
        <v>205.95038032000002</v>
      </c>
      <c r="AC267" s="535">
        <v>207.62376572333332</v>
      </c>
      <c r="AD267" s="535">
        <v>208.98377795666667</v>
      </c>
      <c r="AE267" s="535">
        <v>212.17469134666666</v>
      </c>
      <c r="AF267" s="535">
        <v>212.75001196000002</v>
      </c>
      <c r="AG267" s="535">
        <v>214.81113002333336</v>
      </c>
      <c r="AH267" s="535">
        <v>213.25004145</v>
      </c>
      <c r="AI267" s="535">
        <v>214.23099248666668</v>
      </c>
      <c r="AJ267" s="535">
        <v>213.89538196000001</v>
      </c>
      <c r="AK267" s="535">
        <v>214.18135340333333</v>
      </c>
      <c r="AL267" s="535">
        <v>215.75733333333332</v>
      </c>
      <c r="AM267" s="535">
        <v>216.75399999999999</v>
      </c>
      <c r="AN267" s="535">
        <v>215.95933333333335</v>
      </c>
      <c r="AO267" s="535">
        <v>212.90466666666669</v>
      </c>
      <c r="AP267" s="535">
        <v>212.27599999999998</v>
      </c>
      <c r="AQ267" s="535">
        <v>213.71833333333333</v>
      </c>
      <c r="AR267" s="535">
        <v>215.36166666666668</v>
      </c>
      <c r="AS267" s="535">
        <v>212.48833333333334</v>
      </c>
      <c r="AT267" s="535">
        <v>215.87333333333333</v>
      </c>
      <c r="AU267" s="535">
        <v>217.9</v>
      </c>
      <c r="AV267" s="535">
        <v>221.27966666666666</v>
      </c>
      <c r="AW267" s="535">
        <v>219.30166666666665</v>
      </c>
      <c r="AX267" s="535">
        <v>216.83799999999999</v>
      </c>
      <c r="AY267" s="535">
        <v>216.82133333333334</v>
      </c>
      <c r="AZ267" s="535">
        <v>219.66300000000001</v>
      </c>
      <c r="BA267" s="535">
        <v>222.62733333333335</v>
      </c>
      <c r="BB267" s="535">
        <v>223.38199999999998</v>
      </c>
      <c r="BC267" s="535">
        <v>221.01566666666668</v>
      </c>
      <c r="BD267" s="535">
        <v>220.65299999999999</v>
      </c>
      <c r="BE267" s="535">
        <v>221.32066666666665</v>
      </c>
      <c r="BF267" s="535">
        <v>222.88333333333333</v>
      </c>
      <c r="BG267" s="535">
        <v>225.01599999999999</v>
      </c>
      <c r="BH267" s="535">
        <v>224.67366666666666</v>
      </c>
      <c r="BI267" s="535">
        <v>225.58633333333333</v>
      </c>
      <c r="BJ267" s="535">
        <v>225.07266666666669</v>
      </c>
      <c r="BK267" s="535">
        <v>228.92466666666667</v>
      </c>
      <c r="BL267" s="535">
        <v>230.23599999999999</v>
      </c>
      <c r="BM267" s="535">
        <v>232.7586666666667</v>
      </c>
      <c r="BN267" s="535">
        <v>233.54466666666667</v>
      </c>
      <c r="BO267" s="535">
        <v>233.255</v>
      </c>
      <c r="BP267" s="535">
        <v>232.97533333333331</v>
      </c>
      <c r="BQ267" s="535">
        <v>230.66766666666663</v>
      </c>
      <c r="BR267" s="535">
        <v>232.494</v>
      </c>
      <c r="BS267" s="535">
        <v>233.44166666666669</v>
      </c>
      <c r="BT267" s="535">
        <v>229.49633333333335</v>
      </c>
      <c r="BU267" s="535">
        <v>222.001</v>
      </c>
      <c r="BV267" s="535">
        <v>217.33666666666667</v>
      </c>
      <c r="BW267" s="535">
        <v>218.97666666666669</v>
      </c>
      <c r="BX267" s="535">
        <v>221.066</v>
      </c>
      <c r="BY267" s="535">
        <v>217.85566666666668</v>
      </c>
      <c r="BZ267" s="535">
        <v>220.54833333333332</v>
      </c>
      <c r="CA267" s="535">
        <v>220.91266666666669</v>
      </c>
      <c r="CB267" s="535">
        <v>227.91600000000003</v>
      </c>
      <c r="CC267" s="535">
        <v>225.59100000000001</v>
      </c>
      <c r="CD267" s="535">
        <v>227.42933333333335</v>
      </c>
      <c r="CE267" s="535">
        <v>226.09299999999999</v>
      </c>
      <c r="CF267" s="535">
        <v>225.70100000000002</v>
      </c>
      <c r="CG267" s="535">
        <v>223.80699999999999</v>
      </c>
      <c r="CH267" s="535">
        <v>221.21133333333333</v>
      </c>
      <c r="CI267" s="535">
        <v>223.68399999999997</v>
      </c>
      <c r="CJ267" s="535">
        <v>225.999</v>
      </c>
      <c r="CK267" s="535">
        <v>229.44666666666663</v>
      </c>
      <c r="CL267" s="535">
        <v>234.54866666666666</v>
      </c>
      <c r="CM267" s="535">
        <v>235.30033333333333</v>
      </c>
      <c r="CN267" s="535">
        <v>236.12566666666666</v>
      </c>
      <c r="CO267" s="535">
        <v>234.96666666666667</v>
      </c>
      <c r="CP267" s="535">
        <v>239.33166666666668</v>
      </c>
      <c r="CQ267" s="535">
        <v>241.02033333333335</v>
      </c>
      <c r="CR267" s="535">
        <v>238.67566666666667</v>
      </c>
      <c r="CS267" s="535">
        <v>234.89099999999999</v>
      </c>
      <c r="CT267" s="535">
        <v>235.79833333333332</v>
      </c>
      <c r="CU267" s="535">
        <v>239.47366666666665</v>
      </c>
      <c r="CV267" s="535">
        <v>243.82899999999998</v>
      </c>
      <c r="CW267" s="535">
        <v>244.12933333333334</v>
      </c>
      <c r="CX267" s="535">
        <v>245.11666666666667</v>
      </c>
      <c r="CY267" s="535">
        <v>243.12033333333332</v>
      </c>
      <c r="CZ267" s="535">
        <v>247.03466666666665</v>
      </c>
      <c r="DA267" s="535">
        <v>250.35333333333332</v>
      </c>
      <c r="DB267" s="535">
        <v>252.48666666666665</v>
      </c>
      <c r="DC267" s="535">
        <v>249.7893333333333</v>
      </c>
      <c r="DD267" s="535">
        <v>246.29</v>
      </c>
      <c r="DE267" s="535">
        <v>244.17733333333334</v>
      </c>
      <c r="DF267" s="535">
        <v>242.47233333333335</v>
      </c>
      <c r="DG267" s="535">
        <v>242.79899999999998</v>
      </c>
      <c r="DH267" s="535">
        <v>243.86100000000002</v>
      </c>
      <c r="DI267" s="535">
        <v>247.00966666666667</v>
      </c>
      <c r="DJ267" s="535">
        <v>243.96400000000003</v>
      </c>
      <c r="DK267" s="535">
        <v>242.89000000000001</v>
      </c>
      <c r="DL267" s="535">
        <v>242.51800000000003</v>
      </c>
      <c r="DM267" s="535">
        <v>241.13933333333333</v>
      </c>
      <c r="DN267" s="535">
        <v>243.77666666666667</v>
      </c>
      <c r="DO267" s="535">
        <v>242.68200000000002</v>
      </c>
      <c r="DP267" s="535">
        <v>247.49866666666665</v>
      </c>
      <c r="DQ267" s="535">
        <v>248.16499999999999</v>
      </c>
      <c r="DR267" s="535">
        <v>250.63</v>
      </c>
      <c r="DS267" s="535">
        <v>253.87933333333334</v>
      </c>
      <c r="DT267" s="535">
        <v>256.00233333333335</v>
      </c>
      <c r="DU267" s="535">
        <v>261.99433333333337</v>
      </c>
      <c r="DV267" s="535">
        <v>263.16233333333338</v>
      </c>
      <c r="DW267" s="535">
        <v>263.83933333333329</v>
      </c>
      <c r="DX267" s="535">
        <v>258.81933333333336</v>
      </c>
      <c r="DY267" s="535">
        <v>254.84633333333332</v>
      </c>
      <c r="DZ267" s="535">
        <v>255.6453333333333</v>
      </c>
      <c r="EA267" s="535">
        <v>253.99599999999998</v>
      </c>
      <c r="EB267" s="535">
        <v>254.18033333333332</v>
      </c>
      <c r="EC267" s="535">
        <v>252.482</v>
      </c>
      <c r="ED267" s="535">
        <v>254.72533333333331</v>
      </c>
      <c r="EE267" s="535">
        <v>255.88566666666665</v>
      </c>
      <c r="EF267" s="535">
        <v>256.0596666666666</v>
      </c>
      <c r="EG267" s="535">
        <v>258.1756666666667</v>
      </c>
      <c r="EH267" s="535">
        <v>258.69866666666667</v>
      </c>
      <c r="EI267" s="535">
        <v>260.34200000000004</v>
      </c>
      <c r="EJ267" s="535">
        <v>263.98966666666666</v>
      </c>
      <c r="EK267" s="535">
        <v>268.3843333333333</v>
      </c>
      <c r="EL267" s="535">
        <v>272.44266666666664</v>
      </c>
      <c r="EM267" s="535">
        <v>268.86266666666671</v>
      </c>
      <c r="EN267" s="535">
        <v>265.58500000000004</v>
      </c>
      <c r="EO267" s="535">
        <v>262.91733333333332</v>
      </c>
      <c r="EP267" s="535">
        <v>265.10533333333336</v>
      </c>
      <c r="EQ267" s="535">
        <v>267.38799999999998</v>
      </c>
      <c r="ER267" s="535">
        <v>266.97866666666664</v>
      </c>
      <c r="ES267" s="535">
        <v>262.42266666666666</v>
      </c>
      <c r="ET267" s="535">
        <v>261.43333333333334</v>
      </c>
      <c r="EU267" s="535">
        <v>263.65533333333332</v>
      </c>
      <c r="EV267" s="535">
        <v>265.23466666666667</v>
      </c>
      <c r="EW267" s="535">
        <v>268.8416666666667</v>
      </c>
      <c r="EX267" s="535">
        <v>266.54033333333331</v>
      </c>
      <c r="EY267" s="535">
        <v>268.87566666666663</v>
      </c>
      <c r="EZ267" s="535">
        <v>265.291</v>
      </c>
      <c r="FA267" s="535">
        <v>264.85633333333334</v>
      </c>
      <c r="FB267" s="535">
        <v>255.99366666666666</v>
      </c>
      <c r="FC267" s="535">
        <v>241.54466666666667</v>
      </c>
      <c r="FD267" s="535">
        <v>233.12199999999999</v>
      </c>
      <c r="FE267" s="535">
        <v>237.19833333333335</v>
      </c>
      <c r="FF267" s="535">
        <v>249.33066666666664</v>
      </c>
      <c r="FG267" s="535">
        <v>254.09233333333336</v>
      </c>
      <c r="FH267" s="535">
        <v>258.04966666666667</v>
      </c>
      <c r="FI267" s="535">
        <v>260.23666666666668</v>
      </c>
      <c r="FJ267" s="535">
        <v>266.37399999999997</v>
      </c>
      <c r="FK267" s="535">
        <v>260.95766666666668</v>
      </c>
      <c r="FL267" s="535">
        <v>254.88633333333337</v>
      </c>
      <c r="FM267" s="535">
        <v>250.84166666666667</v>
      </c>
      <c r="FN267" s="535">
        <v>247.34200000000001</v>
      </c>
      <c r="FO267" s="535">
        <v>248.68766666666667</v>
      </c>
      <c r="FP267" s="535">
        <v>246.01999999999998</v>
      </c>
      <c r="FQ267" s="535">
        <v>248.66300000000001</v>
      </c>
      <c r="FR267" s="535">
        <v>249.56533333333334</v>
      </c>
      <c r="FS267" s="535">
        <v>256.60833333333335</v>
      </c>
      <c r="FT267" s="535">
        <v>259.36433333333332</v>
      </c>
      <c r="FU267" s="535">
        <v>259.59666666666664</v>
      </c>
      <c r="FV267" s="535">
        <v>254.54266666666663</v>
      </c>
      <c r="FW267" s="535">
        <v>255.87100000000001</v>
      </c>
      <c r="FX267" s="535">
        <v>255.34699999999998</v>
      </c>
      <c r="FY267" s="535">
        <v>259.8963333333333</v>
      </c>
      <c r="FZ267" s="535">
        <v>263.18</v>
      </c>
      <c r="GA267" s="535">
        <v>265.61133333333333</v>
      </c>
      <c r="GB267" s="535">
        <v>264.71266666666673</v>
      </c>
      <c r="GC267" s="535">
        <v>262.60166666666669</v>
      </c>
      <c r="GD267" s="535">
        <v>265.089</v>
      </c>
      <c r="GE267" s="535">
        <v>262.77833333333336</v>
      </c>
      <c r="GF267" s="535">
        <v>265.029</v>
      </c>
    </row>
    <row r="268" spans="1:188" x14ac:dyDescent="0.2">
      <c r="A268" s="536" t="s">
        <v>166</v>
      </c>
      <c r="B268" s="537">
        <v>164.84965736333334</v>
      </c>
      <c r="C268" s="537">
        <v>168.46785700666666</v>
      </c>
      <c r="D268" s="537">
        <v>173.94426519999999</v>
      </c>
      <c r="E268" s="537">
        <v>174.26072271666666</v>
      </c>
      <c r="F268" s="537">
        <v>175.93177896666666</v>
      </c>
      <c r="G268" s="537">
        <v>172.84258901333331</v>
      </c>
      <c r="H268" s="537">
        <v>173.61928731666663</v>
      </c>
      <c r="I268" s="537">
        <v>172.67463594666665</v>
      </c>
      <c r="J268" s="537">
        <v>172.53337905333333</v>
      </c>
      <c r="K268" s="537">
        <v>170.12103114999999</v>
      </c>
      <c r="L268" s="537">
        <v>170.53578860666667</v>
      </c>
      <c r="M268" s="537">
        <v>172.37044533999997</v>
      </c>
      <c r="N268" s="537">
        <v>175.88019252333333</v>
      </c>
      <c r="O268" s="537">
        <v>178.10806505333335</v>
      </c>
      <c r="P268" s="537">
        <v>180.61964968666666</v>
      </c>
      <c r="Q268" s="537">
        <v>180.12734633666665</v>
      </c>
      <c r="R268" s="537">
        <v>178.49991060000002</v>
      </c>
      <c r="S268" s="537">
        <v>177.31528389333334</v>
      </c>
      <c r="T268" s="537">
        <v>176.78530824999999</v>
      </c>
      <c r="U268" s="537">
        <v>181.83849268666665</v>
      </c>
      <c r="V268" s="537">
        <v>181.12828021333334</v>
      </c>
      <c r="W268" s="537">
        <v>180.42257118333336</v>
      </c>
      <c r="X268" s="537">
        <v>175.36310869333337</v>
      </c>
      <c r="Y268" s="537">
        <v>175.35268194</v>
      </c>
      <c r="Z268" s="537">
        <v>175.19420181666666</v>
      </c>
      <c r="AA268" s="537">
        <v>178.34565702</v>
      </c>
      <c r="AB268" s="537">
        <v>179.06496712000001</v>
      </c>
      <c r="AC268" s="537">
        <v>182.09471258666667</v>
      </c>
      <c r="AD268" s="537">
        <v>184.08649817333333</v>
      </c>
      <c r="AE268" s="537">
        <v>188.10179317999999</v>
      </c>
      <c r="AF268" s="537">
        <v>191.14235160999999</v>
      </c>
      <c r="AG268" s="537">
        <v>192.99367188333335</v>
      </c>
      <c r="AH268" s="537">
        <v>191.66167307333333</v>
      </c>
      <c r="AI268" s="537">
        <v>190.52160203333332</v>
      </c>
      <c r="AJ268" s="537">
        <v>188.01407091999999</v>
      </c>
      <c r="AK268" s="537">
        <v>188.07388886333334</v>
      </c>
      <c r="AL268" s="537">
        <v>189.00566666666668</v>
      </c>
      <c r="AM268" s="537">
        <v>191.81499999999997</v>
      </c>
      <c r="AN268" s="537">
        <v>189.88666666666666</v>
      </c>
      <c r="AO268" s="537">
        <v>186.93466666666669</v>
      </c>
      <c r="AP268" s="537">
        <v>184.72566666666668</v>
      </c>
      <c r="AQ268" s="537">
        <v>187.50333333333333</v>
      </c>
      <c r="AR268" s="537">
        <v>189.50366666666665</v>
      </c>
      <c r="AS268" s="537">
        <v>187.24866666666665</v>
      </c>
      <c r="AT268" s="537">
        <v>189.88500000000002</v>
      </c>
      <c r="AU268" s="537">
        <v>191.97766666666666</v>
      </c>
      <c r="AV268" s="537">
        <v>193.44433333333333</v>
      </c>
      <c r="AW268" s="537">
        <v>188.82300000000001</v>
      </c>
      <c r="AX268" s="537">
        <v>184.69399999999999</v>
      </c>
      <c r="AY268" s="537">
        <v>184.56866666666667</v>
      </c>
      <c r="AZ268" s="537">
        <v>191.27233333333334</v>
      </c>
      <c r="BA268" s="537">
        <v>197.46900000000002</v>
      </c>
      <c r="BB268" s="537">
        <v>200.71</v>
      </c>
      <c r="BC268" s="537">
        <v>196.75566666666668</v>
      </c>
      <c r="BD268" s="537">
        <v>195.34966666666665</v>
      </c>
      <c r="BE268" s="537">
        <v>196.35</v>
      </c>
      <c r="BF268" s="537">
        <v>199.70699999999999</v>
      </c>
      <c r="BG268" s="537">
        <v>203.08366666666666</v>
      </c>
      <c r="BH268" s="537">
        <v>201.40166666666667</v>
      </c>
      <c r="BI268" s="537">
        <v>201.27800000000002</v>
      </c>
      <c r="BJ268" s="537">
        <v>196.83533333333332</v>
      </c>
      <c r="BK268" s="537">
        <v>201</v>
      </c>
      <c r="BL268" s="537">
        <v>199.69000000000003</v>
      </c>
      <c r="BM268" s="537">
        <v>202.41533333333334</v>
      </c>
      <c r="BN268" s="537">
        <v>203.76699999999997</v>
      </c>
      <c r="BO268" s="537">
        <v>205.458</v>
      </c>
      <c r="BP268" s="537">
        <v>206.7893333333333</v>
      </c>
      <c r="BQ268" s="537">
        <v>204.74699999999999</v>
      </c>
      <c r="BR268" s="537">
        <v>206.20699999999999</v>
      </c>
      <c r="BS268" s="537">
        <v>207.49666666666667</v>
      </c>
      <c r="BT268" s="537">
        <v>200.89499999999998</v>
      </c>
      <c r="BU268" s="537">
        <v>194.67566666666667</v>
      </c>
      <c r="BV268" s="537">
        <v>189.12299999999996</v>
      </c>
      <c r="BW268" s="537">
        <v>192.31933333333333</v>
      </c>
      <c r="BX268" s="537">
        <v>193.87566666666666</v>
      </c>
      <c r="BY268" s="537">
        <v>193.50933333333333</v>
      </c>
      <c r="BZ268" s="537">
        <v>197.321</v>
      </c>
      <c r="CA268" s="537">
        <v>198.09966666666665</v>
      </c>
      <c r="CB268" s="537">
        <v>203.69366666666664</v>
      </c>
      <c r="CC268" s="537">
        <v>201.07300000000001</v>
      </c>
      <c r="CD268" s="537">
        <v>203.27266666666665</v>
      </c>
      <c r="CE268" s="537">
        <v>201.88133333333334</v>
      </c>
      <c r="CF268" s="537">
        <v>199.31266666666667</v>
      </c>
      <c r="CG268" s="537">
        <v>196.75699999999998</v>
      </c>
      <c r="CH268" s="537">
        <v>194.20233333333331</v>
      </c>
      <c r="CI268" s="537">
        <v>198.99199999999999</v>
      </c>
      <c r="CJ268" s="537">
        <v>200.28166666666667</v>
      </c>
      <c r="CK268" s="537">
        <v>203.20666666666668</v>
      </c>
      <c r="CL268" s="537">
        <v>206.56633333333332</v>
      </c>
      <c r="CM268" s="537">
        <v>207.03400000000002</v>
      </c>
      <c r="CN268" s="537">
        <v>206.42600000000002</v>
      </c>
      <c r="CO268" s="537">
        <v>209.131</v>
      </c>
      <c r="CP268" s="537">
        <v>214.65866666666668</v>
      </c>
      <c r="CQ268" s="537">
        <v>216.739</v>
      </c>
      <c r="CR268" s="537">
        <v>212.11</v>
      </c>
      <c r="CS268" s="537">
        <v>207.15066666666667</v>
      </c>
      <c r="CT268" s="537">
        <v>208.06933333333333</v>
      </c>
      <c r="CU268" s="537">
        <v>211.42366666666666</v>
      </c>
      <c r="CV268" s="537">
        <v>215.59099999999998</v>
      </c>
      <c r="CW268" s="537">
        <v>216.31166666666664</v>
      </c>
      <c r="CX268" s="537">
        <v>217.96833333333333</v>
      </c>
      <c r="CY268" s="537">
        <v>217.72299999999998</v>
      </c>
      <c r="CZ268" s="537">
        <v>222.00766666666667</v>
      </c>
      <c r="DA268" s="537">
        <v>225.33866666666665</v>
      </c>
      <c r="DB268" s="537">
        <v>228.13566666666668</v>
      </c>
      <c r="DC268" s="537">
        <v>226.52733333333333</v>
      </c>
      <c r="DD268" s="537">
        <v>218.86966666666669</v>
      </c>
      <c r="DE268" s="537">
        <v>214.02266666666665</v>
      </c>
      <c r="DF268" s="537">
        <v>208.77766666666665</v>
      </c>
      <c r="DG268" s="537">
        <v>211.227</v>
      </c>
      <c r="DH268" s="537">
        <v>212.34633333333332</v>
      </c>
      <c r="DI268" s="537">
        <v>215.72533333333334</v>
      </c>
      <c r="DJ268" s="537">
        <v>215.31633333333335</v>
      </c>
      <c r="DK268" s="537">
        <v>215.92</v>
      </c>
      <c r="DL268" s="537">
        <v>216.84666666666666</v>
      </c>
      <c r="DM268" s="537">
        <v>214.94866666666667</v>
      </c>
      <c r="DN268" s="537">
        <v>216.87133333333335</v>
      </c>
      <c r="DO268" s="537">
        <v>216.20433333333335</v>
      </c>
      <c r="DP268" s="537">
        <v>215.87233333333333</v>
      </c>
      <c r="DQ268" s="537">
        <v>214.88</v>
      </c>
      <c r="DR268" s="537">
        <v>216.07333333333335</v>
      </c>
      <c r="DS268" s="537">
        <v>222.256</v>
      </c>
      <c r="DT268" s="537">
        <v>225.01233333333334</v>
      </c>
      <c r="DU268" s="537">
        <v>227.96399999999997</v>
      </c>
      <c r="DV268" s="537">
        <v>228.34099999999998</v>
      </c>
      <c r="DW268" s="537">
        <v>229.79466666666667</v>
      </c>
      <c r="DX268" s="537">
        <v>227.57266666666666</v>
      </c>
      <c r="DY268" s="537">
        <v>226.48733333333334</v>
      </c>
      <c r="DZ268" s="537">
        <v>227.23599999999999</v>
      </c>
      <c r="EA268" s="537">
        <v>227.39</v>
      </c>
      <c r="EB268" s="537">
        <v>221.869</v>
      </c>
      <c r="EC268" s="537">
        <v>219.00533333333331</v>
      </c>
      <c r="ED268" s="537">
        <v>220.31499999999997</v>
      </c>
      <c r="EE268" s="537">
        <v>224.67466666666667</v>
      </c>
      <c r="EF268" s="537">
        <v>227.71266666666668</v>
      </c>
      <c r="EG268" s="537">
        <v>230.82266666666669</v>
      </c>
      <c r="EH268" s="537">
        <v>232.25166666666669</v>
      </c>
      <c r="EI268" s="537">
        <v>232.52033333333335</v>
      </c>
      <c r="EJ268" s="537">
        <v>233.221</v>
      </c>
      <c r="EK268" s="537">
        <v>237.11099999999999</v>
      </c>
      <c r="EL268" s="537">
        <v>239.58766666666665</v>
      </c>
      <c r="EM268" s="537">
        <v>236.65700000000001</v>
      </c>
      <c r="EN268" s="537">
        <v>230.69633333333331</v>
      </c>
      <c r="EO268" s="537">
        <v>226.58399999999997</v>
      </c>
      <c r="EP268" s="537">
        <v>227.62800000000001</v>
      </c>
      <c r="EQ268" s="537">
        <v>230.15799999999999</v>
      </c>
      <c r="ER268" s="537">
        <v>229.15200000000002</v>
      </c>
      <c r="ES268" s="537">
        <v>226.62800000000001</v>
      </c>
      <c r="ET268" s="537">
        <v>228.45033333333333</v>
      </c>
      <c r="EU268" s="537">
        <v>231.50200000000004</v>
      </c>
      <c r="EV268" s="537">
        <v>232.28300000000002</v>
      </c>
      <c r="EW268" s="537">
        <v>235.51533333333336</v>
      </c>
      <c r="EX268" s="537">
        <v>233.917</v>
      </c>
      <c r="EY268" s="537">
        <v>236.26366666666664</v>
      </c>
      <c r="EZ268" s="537">
        <v>228.89633333333333</v>
      </c>
      <c r="FA268" s="537">
        <v>225.71766666666667</v>
      </c>
      <c r="FB268" s="537">
        <v>215.60666666666668</v>
      </c>
      <c r="FC268" s="537">
        <v>190.76900000000001</v>
      </c>
      <c r="FD268" s="537">
        <v>175.02699999999996</v>
      </c>
      <c r="FE268" s="537">
        <v>169.35966666666667</v>
      </c>
      <c r="FF268" s="537">
        <v>184.01300000000001</v>
      </c>
      <c r="FG268" s="537">
        <v>190.98266666666666</v>
      </c>
      <c r="FH268" s="537">
        <v>198.74466666666669</v>
      </c>
      <c r="FI268" s="537">
        <v>205.99066666666667</v>
      </c>
      <c r="FJ268" s="537">
        <v>215.51566666666668</v>
      </c>
      <c r="FK268" s="537">
        <v>211.84700000000001</v>
      </c>
      <c r="FL268" s="537">
        <v>205.03399999999999</v>
      </c>
      <c r="FM268" s="537">
        <v>203.56633333333335</v>
      </c>
      <c r="FN268" s="537">
        <v>205.381</v>
      </c>
      <c r="FO268" s="537">
        <v>210.38333333333335</v>
      </c>
      <c r="FP268" s="537">
        <v>207.70866666666666</v>
      </c>
      <c r="FQ268" s="537">
        <v>211.28866666666667</v>
      </c>
      <c r="FR268" s="537">
        <v>216.68733333333333</v>
      </c>
      <c r="FS268" s="537">
        <v>225.2353333333333</v>
      </c>
      <c r="FT268" s="537">
        <v>229.42366666666669</v>
      </c>
      <c r="FU268" s="537">
        <v>231.49199999999999</v>
      </c>
      <c r="FV268" s="537">
        <v>230.54200000000003</v>
      </c>
      <c r="FW268" s="537">
        <v>232.03866666666667</v>
      </c>
      <c r="FX268" s="537">
        <v>228.55066666666667</v>
      </c>
      <c r="FY268" s="537">
        <v>231.55733333333333</v>
      </c>
      <c r="FZ268" s="537">
        <v>234.22833333333332</v>
      </c>
      <c r="GA268" s="537">
        <v>237.49566666666666</v>
      </c>
      <c r="GB268" s="537">
        <v>236.38566666666668</v>
      </c>
      <c r="GC268" s="537">
        <v>233.05600000000001</v>
      </c>
      <c r="GD268" s="537">
        <v>236.63499999999999</v>
      </c>
      <c r="GE268" s="537">
        <v>234.3183333333333</v>
      </c>
      <c r="GF268" s="537">
        <v>238.37899999999999</v>
      </c>
    </row>
    <row r="269" spans="1:188" x14ac:dyDescent="0.2">
      <c r="A269" s="534" t="s">
        <v>167</v>
      </c>
      <c r="B269" s="535">
        <v>22.520595224999997</v>
      </c>
      <c r="C269" s="535">
        <v>23.244806418</v>
      </c>
      <c r="D269" s="535">
        <v>21.861104973</v>
      </c>
      <c r="E269" s="535">
        <v>21.370509346999999</v>
      </c>
      <c r="F269" s="535">
        <v>20.836849042999997</v>
      </c>
      <c r="G269" s="535">
        <v>20.077688093333332</v>
      </c>
      <c r="H269" s="535">
        <v>19.711640750333334</v>
      </c>
      <c r="I269" s="535">
        <v>20.012093911666668</v>
      </c>
      <c r="J269" s="535">
        <v>21.059318620999999</v>
      </c>
      <c r="K269" s="535">
        <v>20.059374203666668</v>
      </c>
      <c r="L269" s="535">
        <v>21.894031881</v>
      </c>
      <c r="M269" s="535">
        <v>23.518600758666665</v>
      </c>
      <c r="N269" s="535">
        <v>25.412258518000002</v>
      </c>
      <c r="O269" s="535">
        <v>23.778853531666666</v>
      </c>
      <c r="P269" s="535">
        <v>22.092799975999998</v>
      </c>
      <c r="Q269" s="535">
        <v>23.258844831000001</v>
      </c>
      <c r="R269" s="535">
        <v>22.134970487</v>
      </c>
      <c r="S269" s="535">
        <v>22.507296064333332</v>
      </c>
      <c r="T269" s="535">
        <v>21.099257320666666</v>
      </c>
      <c r="U269" s="535">
        <v>20.940821797333335</v>
      </c>
      <c r="V269" s="535">
        <v>20.415061335666667</v>
      </c>
      <c r="W269" s="535">
        <v>18.710364709666667</v>
      </c>
      <c r="X269" s="535">
        <v>20.461327165333334</v>
      </c>
      <c r="Y269" s="535">
        <v>21.091963453000002</v>
      </c>
      <c r="Z269" s="535">
        <v>25.594078333666669</v>
      </c>
      <c r="AA269" s="535">
        <v>25.303367848333334</v>
      </c>
      <c r="AB269" s="535">
        <v>26.885413200333332</v>
      </c>
      <c r="AC269" s="535">
        <v>25.529053137666665</v>
      </c>
      <c r="AD269" s="535">
        <v>24.897279785333335</v>
      </c>
      <c r="AE269" s="535">
        <v>24.072898168999998</v>
      </c>
      <c r="AF269" s="535">
        <v>21.607660353666663</v>
      </c>
      <c r="AG269" s="535">
        <v>21.817458141333333</v>
      </c>
      <c r="AH269" s="535">
        <v>21.588368378000002</v>
      </c>
      <c r="AI269" s="535">
        <v>23.709390453666668</v>
      </c>
      <c r="AJ269" s="535">
        <v>25.881311041666663</v>
      </c>
      <c r="AK269" s="535">
        <v>26.107464540999999</v>
      </c>
      <c r="AL269" s="535">
        <v>26.751999999999999</v>
      </c>
      <c r="AM269" s="535">
        <v>24.939333333333334</v>
      </c>
      <c r="AN269" s="535">
        <v>26.072666666666667</v>
      </c>
      <c r="AO269" s="535">
        <v>25.969666666666665</v>
      </c>
      <c r="AP269" s="535">
        <v>27.549666666666667</v>
      </c>
      <c r="AQ269" s="535">
        <v>26.21466666666667</v>
      </c>
      <c r="AR269" s="535">
        <v>25.85766666666667</v>
      </c>
      <c r="AS269" s="535">
        <v>25.24</v>
      </c>
      <c r="AT269" s="535">
        <v>25.988333333333333</v>
      </c>
      <c r="AU269" s="535">
        <v>25.922333333333331</v>
      </c>
      <c r="AV269" s="535">
        <v>27.834666666666664</v>
      </c>
      <c r="AW269" s="535">
        <v>30.478333333333335</v>
      </c>
      <c r="AX269" s="535">
        <v>32.143666666666668</v>
      </c>
      <c r="AY269" s="535">
        <v>32.252666666666663</v>
      </c>
      <c r="AZ269" s="535">
        <v>28.390666666666664</v>
      </c>
      <c r="BA269" s="535">
        <v>25.157999999999998</v>
      </c>
      <c r="BB269" s="535">
        <v>22.671333333333333</v>
      </c>
      <c r="BC269" s="535">
        <v>24.259333333333331</v>
      </c>
      <c r="BD269" s="535">
        <v>25.302999999999997</v>
      </c>
      <c r="BE269" s="535">
        <v>24.97066666666667</v>
      </c>
      <c r="BF269" s="535">
        <v>23.176666666666666</v>
      </c>
      <c r="BG269" s="535">
        <v>21.932666666666666</v>
      </c>
      <c r="BH269" s="535">
        <v>23.272333333333336</v>
      </c>
      <c r="BI269" s="535">
        <v>24.308333333333337</v>
      </c>
      <c r="BJ269" s="535">
        <v>28.237333333333336</v>
      </c>
      <c r="BK269" s="535">
        <v>27.924333333333333</v>
      </c>
      <c r="BL269" s="535">
        <v>30.545666666666666</v>
      </c>
      <c r="BM269" s="535">
        <v>30.343</v>
      </c>
      <c r="BN269" s="535">
        <v>29.777666666666665</v>
      </c>
      <c r="BO269" s="535">
        <v>27.797000000000001</v>
      </c>
      <c r="BP269" s="535">
        <v>26.185999999999996</v>
      </c>
      <c r="BQ269" s="535">
        <v>25.920666666666666</v>
      </c>
      <c r="BR269" s="535">
        <v>26.286999999999995</v>
      </c>
      <c r="BS269" s="535">
        <v>25.945000000000004</v>
      </c>
      <c r="BT269" s="535">
        <v>28.601333333333333</v>
      </c>
      <c r="BU269" s="535">
        <v>27.325666666666663</v>
      </c>
      <c r="BV269" s="535">
        <v>28.213999999999999</v>
      </c>
      <c r="BW269" s="535">
        <v>26.657999999999998</v>
      </c>
      <c r="BX269" s="535">
        <v>27.190333333333331</v>
      </c>
      <c r="BY269" s="535">
        <v>24.346000000000004</v>
      </c>
      <c r="BZ269" s="535">
        <v>23.22666666666667</v>
      </c>
      <c r="CA269" s="535">
        <v>22.812666666666669</v>
      </c>
      <c r="CB269" s="535">
        <v>24.222333333333335</v>
      </c>
      <c r="CC269" s="535">
        <v>24.517666666666667</v>
      </c>
      <c r="CD269" s="535">
        <v>24.156333333333333</v>
      </c>
      <c r="CE269" s="535">
        <v>24.210999999999999</v>
      </c>
      <c r="CF269" s="535">
        <v>26.388000000000002</v>
      </c>
      <c r="CG269" s="535">
        <v>27.049333333333333</v>
      </c>
      <c r="CH269" s="535">
        <v>27.008666666666667</v>
      </c>
      <c r="CI269" s="535">
        <v>24.691666666666666</v>
      </c>
      <c r="CJ269" s="535">
        <v>25.717333333333332</v>
      </c>
      <c r="CK269" s="535">
        <v>26.24</v>
      </c>
      <c r="CL269" s="535">
        <v>27.982333333333333</v>
      </c>
      <c r="CM269" s="535">
        <v>28.266333333333336</v>
      </c>
      <c r="CN269" s="535">
        <v>29.699666666666669</v>
      </c>
      <c r="CO269" s="535">
        <v>25.835666666666668</v>
      </c>
      <c r="CP269" s="535">
        <v>24.673333333333332</v>
      </c>
      <c r="CQ269" s="535">
        <v>24.281666666666666</v>
      </c>
      <c r="CR269" s="535">
        <v>26.566000000000003</v>
      </c>
      <c r="CS269" s="535">
        <v>27.740333333333336</v>
      </c>
      <c r="CT269" s="535">
        <v>27.728999999999999</v>
      </c>
      <c r="CU269" s="535">
        <v>28.05</v>
      </c>
      <c r="CV269" s="535">
        <v>28.238</v>
      </c>
      <c r="CW269" s="535">
        <v>27.817333333333334</v>
      </c>
      <c r="CX269" s="535">
        <v>27.147666666666666</v>
      </c>
      <c r="CY269" s="535">
        <v>25.396666666666665</v>
      </c>
      <c r="CZ269" s="535">
        <v>25.026666666666667</v>
      </c>
      <c r="DA269" s="535">
        <v>25.014333333333337</v>
      </c>
      <c r="DB269" s="535">
        <v>24.350666666666669</v>
      </c>
      <c r="DC269" s="535">
        <v>23.26166666666667</v>
      </c>
      <c r="DD269" s="535">
        <v>27.420333333333335</v>
      </c>
      <c r="DE269" s="535">
        <v>30.154666666666671</v>
      </c>
      <c r="DF269" s="535">
        <v>33.69466666666667</v>
      </c>
      <c r="DG269" s="535">
        <v>31.572000000000003</v>
      </c>
      <c r="DH269" s="535">
        <v>31.51466666666667</v>
      </c>
      <c r="DI269" s="535">
        <v>31.284333333333336</v>
      </c>
      <c r="DJ269" s="535">
        <v>28.647666666666666</v>
      </c>
      <c r="DK269" s="535">
        <v>26.970333333333333</v>
      </c>
      <c r="DL269" s="535">
        <v>25.671666666666667</v>
      </c>
      <c r="DM269" s="535">
        <v>26.190666666666669</v>
      </c>
      <c r="DN269" s="535">
        <v>26.905333333333331</v>
      </c>
      <c r="DO269" s="535">
        <v>26.477666666666668</v>
      </c>
      <c r="DP269" s="535">
        <v>31.626333333333331</v>
      </c>
      <c r="DQ269" s="535">
        <v>33.284666666666666</v>
      </c>
      <c r="DR269" s="535">
        <v>34.556333333333335</v>
      </c>
      <c r="DS269" s="535">
        <v>31.623333333333335</v>
      </c>
      <c r="DT269" s="535">
        <v>30.99</v>
      </c>
      <c r="DU269" s="535">
        <v>34.030333333333338</v>
      </c>
      <c r="DV269" s="535">
        <v>34.821333333333335</v>
      </c>
      <c r="DW269" s="535">
        <v>34.044666666666664</v>
      </c>
      <c r="DX269" s="535">
        <v>31.247</v>
      </c>
      <c r="DY269" s="535">
        <v>28.359666666666666</v>
      </c>
      <c r="DZ269" s="535">
        <v>28.41</v>
      </c>
      <c r="EA269" s="535">
        <v>26.606333333333335</v>
      </c>
      <c r="EB269" s="535">
        <v>32.311666666666667</v>
      </c>
      <c r="EC269" s="535">
        <v>33.476999999999997</v>
      </c>
      <c r="ED269" s="535">
        <v>34.410666666666664</v>
      </c>
      <c r="EE269" s="535">
        <v>31.210999999999999</v>
      </c>
      <c r="EF269" s="535">
        <v>28.346999999999998</v>
      </c>
      <c r="EG269" s="535">
        <v>27.352666666666664</v>
      </c>
      <c r="EH269" s="535">
        <v>26.446666666666669</v>
      </c>
      <c r="EI269" s="535">
        <v>27.821666666666669</v>
      </c>
      <c r="EJ269" s="535">
        <v>30.768666666666665</v>
      </c>
      <c r="EK269" s="535">
        <v>31.27333333333333</v>
      </c>
      <c r="EL269" s="535">
        <v>32.854666666666667</v>
      </c>
      <c r="EM269" s="535">
        <v>32.205666666666666</v>
      </c>
      <c r="EN269" s="535">
        <v>34.888666666666666</v>
      </c>
      <c r="EO269" s="535">
        <v>36.332999999999998</v>
      </c>
      <c r="EP269" s="535">
        <v>37.476999999999997</v>
      </c>
      <c r="EQ269" s="535">
        <v>37.229666666666667</v>
      </c>
      <c r="ER269" s="535">
        <v>37.826666666666661</v>
      </c>
      <c r="ES269" s="535">
        <v>35.794333333333334</v>
      </c>
      <c r="ET269" s="535">
        <v>32.982999999999997</v>
      </c>
      <c r="EU269" s="535">
        <v>32.153333333333336</v>
      </c>
      <c r="EV269" s="535">
        <v>32.952333333333335</v>
      </c>
      <c r="EW269" s="535">
        <v>33.326333333333331</v>
      </c>
      <c r="EX269" s="535">
        <v>32.623333333333335</v>
      </c>
      <c r="EY269" s="535">
        <v>32.612000000000002</v>
      </c>
      <c r="EZ269" s="535">
        <v>36.395000000000003</v>
      </c>
      <c r="FA269" s="535">
        <v>39.139000000000003</v>
      </c>
      <c r="FB269" s="535">
        <v>40.387333333333338</v>
      </c>
      <c r="FC269" s="535">
        <v>50.776000000000003</v>
      </c>
      <c r="FD269" s="535">
        <v>58.095333333333336</v>
      </c>
      <c r="FE269" s="535">
        <v>67.838666666666654</v>
      </c>
      <c r="FF269" s="535">
        <v>65.317333333333337</v>
      </c>
      <c r="FG269" s="535">
        <v>63.109000000000009</v>
      </c>
      <c r="FH269" s="535">
        <v>59.304333333333339</v>
      </c>
      <c r="FI269" s="535">
        <v>54.246000000000002</v>
      </c>
      <c r="FJ269" s="535">
        <v>50.859000000000002</v>
      </c>
      <c r="FK269" s="535">
        <v>49.111333333333334</v>
      </c>
      <c r="FL269" s="535">
        <v>49.852666666666664</v>
      </c>
      <c r="FM269" s="535">
        <v>47.275333333333329</v>
      </c>
      <c r="FN269" s="535">
        <v>41.961000000000006</v>
      </c>
      <c r="FO269" s="535">
        <v>38.30466666666667</v>
      </c>
      <c r="FP269" s="535">
        <v>38.312000000000005</v>
      </c>
      <c r="FQ269" s="535">
        <v>37.375</v>
      </c>
      <c r="FR269" s="535">
        <v>32.87833333333333</v>
      </c>
      <c r="FS269" s="535">
        <v>31.373000000000001</v>
      </c>
      <c r="FT269" s="535">
        <v>29.940333333333331</v>
      </c>
      <c r="FU269" s="535">
        <v>28.104333333333333</v>
      </c>
      <c r="FV269" s="535">
        <v>24.000333333333334</v>
      </c>
      <c r="FW269" s="535">
        <v>23.832333333333334</v>
      </c>
      <c r="FX269" s="535">
        <v>26.796000000000003</v>
      </c>
      <c r="FY269" s="535">
        <v>28.338666666666665</v>
      </c>
      <c r="FZ269" s="535">
        <v>28.950999999999997</v>
      </c>
      <c r="GA269" s="535">
        <v>28.115333333333336</v>
      </c>
      <c r="GB269" s="535">
        <v>28.326666666666668</v>
      </c>
      <c r="GC269" s="535">
        <v>29.546000000000003</v>
      </c>
      <c r="GD269" s="535">
        <v>28.454333333333334</v>
      </c>
      <c r="GE269" s="535">
        <v>28.460333333333335</v>
      </c>
      <c r="GF269" s="535">
        <v>26.650000000000002</v>
      </c>
    </row>
    <row r="270" spans="1:188" x14ac:dyDescent="0.2">
      <c r="A270" s="536" t="s">
        <v>389</v>
      </c>
      <c r="B270" s="537">
        <v>87.133747412666665</v>
      </c>
      <c r="C270" s="537">
        <v>83.562669907</v>
      </c>
      <c r="D270" s="537">
        <v>80.231296492666672</v>
      </c>
      <c r="E270" s="537">
        <v>81.191767933000008</v>
      </c>
      <c r="F270" s="537">
        <v>80.831371989000004</v>
      </c>
      <c r="G270" s="537">
        <v>85.463389558666677</v>
      </c>
      <c r="H270" s="537">
        <v>85.835405264333346</v>
      </c>
      <c r="I270" s="537">
        <v>87.261603473666682</v>
      </c>
      <c r="J270" s="537">
        <v>87.138302325999987</v>
      </c>
      <c r="K270" s="537">
        <v>91.32259464933334</v>
      </c>
      <c r="L270" s="537">
        <v>89.851846180666669</v>
      </c>
      <c r="M270" s="537">
        <v>87.170620568000004</v>
      </c>
      <c r="N270" s="537">
        <v>82.536548956333334</v>
      </c>
      <c r="O270" s="537">
        <v>82.709748079000008</v>
      </c>
      <c r="P270" s="537">
        <v>82.642217001999995</v>
      </c>
      <c r="Q270" s="537">
        <v>82.741142163333336</v>
      </c>
      <c r="R270" s="537">
        <v>86.256118911666661</v>
      </c>
      <c r="S270" s="537">
        <v>87.838420039666673</v>
      </c>
      <c r="T270" s="537">
        <v>90.546101094666668</v>
      </c>
      <c r="U270" s="537">
        <v>86.420352181666672</v>
      </c>
      <c r="V270" s="537">
        <v>88.423325117999994</v>
      </c>
      <c r="W270" s="537">
        <v>91.591064107999998</v>
      </c>
      <c r="X270" s="537">
        <v>95.662897474666678</v>
      </c>
      <c r="Y270" s="537">
        <v>95.805021274333342</v>
      </c>
      <c r="Z270" s="537">
        <v>92.206053181666661</v>
      </c>
      <c r="AA270" s="537">
        <v>90.089641798000002</v>
      </c>
      <c r="AB270" s="537">
        <v>88.524286344999993</v>
      </c>
      <c r="AC270" s="537">
        <v>87.609900943999989</v>
      </c>
      <c r="AD270" s="537">
        <v>87.000222043000008</v>
      </c>
      <c r="AE270" s="537">
        <v>84.565975320666666</v>
      </c>
      <c r="AF270" s="537">
        <v>84.748988038666653</v>
      </c>
      <c r="AG270" s="537">
        <v>83.444203309999992</v>
      </c>
      <c r="AH270" s="537">
        <v>85.761291882333339</v>
      </c>
      <c r="AI270" s="537">
        <v>85.527007513666675</v>
      </c>
      <c r="AJ270" s="537">
        <v>86.615951372666657</v>
      </c>
      <c r="AK270" s="537">
        <v>87.084646597000003</v>
      </c>
      <c r="AL270" s="537">
        <v>86.245999999999995</v>
      </c>
      <c r="AM270" s="537">
        <v>85.98933333333332</v>
      </c>
      <c r="AN270" s="537">
        <v>87.515333333333331</v>
      </c>
      <c r="AO270" s="537">
        <v>91.325333333333333</v>
      </c>
      <c r="AP270" s="537">
        <v>92.701666666666668</v>
      </c>
      <c r="AQ270" s="537">
        <v>92.015666666666661</v>
      </c>
      <c r="AR270" s="537">
        <v>91.13</v>
      </c>
      <c r="AS270" s="537">
        <v>94.76100000000001</v>
      </c>
      <c r="AT270" s="537">
        <v>92.13133333333333</v>
      </c>
      <c r="AU270" s="537">
        <v>90.853000000000009</v>
      </c>
      <c r="AV270" s="537">
        <v>88.227999999999994</v>
      </c>
      <c r="AW270" s="537">
        <v>90.961333333333343</v>
      </c>
      <c r="AX270" s="537">
        <v>94.160666666666657</v>
      </c>
      <c r="AY270" s="537">
        <v>94.912666666666667</v>
      </c>
      <c r="AZ270" s="537">
        <v>92.796999999999983</v>
      </c>
      <c r="BA270" s="537">
        <v>90.580333333333328</v>
      </c>
      <c r="BB270" s="537">
        <v>90.561999999999998</v>
      </c>
      <c r="BC270" s="537">
        <v>93.669666666666672</v>
      </c>
      <c r="BD270" s="537">
        <v>94.770666666666671</v>
      </c>
      <c r="BE270" s="537">
        <v>94.838999999999999</v>
      </c>
      <c r="BF270" s="537">
        <v>94.00866666666667</v>
      </c>
      <c r="BG270" s="537">
        <v>92.599666666666678</v>
      </c>
      <c r="BH270" s="537">
        <v>93.669666666666672</v>
      </c>
      <c r="BI270" s="537">
        <v>93.48366666666665</v>
      </c>
      <c r="BJ270" s="537">
        <v>94.713999999999999</v>
      </c>
      <c r="BK270" s="537">
        <v>91.577333333333328</v>
      </c>
      <c r="BL270" s="537">
        <v>90.972666666666669</v>
      </c>
      <c r="BM270" s="537">
        <v>89.171000000000006</v>
      </c>
      <c r="BN270" s="537">
        <v>89.098666666666659</v>
      </c>
      <c r="BO270" s="537">
        <v>90.11</v>
      </c>
      <c r="BP270" s="537">
        <v>91.11</v>
      </c>
      <c r="BQ270" s="537">
        <v>94.136666666666656</v>
      </c>
      <c r="BR270" s="537">
        <v>93.028000000000006</v>
      </c>
      <c r="BS270" s="537">
        <v>92.789666666666662</v>
      </c>
      <c r="BT270" s="537">
        <v>97.452999999999989</v>
      </c>
      <c r="BU270" s="537">
        <v>105.66433333333333</v>
      </c>
      <c r="BV270" s="537">
        <v>111.02933333333334</v>
      </c>
      <c r="BW270" s="537">
        <v>110.087</v>
      </c>
      <c r="BX270" s="537">
        <v>108.68866666666668</v>
      </c>
      <c r="BY270" s="537">
        <v>112.61033333333334</v>
      </c>
      <c r="BZ270" s="537">
        <v>110.62166666666667</v>
      </c>
      <c r="CA270" s="537">
        <v>110.96566666666666</v>
      </c>
      <c r="CB270" s="537">
        <v>104.66966666666667</v>
      </c>
      <c r="CC270" s="537">
        <v>107.69966666666666</v>
      </c>
      <c r="CD270" s="537">
        <v>106.56333333333333</v>
      </c>
      <c r="CE270" s="537">
        <v>108.59433333333332</v>
      </c>
      <c r="CF270" s="537">
        <v>109.68566666666665</v>
      </c>
      <c r="CG270" s="537">
        <v>112.27733333333333</v>
      </c>
      <c r="CH270" s="537">
        <v>115.55366666666667</v>
      </c>
      <c r="CI270" s="537">
        <v>113.75966666666666</v>
      </c>
      <c r="CJ270" s="537">
        <v>112.11500000000001</v>
      </c>
      <c r="CK270" s="537">
        <v>109.35700000000001</v>
      </c>
      <c r="CL270" s="537">
        <v>104.93466666666666</v>
      </c>
      <c r="CM270" s="537">
        <v>104.86933333333333</v>
      </c>
      <c r="CN270" s="537">
        <v>104.72699999999999</v>
      </c>
      <c r="CO270" s="537">
        <v>106.56933333333332</v>
      </c>
      <c r="CP270" s="537">
        <v>102.88600000000001</v>
      </c>
      <c r="CQ270" s="537">
        <v>101.87299999999999</v>
      </c>
      <c r="CR270" s="537">
        <v>104.90233333333333</v>
      </c>
      <c r="CS270" s="537">
        <v>109.37233333333334</v>
      </c>
      <c r="CT270" s="537">
        <v>109.13866666666667</v>
      </c>
      <c r="CU270" s="537">
        <v>106.13933333333334</v>
      </c>
      <c r="CV270" s="537">
        <v>102.45633333333335</v>
      </c>
      <c r="CW270" s="537">
        <v>102.85599999999999</v>
      </c>
      <c r="CX270" s="537">
        <v>102.56599999999999</v>
      </c>
      <c r="CY270" s="537">
        <v>105.27333333333333</v>
      </c>
      <c r="CZ270" s="537">
        <v>102.07466666666666</v>
      </c>
      <c r="DA270" s="537">
        <v>99.474666666666664</v>
      </c>
      <c r="DB270" s="537">
        <v>98.059666666666658</v>
      </c>
      <c r="DC270" s="537">
        <v>101.464</v>
      </c>
      <c r="DD270" s="537">
        <v>105.67333333333333</v>
      </c>
      <c r="DE270" s="537">
        <v>108.48899999999999</v>
      </c>
      <c r="DF270" s="537">
        <v>110.87933333333332</v>
      </c>
      <c r="DG270" s="537">
        <v>111.22566666666667</v>
      </c>
      <c r="DH270" s="537">
        <v>110.81400000000001</v>
      </c>
      <c r="DI270" s="537">
        <v>108.31400000000001</v>
      </c>
      <c r="DJ270" s="537">
        <v>111.98066666666666</v>
      </c>
      <c r="DK270" s="537">
        <v>113.66199999999999</v>
      </c>
      <c r="DL270" s="537">
        <v>114.62266666666666</v>
      </c>
      <c r="DM270" s="537">
        <v>116.57933333333334</v>
      </c>
      <c r="DN270" s="537">
        <v>114.51966666666665</v>
      </c>
      <c r="DO270" s="537">
        <v>116.19133333333332</v>
      </c>
      <c r="DP270" s="537">
        <v>111.97433333333333</v>
      </c>
      <c r="DQ270" s="537">
        <v>111.93066666666668</v>
      </c>
      <c r="DR270" s="537">
        <v>110.10599999999999</v>
      </c>
      <c r="DS270" s="537">
        <v>107.53866666666666</v>
      </c>
      <c r="DT270" s="537">
        <v>106.13866666666667</v>
      </c>
      <c r="DU270" s="537">
        <v>100.95300000000002</v>
      </c>
      <c r="DV270" s="537">
        <v>100.64866666666667</v>
      </c>
      <c r="DW270" s="537">
        <v>100.91866666666665</v>
      </c>
      <c r="DX270" s="537">
        <v>106.95366666666666</v>
      </c>
      <c r="DY270" s="537">
        <v>111.99966666666667</v>
      </c>
      <c r="DZ270" s="537">
        <v>112.318</v>
      </c>
      <c r="EA270" s="537">
        <v>115.10266666666666</v>
      </c>
      <c r="EB270" s="537">
        <v>116.07833333333333</v>
      </c>
      <c r="EC270" s="537">
        <v>118.93533333333333</v>
      </c>
      <c r="ED270" s="537">
        <v>117.81133333333334</v>
      </c>
      <c r="EE270" s="537">
        <v>117.74066666666666</v>
      </c>
      <c r="EF270" s="537">
        <v>118.59966666666668</v>
      </c>
      <c r="EG270" s="537">
        <v>117.49300000000001</v>
      </c>
      <c r="EH270" s="537">
        <v>117.895</v>
      </c>
      <c r="EI270" s="537">
        <v>117.10199999999999</v>
      </c>
      <c r="EJ270" s="537">
        <v>114.21566666666666</v>
      </c>
      <c r="EK270" s="537">
        <v>110.50166666666667</v>
      </c>
      <c r="EL270" s="537">
        <v>107.05</v>
      </c>
      <c r="EM270" s="537">
        <v>111.16800000000001</v>
      </c>
      <c r="EN270" s="537">
        <v>114.93599999999999</v>
      </c>
      <c r="EO270" s="537">
        <v>118.05066666666669</v>
      </c>
      <c r="EP270" s="537">
        <v>116.26799999999999</v>
      </c>
      <c r="EQ270" s="537">
        <v>114.36766666666666</v>
      </c>
      <c r="ER270" s="537">
        <v>115.14100000000001</v>
      </c>
      <c r="ES270" s="537">
        <v>120.069</v>
      </c>
      <c r="ET270" s="537">
        <v>121.43133333333333</v>
      </c>
      <c r="EU270" s="537">
        <v>119.59933333333333</v>
      </c>
      <c r="EV270" s="537">
        <v>118.42566666666669</v>
      </c>
      <c r="EW270" s="537">
        <v>115.24166666666667</v>
      </c>
      <c r="EX270" s="537">
        <v>117.98133333333334</v>
      </c>
      <c r="EY270" s="537">
        <v>116.09433333333334</v>
      </c>
      <c r="EZ270" s="537">
        <v>120.14433333333334</v>
      </c>
      <c r="FA270" s="537">
        <v>121.05266666666667</v>
      </c>
      <c r="FB270" s="537">
        <v>130.39400000000001</v>
      </c>
      <c r="FC270" s="537">
        <v>145.32833333333335</v>
      </c>
      <c r="FD270" s="537">
        <v>154.23933333333335</v>
      </c>
      <c r="FE270" s="537">
        <v>150.66433333333336</v>
      </c>
      <c r="FF270" s="537">
        <v>139.01700000000002</v>
      </c>
      <c r="FG270" s="537">
        <v>134.72033333333331</v>
      </c>
      <c r="FH270" s="537">
        <v>131.20233333333331</v>
      </c>
      <c r="FI270" s="537">
        <v>129.44133333333335</v>
      </c>
      <c r="FJ270" s="537">
        <v>123.73066666666666</v>
      </c>
      <c r="FK270" s="537">
        <v>129.56866666666667</v>
      </c>
      <c r="FL270" s="537">
        <v>136.06533333333334</v>
      </c>
      <c r="FM270" s="537">
        <v>140.53266666666667</v>
      </c>
      <c r="FN270" s="537">
        <v>144.44266666666667</v>
      </c>
      <c r="FO270" s="537">
        <v>143.50633333333334</v>
      </c>
      <c r="FP270" s="537">
        <v>146.57666666666668</v>
      </c>
      <c r="FQ270" s="537">
        <v>144.34799999999998</v>
      </c>
      <c r="FR270" s="537">
        <v>143.85166666666666</v>
      </c>
      <c r="FS270" s="537">
        <v>137.21600000000001</v>
      </c>
      <c r="FT270" s="537">
        <v>134.86533333333333</v>
      </c>
      <c r="FU270" s="537">
        <v>135.03633333333335</v>
      </c>
      <c r="FV270" s="537">
        <v>140.48966666666666</v>
      </c>
      <c r="FW270" s="537">
        <v>139.55233333333334</v>
      </c>
      <c r="FX270" s="537">
        <v>140.46966666666665</v>
      </c>
      <c r="FY270" s="537">
        <v>136.31266666666667</v>
      </c>
      <c r="FZ270" s="537">
        <v>133.41133333333332</v>
      </c>
      <c r="GA270" s="537">
        <v>131.35933333333335</v>
      </c>
      <c r="GB270" s="537">
        <v>132.631</v>
      </c>
      <c r="GC270" s="537">
        <v>135.126</v>
      </c>
      <c r="GD270" s="537">
        <v>133.01700000000002</v>
      </c>
      <c r="GE270" s="537">
        <v>135.709</v>
      </c>
      <c r="GF270" s="537">
        <v>133.83799999999999</v>
      </c>
    </row>
    <row r="271" spans="1:188" x14ac:dyDescent="0.2">
      <c r="A271" s="534" t="s">
        <v>390</v>
      </c>
      <c r="B271" s="535">
        <v>20.028237872999998</v>
      </c>
      <c r="C271" s="535">
        <v>23.518784946</v>
      </c>
      <c r="D271" s="535">
        <v>22.338497303666667</v>
      </c>
      <c r="E271" s="535">
        <v>23.067982165</v>
      </c>
      <c r="F271" s="535">
        <v>21.385613906999996</v>
      </c>
      <c r="G271" s="535">
        <v>21.883465926</v>
      </c>
      <c r="H271" s="535">
        <v>20.042964454</v>
      </c>
      <c r="I271" s="535">
        <v>20.898977594333335</v>
      </c>
      <c r="J271" s="535">
        <v>19.944928249666667</v>
      </c>
      <c r="K271" s="535">
        <v>20.539680488999998</v>
      </c>
      <c r="L271" s="535">
        <v>20.683096715000001</v>
      </c>
      <c r="M271" s="535">
        <v>21.384497165333329</v>
      </c>
      <c r="N271" s="535">
        <v>20.100688209999998</v>
      </c>
      <c r="O271" s="535">
        <v>20.752450841333332</v>
      </c>
      <c r="P271" s="535">
        <v>22.295531783666672</v>
      </c>
      <c r="Q271" s="535">
        <v>24.839208363666668</v>
      </c>
      <c r="R271" s="535">
        <v>23.047676234666667</v>
      </c>
      <c r="S271" s="535">
        <v>24.964699100999997</v>
      </c>
      <c r="T271" s="535">
        <v>24.851641796999999</v>
      </c>
      <c r="U271" s="535">
        <v>25.698005217333332</v>
      </c>
      <c r="V271" s="535">
        <v>22.646584537999999</v>
      </c>
      <c r="W271" s="535">
        <v>18.974504565</v>
      </c>
      <c r="X271" s="535">
        <v>18.510281814999999</v>
      </c>
      <c r="Y271" s="535">
        <v>17.646618705000002</v>
      </c>
      <c r="Z271" s="535">
        <v>22.626407788666665</v>
      </c>
      <c r="AA271" s="535">
        <v>24.775825758333337</v>
      </c>
      <c r="AB271" s="535">
        <v>27.813313491000002</v>
      </c>
      <c r="AC271" s="535">
        <v>27.533309969333335</v>
      </c>
      <c r="AD271" s="535">
        <v>26.778721895666667</v>
      </c>
      <c r="AE271" s="535">
        <v>27.781546156000001</v>
      </c>
      <c r="AF271" s="535">
        <v>29.461793994666664</v>
      </c>
      <c r="AG271" s="535">
        <v>31.335771987999994</v>
      </c>
      <c r="AH271" s="535">
        <v>31.401467278999998</v>
      </c>
      <c r="AI271" s="535">
        <v>29.995782454999997</v>
      </c>
      <c r="AJ271" s="535">
        <v>30.387504200666665</v>
      </c>
      <c r="AK271" s="535">
        <v>28.747087157333336</v>
      </c>
      <c r="AL271" s="535">
        <v>27.944333333333333</v>
      </c>
      <c r="AM271" s="535">
        <v>27.147666666666666</v>
      </c>
      <c r="AN271" s="535">
        <v>27.620999999999999</v>
      </c>
      <c r="AO271" s="535">
        <v>27.067333333333334</v>
      </c>
      <c r="AP271" s="535">
        <v>26.729333333333329</v>
      </c>
      <c r="AQ271" s="535">
        <v>25.832333333333334</v>
      </c>
      <c r="AR271" s="535">
        <v>26.721000000000004</v>
      </c>
      <c r="AS271" s="535">
        <v>24.580333333333332</v>
      </c>
      <c r="AT271" s="535">
        <v>24.772666666666666</v>
      </c>
      <c r="AU271" s="535">
        <v>24.054000000000002</v>
      </c>
      <c r="AV271" s="535">
        <v>24.559333333333331</v>
      </c>
      <c r="AW271" s="535">
        <v>25.248000000000001</v>
      </c>
      <c r="AX271" s="535">
        <v>24.525666666666666</v>
      </c>
      <c r="AY271" s="535">
        <v>25.081</v>
      </c>
      <c r="AZ271" s="535">
        <v>26.145</v>
      </c>
      <c r="BA271" s="535">
        <v>28.96166666666667</v>
      </c>
      <c r="BB271" s="535">
        <v>30.006666666666664</v>
      </c>
      <c r="BC271" s="535">
        <v>27.980666666666668</v>
      </c>
      <c r="BD271" s="535">
        <v>26.840999999999998</v>
      </c>
      <c r="BE271" s="535">
        <v>26.545000000000002</v>
      </c>
      <c r="BF271" s="535">
        <v>27.469666666666669</v>
      </c>
      <c r="BG271" s="535">
        <v>29.197000000000003</v>
      </c>
      <c r="BH271" s="535">
        <v>28.033333333333331</v>
      </c>
      <c r="BI271" s="535">
        <v>29.304666666666666</v>
      </c>
      <c r="BJ271" s="535">
        <v>30.015000000000001</v>
      </c>
      <c r="BK271" s="535">
        <v>36.057333333333332</v>
      </c>
      <c r="BL271" s="535">
        <v>37.705666666666666</v>
      </c>
      <c r="BM271" s="535">
        <v>37.261333333333333</v>
      </c>
      <c r="BN271" s="535">
        <v>34.287333333333329</v>
      </c>
      <c r="BO271" s="535">
        <v>34.634333333333338</v>
      </c>
      <c r="BP271" s="535">
        <v>34.137333333333338</v>
      </c>
      <c r="BQ271" s="535">
        <v>31.661666666666665</v>
      </c>
      <c r="BR271" s="535">
        <v>27.804000000000002</v>
      </c>
      <c r="BS271" s="535">
        <v>24.982666666666663</v>
      </c>
      <c r="BT271" s="535">
        <v>24.832666666666668</v>
      </c>
      <c r="BU271" s="535">
        <v>22.364333333333331</v>
      </c>
      <c r="BV271" s="535">
        <v>22.571666666666669</v>
      </c>
      <c r="BW271" s="535">
        <v>21.550666666666668</v>
      </c>
      <c r="BX271" s="535">
        <v>21.778333333333332</v>
      </c>
      <c r="BY271" s="535">
        <v>20.086333333333332</v>
      </c>
      <c r="BZ271" s="535">
        <v>20.783666666666665</v>
      </c>
      <c r="CA271" s="535">
        <v>23.126333333333335</v>
      </c>
      <c r="CB271" s="535">
        <v>24.375333333333334</v>
      </c>
      <c r="CC271" s="535">
        <v>23.498000000000001</v>
      </c>
      <c r="CD271" s="535">
        <v>20.254999999999999</v>
      </c>
      <c r="CE271" s="535">
        <v>19.450333333333333</v>
      </c>
      <c r="CF271" s="535">
        <v>18.674333333333333</v>
      </c>
      <c r="CG271" s="535">
        <v>20.13</v>
      </c>
      <c r="CH271" s="535">
        <v>19.666333333333331</v>
      </c>
      <c r="CI271" s="535">
        <v>20.820333333333334</v>
      </c>
      <c r="CJ271" s="535">
        <v>21.006333333333334</v>
      </c>
      <c r="CK271" s="535">
        <v>21.988333333333333</v>
      </c>
      <c r="CL271" s="535">
        <v>23.919999999999998</v>
      </c>
      <c r="CM271" s="535">
        <v>23.799666666666667</v>
      </c>
      <c r="CN271" s="535">
        <v>24.047000000000001</v>
      </c>
      <c r="CO271" s="535">
        <v>21.599</v>
      </c>
      <c r="CP271" s="535">
        <v>22.758666666666667</v>
      </c>
      <c r="CQ271" s="535">
        <v>20.519666666666666</v>
      </c>
      <c r="CR271" s="535">
        <v>21.982666666666663</v>
      </c>
      <c r="CS271" s="535">
        <v>22.431333333333331</v>
      </c>
      <c r="CT271" s="535">
        <v>26.997666666666664</v>
      </c>
      <c r="CU271" s="535">
        <v>28.83966666666667</v>
      </c>
      <c r="CV271" s="535">
        <v>28.682000000000002</v>
      </c>
      <c r="CW271" s="535">
        <v>25.669333333333331</v>
      </c>
      <c r="CX271" s="535">
        <v>22.344333333333335</v>
      </c>
      <c r="CY271" s="535">
        <v>21.438333333333333</v>
      </c>
      <c r="CZ271" s="535">
        <v>22.645999999999997</v>
      </c>
      <c r="DA271" s="535">
        <v>24.836666666666662</v>
      </c>
      <c r="DB271" s="535">
        <v>24.244</v>
      </c>
      <c r="DC271" s="535">
        <v>23.735666666666663</v>
      </c>
      <c r="DD271" s="535">
        <v>19.450666666666667</v>
      </c>
      <c r="DE271" s="535">
        <v>20.786666666666665</v>
      </c>
      <c r="DF271" s="535">
        <v>19.619</v>
      </c>
      <c r="DG271" s="535">
        <v>20.305666666666667</v>
      </c>
      <c r="DH271" s="535">
        <v>19.078999999999997</v>
      </c>
      <c r="DI271" s="535">
        <v>20.231999999999999</v>
      </c>
      <c r="DJ271" s="535">
        <v>20.964666666666666</v>
      </c>
      <c r="DK271" s="535">
        <v>19.726666666666663</v>
      </c>
      <c r="DL271" s="535">
        <v>17.748666666666669</v>
      </c>
      <c r="DM271" s="535">
        <v>16.959333333333333</v>
      </c>
      <c r="DN271" s="535">
        <v>17.215666666666667</v>
      </c>
      <c r="DO271" s="535">
        <v>19.493666666666666</v>
      </c>
      <c r="DP271" s="535">
        <v>21.707999999999998</v>
      </c>
      <c r="DQ271" s="535">
        <v>22.741333333333333</v>
      </c>
      <c r="DR271" s="535">
        <v>22.347666666666669</v>
      </c>
      <c r="DS271" s="535">
        <v>23.38</v>
      </c>
      <c r="DT271" s="535">
        <v>22.805666666666667</v>
      </c>
      <c r="DU271" s="535">
        <v>23.431000000000001</v>
      </c>
      <c r="DV271" s="535">
        <v>24.233000000000001</v>
      </c>
      <c r="DW271" s="535">
        <v>24.516666666666666</v>
      </c>
      <c r="DX271" s="535">
        <v>21.488666666666671</v>
      </c>
      <c r="DY271" s="535">
        <v>17.900333333333336</v>
      </c>
      <c r="DZ271" s="535">
        <v>18.363666666666671</v>
      </c>
      <c r="EA271" s="535">
        <v>19.356999999999999</v>
      </c>
      <c r="EB271" s="535">
        <v>20.733333333333334</v>
      </c>
      <c r="EC271" s="535">
        <v>19.574999999999999</v>
      </c>
      <c r="ED271" s="535">
        <v>19.763666666666666</v>
      </c>
      <c r="EE271" s="535">
        <v>19.327000000000002</v>
      </c>
      <c r="EF271" s="535">
        <v>17.612666666666669</v>
      </c>
      <c r="EG271" s="535">
        <v>17.614666666666668</v>
      </c>
      <c r="EH271" s="535">
        <v>17.679333333333332</v>
      </c>
      <c r="EI271" s="535">
        <v>20.155666666666665</v>
      </c>
      <c r="EJ271" s="535">
        <v>21.824666666666669</v>
      </c>
      <c r="EK271" s="535">
        <v>23.637666666666664</v>
      </c>
      <c r="EL271" s="535">
        <v>25.153666666666666</v>
      </c>
      <c r="EM271" s="535">
        <v>26.333333333333332</v>
      </c>
      <c r="EN271" s="535">
        <v>25.044666666666668</v>
      </c>
      <c r="EO271" s="535">
        <v>23.143666666666665</v>
      </c>
      <c r="EP271" s="535">
        <v>20.744666666666667</v>
      </c>
      <c r="EQ271" s="535">
        <v>19.950666666666667</v>
      </c>
      <c r="ER271" s="535">
        <v>20.475333333333335</v>
      </c>
      <c r="ES271" s="535">
        <v>20.690666666666669</v>
      </c>
      <c r="ET271" s="535">
        <v>19.872</v>
      </c>
      <c r="EU271" s="535">
        <v>20.748999999999999</v>
      </c>
      <c r="EV271" s="535">
        <v>22.453333333333333</v>
      </c>
      <c r="EW271" s="535">
        <v>26.713333333333335</v>
      </c>
      <c r="EX271" s="535">
        <v>27.087666666666667</v>
      </c>
      <c r="EY271" s="535">
        <v>26.027333333333331</v>
      </c>
      <c r="EZ271" s="535">
        <v>22.669</v>
      </c>
      <c r="FA271" s="535">
        <v>23.461666666666662</v>
      </c>
      <c r="FB271" s="533">
        <v>0</v>
      </c>
      <c r="FC271" s="533">
        <v>0</v>
      </c>
      <c r="FD271" s="533">
        <v>0</v>
      </c>
      <c r="FE271" s="533">
        <v>0</v>
      </c>
      <c r="FF271" s="533">
        <v>0</v>
      </c>
      <c r="FG271" s="533">
        <v>0</v>
      </c>
      <c r="FH271" s="533">
        <v>0</v>
      </c>
      <c r="FI271" s="535">
        <v>17.033666666666665</v>
      </c>
      <c r="FJ271" s="535">
        <v>18.093333333333334</v>
      </c>
      <c r="FK271" s="535">
        <v>18.363666666666671</v>
      </c>
      <c r="FL271" s="535">
        <v>17.521666666666665</v>
      </c>
      <c r="FM271" s="535">
        <v>21.118333333333332</v>
      </c>
      <c r="FN271" s="535">
        <v>20.899666666666665</v>
      </c>
      <c r="FO271" s="535">
        <v>19.533666666666669</v>
      </c>
      <c r="FP271" s="535">
        <v>17.291333333333334</v>
      </c>
      <c r="FQ271" s="535">
        <v>17.840333333333334</v>
      </c>
      <c r="FR271" s="535">
        <v>16.790666666666667</v>
      </c>
      <c r="FS271" s="535">
        <v>14.674666666666667</v>
      </c>
      <c r="FT271" s="535">
        <v>13.165333333333335</v>
      </c>
      <c r="FU271" s="535">
        <v>14.032000000000002</v>
      </c>
      <c r="FV271" s="535">
        <v>12.370666666666665</v>
      </c>
      <c r="FW271" s="535">
        <v>11.760333333333334</v>
      </c>
      <c r="FX271" s="535">
        <v>11.095666666666666</v>
      </c>
      <c r="FY271" s="535">
        <v>12.254</v>
      </c>
      <c r="FZ271" s="535">
        <v>14.849666666666666</v>
      </c>
      <c r="GA271" s="535">
        <v>16.734999999999999</v>
      </c>
      <c r="GB271" s="535">
        <v>18.606999999999999</v>
      </c>
      <c r="GC271" s="535">
        <v>16.935999999999996</v>
      </c>
      <c r="GD271" s="535">
        <v>16.284333333333333</v>
      </c>
      <c r="GE271" s="535">
        <v>17.329999999999998</v>
      </c>
      <c r="GF271" s="535">
        <v>18.775666666666666</v>
      </c>
    </row>
    <row r="272" spans="1:188" x14ac:dyDescent="0.2">
      <c r="A272" s="538" t="s">
        <v>391</v>
      </c>
      <c r="B272" s="539">
        <v>0</v>
      </c>
      <c r="C272" s="539">
        <v>0</v>
      </c>
      <c r="D272" s="539">
        <v>0</v>
      </c>
      <c r="E272" s="539">
        <v>0</v>
      </c>
      <c r="F272" s="539">
        <v>0</v>
      </c>
      <c r="G272" s="539">
        <v>0</v>
      </c>
      <c r="H272" s="539">
        <v>0</v>
      </c>
      <c r="I272" s="539">
        <v>0</v>
      </c>
      <c r="J272" s="539">
        <v>0</v>
      </c>
      <c r="K272" s="539">
        <v>0</v>
      </c>
      <c r="L272" s="539">
        <v>0</v>
      </c>
      <c r="M272" s="539">
        <v>0</v>
      </c>
      <c r="N272" s="539">
        <v>0</v>
      </c>
      <c r="O272" s="539">
        <v>0</v>
      </c>
      <c r="P272" s="539">
        <v>0</v>
      </c>
      <c r="Q272" s="539">
        <v>0</v>
      </c>
      <c r="R272" s="539">
        <v>0</v>
      </c>
      <c r="S272" s="539">
        <v>0</v>
      </c>
      <c r="T272" s="539">
        <v>0</v>
      </c>
      <c r="U272" s="539">
        <v>0</v>
      </c>
      <c r="V272" s="539">
        <v>0</v>
      </c>
      <c r="W272" s="539">
        <v>0</v>
      </c>
      <c r="X272" s="539">
        <v>0</v>
      </c>
      <c r="Y272" s="539">
        <v>0</v>
      </c>
      <c r="Z272" s="539">
        <v>0</v>
      </c>
      <c r="AA272" s="539">
        <v>0</v>
      </c>
      <c r="AB272" s="539">
        <v>0</v>
      </c>
      <c r="AC272" s="539">
        <v>0</v>
      </c>
      <c r="AD272" s="539">
        <v>0</v>
      </c>
      <c r="AE272" s="539">
        <v>0</v>
      </c>
      <c r="AF272" s="539">
        <v>0</v>
      </c>
      <c r="AG272" s="539">
        <v>0</v>
      </c>
      <c r="AH272" s="539">
        <v>0</v>
      </c>
      <c r="AI272" s="539">
        <v>0</v>
      </c>
      <c r="AJ272" s="539">
        <v>0</v>
      </c>
      <c r="AK272" s="539">
        <v>0</v>
      </c>
      <c r="AL272" s="539">
        <v>0</v>
      </c>
      <c r="AM272" s="539">
        <v>0</v>
      </c>
      <c r="AN272" s="539">
        <v>0</v>
      </c>
      <c r="AO272" s="539">
        <v>0</v>
      </c>
      <c r="AP272" s="539">
        <v>0</v>
      </c>
      <c r="AQ272" s="539">
        <v>0</v>
      </c>
      <c r="AR272" s="539">
        <v>0</v>
      </c>
      <c r="AS272" s="539">
        <v>0</v>
      </c>
      <c r="AT272" s="539">
        <v>0</v>
      </c>
      <c r="AU272" s="539">
        <v>0</v>
      </c>
      <c r="AV272" s="539">
        <v>0</v>
      </c>
      <c r="AW272" s="539">
        <v>0</v>
      </c>
      <c r="AX272" s="539">
        <v>0</v>
      </c>
      <c r="AY272" s="539">
        <v>0</v>
      </c>
      <c r="AZ272" s="539">
        <v>0</v>
      </c>
      <c r="BA272" s="539">
        <v>0</v>
      </c>
      <c r="BB272" s="539">
        <v>0</v>
      </c>
      <c r="BC272" s="539">
        <v>0</v>
      </c>
      <c r="BD272" s="539">
        <v>0</v>
      </c>
      <c r="BE272" s="539">
        <v>0</v>
      </c>
      <c r="BF272" s="539">
        <v>0</v>
      </c>
      <c r="BG272" s="539">
        <v>0</v>
      </c>
      <c r="BH272" s="539">
        <v>0</v>
      </c>
      <c r="BI272" s="539">
        <v>0</v>
      </c>
      <c r="BJ272" s="539">
        <v>0</v>
      </c>
      <c r="BK272" s="539">
        <v>0</v>
      </c>
      <c r="BL272" s="539">
        <v>0</v>
      </c>
      <c r="BM272" s="539">
        <v>0</v>
      </c>
      <c r="BN272" s="539">
        <v>0</v>
      </c>
      <c r="BO272" s="539">
        <v>0</v>
      </c>
      <c r="BP272" s="539">
        <v>0</v>
      </c>
      <c r="BQ272" s="539">
        <v>0</v>
      </c>
      <c r="BR272" s="539">
        <v>0</v>
      </c>
      <c r="BS272" s="539">
        <v>0</v>
      </c>
      <c r="BT272" s="539">
        <v>0</v>
      </c>
      <c r="BU272" s="539">
        <v>0</v>
      </c>
      <c r="BV272" s="539">
        <v>0</v>
      </c>
      <c r="BW272" s="539">
        <v>0</v>
      </c>
      <c r="BX272" s="539">
        <v>0</v>
      </c>
      <c r="BY272" s="539">
        <v>0</v>
      </c>
      <c r="BZ272" s="539">
        <v>0</v>
      </c>
      <c r="CA272" s="539">
        <v>0</v>
      </c>
      <c r="CB272" s="539">
        <v>0</v>
      </c>
      <c r="CC272" s="539">
        <v>0</v>
      </c>
      <c r="CD272" s="539">
        <v>0</v>
      </c>
      <c r="CE272" s="539">
        <v>0</v>
      </c>
      <c r="CF272" s="539">
        <v>0</v>
      </c>
      <c r="CG272" s="539">
        <v>0</v>
      </c>
      <c r="CH272" s="539">
        <v>0</v>
      </c>
      <c r="CI272" s="539">
        <v>0</v>
      </c>
      <c r="CJ272" s="539">
        <v>0</v>
      </c>
      <c r="CK272" s="539">
        <v>0</v>
      </c>
      <c r="CL272" s="539">
        <v>0</v>
      </c>
      <c r="CM272" s="539">
        <v>0</v>
      </c>
      <c r="CN272" s="539">
        <v>0</v>
      </c>
      <c r="CO272" s="539">
        <v>0</v>
      </c>
      <c r="CP272" s="539">
        <v>0</v>
      </c>
      <c r="CQ272" s="539">
        <v>0</v>
      </c>
      <c r="CR272" s="539">
        <v>0</v>
      </c>
      <c r="CS272" s="539">
        <v>0</v>
      </c>
      <c r="CT272" s="539">
        <v>0</v>
      </c>
      <c r="CU272" s="539">
        <v>0</v>
      </c>
      <c r="CV272" s="539">
        <v>0</v>
      </c>
      <c r="CW272" s="539">
        <v>0</v>
      </c>
      <c r="CX272" s="539">
        <v>0</v>
      </c>
      <c r="CY272" s="539">
        <v>0</v>
      </c>
      <c r="CZ272" s="539">
        <v>0</v>
      </c>
      <c r="DA272" s="539">
        <v>0</v>
      </c>
      <c r="DB272" s="539">
        <v>0</v>
      </c>
      <c r="DC272" s="539">
        <v>0</v>
      </c>
      <c r="DD272" s="539">
        <v>0</v>
      </c>
      <c r="DE272" s="539">
        <v>0</v>
      </c>
      <c r="DF272" s="539">
        <v>0</v>
      </c>
      <c r="DG272" s="539">
        <v>0</v>
      </c>
      <c r="DH272" s="539">
        <v>0</v>
      </c>
      <c r="DI272" s="539">
        <v>0</v>
      </c>
      <c r="DJ272" s="539">
        <v>0</v>
      </c>
      <c r="DK272" s="539">
        <v>0</v>
      </c>
      <c r="DL272" s="539">
        <v>0</v>
      </c>
      <c r="DM272" s="539">
        <v>0</v>
      </c>
      <c r="DN272" s="539">
        <v>0</v>
      </c>
      <c r="DO272" s="539">
        <v>0</v>
      </c>
      <c r="DP272" s="539">
        <v>0</v>
      </c>
      <c r="DQ272" s="539">
        <v>0</v>
      </c>
      <c r="DR272" s="539">
        <v>0</v>
      </c>
      <c r="DS272" s="539">
        <v>0</v>
      </c>
      <c r="DT272" s="539">
        <v>0</v>
      </c>
      <c r="DU272" s="539">
        <v>0</v>
      </c>
      <c r="DV272" s="539">
        <v>0</v>
      </c>
      <c r="DW272" s="539">
        <v>0</v>
      </c>
      <c r="DX272" s="539">
        <v>0</v>
      </c>
      <c r="DY272" s="539">
        <v>0</v>
      </c>
      <c r="DZ272" s="539">
        <v>0</v>
      </c>
      <c r="EA272" s="539">
        <v>0</v>
      </c>
      <c r="EB272" s="539">
        <v>0</v>
      </c>
      <c r="EC272" s="539">
        <v>0</v>
      </c>
      <c r="ED272" s="539">
        <v>0</v>
      </c>
      <c r="EE272" s="539">
        <v>0</v>
      </c>
      <c r="EF272" s="539">
        <v>0</v>
      </c>
      <c r="EG272" s="539">
        <v>0</v>
      </c>
      <c r="EH272" s="539">
        <v>0</v>
      </c>
      <c r="EI272" s="539">
        <v>0</v>
      </c>
      <c r="EJ272" s="539">
        <v>0</v>
      </c>
      <c r="EK272" s="539">
        <v>0</v>
      </c>
      <c r="EL272" s="539">
        <v>0</v>
      </c>
      <c r="EM272" s="539">
        <v>0</v>
      </c>
      <c r="EN272" s="539">
        <v>0</v>
      </c>
      <c r="EO272" s="539">
        <v>0</v>
      </c>
      <c r="EP272" s="539">
        <v>0</v>
      </c>
      <c r="EQ272" s="539">
        <v>0</v>
      </c>
      <c r="ER272" s="539">
        <v>0</v>
      </c>
      <c r="ES272" s="539">
        <v>0</v>
      </c>
      <c r="ET272" s="539">
        <v>0</v>
      </c>
      <c r="EU272" s="539">
        <v>0</v>
      </c>
      <c r="EV272" s="539">
        <v>0</v>
      </c>
      <c r="EW272" s="539">
        <v>0</v>
      </c>
      <c r="EX272" s="539">
        <v>0</v>
      </c>
      <c r="EY272" s="539">
        <v>0</v>
      </c>
      <c r="EZ272" s="539">
        <v>0</v>
      </c>
      <c r="FA272" s="539">
        <v>0</v>
      </c>
      <c r="FB272" s="539">
        <v>0</v>
      </c>
      <c r="FC272" s="539">
        <v>0</v>
      </c>
      <c r="FD272" s="539">
        <v>0</v>
      </c>
      <c r="FE272" s="539">
        <v>0</v>
      </c>
      <c r="FF272" s="539">
        <v>0</v>
      </c>
      <c r="FG272" s="539">
        <v>0</v>
      </c>
      <c r="FH272" s="539">
        <v>0</v>
      </c>
      <c r="FI272" s="539">
        <v>0</v>
      </c>
      <c r="FJ272" s="539">
        <v>0</v>
      </c>
      <c r="FK272" s="539">
        <v>0</v>
      </c>
      <c r="FL272" s="539">
        <v>0</v>
      </c>
      <c r="FM272" s="539">
        <v>0</v>
      </c>
      <c r="FN272" s="539">
        <v>19.607666666666667</v>
      </c>
      <c r="FO272" s="539">
        <v>13.191333333333333</v>
      </c>
      <c r="FP272" s="539">
        <v>10.505666666666666</v>
      </c>
      <c r="FQ272" s="539">
        <v>9.5233333333333334</v>
      </c>
      <c r="FR272" s="539">
        <v>7.8910000000000009</v>
      </c>
      <c r="FS272" s="539">
        <v>7.6829999999999998</v>
      </c>
      <c r="FT272" s="539">
        <v>6.2749999999999995</v>
      </c>
      <c r="FU272" s="539">
        <v>5.6606666666666667</v>
      </c>
      <c r="FV272" s="539">
        <v>5.4013333333333335</v>
      </c>
      <c r="FW272" s="539">
        <v>6.3363333333333332</v>
      </c>
      <c r="FX272" s="539">
        <v>7.6846666666666676</v>
      </c>
      <c r="FY272" s="539">
        <v>8.4156666666666666</v>
      </c>
      <c r="FZ272" s="539">
        <v>8.3333333333333339</v>
      </c>
      <c r="GA272" s="539">
        <v>8.1536666666666662</v>
      </c>
      <c r="GB272" s="539">
        <v>8.4550000000000001</v>
      </c>
      <c r="GC272" s="539">
        <v>7.1033333333333344</v>
      </c>
      <c r="GD272" s="539">
        <v>8.0193333333333339</v>
      </c>
      <c r="GE272" s="539">
        <v>9.4036666666666662</v>
      </c>
      <c r="GF272" s="539">
        <v>10.531666666666666</v>
      </c>
    </row>
    <row r="273" spans="1:188" x14ac:dyDescent="0.2">
      <c r="A273" s="541"/>
      <c r="B273" s="541"/>
      <c r="C273" s="541"/>
      <c r="D273" s="541"/>
      <c r="E273" s="541"/>
      <c r="F273" s="541"/>
      <c r="G273" s="541"/>
      <c r="H273" s="541"/>
      <c r="I273" s="541"/>
      <c r="J273" s="541"/>
      <c r="K273" s="541"/>
      <c r="L273" s="541"/>
      <c r="M273" s="541"/>
      <c r="N273" s="541"/>
      <c r="O273" s="541"/>
      <c r="P273" s="541"/>
      <c r="Q273" s="541"/>
      <c r="R273" s="541"/>
      <c r="S273" s="541"/>
      <c r="T273" s="541"/>
      <c r="U273" s="541"/>
      <c r="V273" s="541"/>
      <c r="W273" s="541"/>
      <c r="X273" s="541"/>
      <c r="Y273" s="541"/>
      <c r="Z273" s="541"/>
      <c r="AA273" s="541"/>
      <c r="AB273" s="541"/>
      <c r="AC273" s="541"/>
      <c r="AD273" s="541"/>
      <c r="AE273" s="541"/>
      <c r="AF273" s="541"/>
      <c r="AG273" s="541"/>
      <c r="AH273" s="541"/>
      <c r="AI273" s="541"/>
      <c r="AJ273" s="541"/>
      <c r="AK273" s="541"/>
      <c r="AL273" s="541"/>
      <c r="AM273" s="541"/>
      <c r="AN273" s="541"/>
      <c r="AO273" s="541"/>
      <c r="AP273" s="541"/>
      <c r="AQ273" s="541"/>
      <c r="AR273" s="541"/>
      <c r="AS273" s="541"/>
      <c r="AT273" s="541"/>
      <c r="AU273" s="541"/>
      <c r="AV273" s="541"/>
      <c r="AW273" s="541"/>
      <c r="AX273" s="541"/>
      <c r="AY273" s="541"/>
      <c r="AZ273" s="541"/>
      <c r="BA273" s="541"/>
      <c r="BB273" s="541"/>
      <c r="BC273" s="541"/>
      <c r="BD273" s="541"/>
      <c r="BE273" s="541"/>
      <c r="BF273" s="541"/>
      <c r="BG273" s="541"/>
      <c r="BH273" s="541"/>
      <c r="BI273" s="541"/>
      <c r="BJ273" s="541"/>
      <c r="BK273" s="541"/>
      <c r="BL273" s="541"/>
      <c r="BM273" s="541"/>
      <c r="BN273" s="541"/>
      <c r="BO273" s="541"/>
      <c r="BP273" s="541"/>
      <c r="BQ273" s="541"/>
      <c r="BR273" s="541"/>
      <c r="BS273" s="541"/>
      <c r="BT273" s="541"/>
      <c r="BU273" s="541"/>
      <c r="BV273" s="541"/>
      <c r="BW273" s="541"/>
      <c r="BX273" s="541"/>
      <c r="BY273" s="541"/>
      <c r="BZ273" s="541"/>
      <c r="CA273" s="541"/>
      <c r="CB273" s="541"/>
      <c r="CC273" s="541"/>
      <c r="CD273" s="541"/>
      <c r="CE273" s="541"/>
      <c r="CF273" s="541"/>
      <c r="CG273" s="541"/>
      <c r="CH273" s="541"/>
      <c r="CI273" s="541"/>
      <c r="CJ273" s="541"/>
      <c r="CK273" s="541"/>
      <c r="CL273" s="541"/>
      <c r="CM273" s="541"/>
      <c r="CN273" s="541"/>
      <c r="CO273" s="541"/>
      <c r="CP273" s="541"/>
      <c r="CQ273" s="541"/>
      <c r="CR273" s="541"/>
      <c r="CS273" s="541"/>
      <c r="CT273" s="541"/>
      <c r="CU273" s="541"/>
      <c r="CV273" s="541"/>
      <c r="CW273" s="541"/>
      <c r="CX273" s="541"/>
      <c r="CY273" s="541"/>
      <c r="CZ273" s="541"/>
      <c r="DA273" s="541"/>
      <c r="DB273" s="541"/>
      <c r="DC273" s="541"/>
      <c r="DD273" s="541"/>
      <c r="DE273" s="541"/>
      <c r="DF273" s="541"/>
      <c r="DG273" s="541"/>
      <c r="DH273" s="541"/>
      <c r="DI273" s="541"/>
      <c r="DJ273" s="541"/>
      <c r="DK273" s="541"/>
      <c r="DL273" s="541"/>
      <c r="DM273" s="541"/>
      <c r="DN273" s="541"/>
      <c r="DO273" s="541"/>
      <c r="DP273" s="541"/>
      <c r="DQ273" s="541"/>
      <c r="DR273" s="541"/>
      <c r="DS273" s="541"/>
      <c r="DT273" s="541"/>
      <c r="DU273" s="541"/>
      <c r="DV273" s="541"/>
      <c r="DW273" s="541"/>
      <c r="DX273" s="541"/>
      <c r="DY273" s="541"/>
      <c r="DZ273" s="541"/>
      <c r="EA273" s="541"/>
      <c r="EB273" s="541"/>
      <c r="EC273" s="541"/>
      <c r="ED273" s="541"/>
      <c r="EE273" s="541"/>
      <c r="EF273" s="541"/>
      <c r="EG273" s="541"/>
      <c r="EH273" s="541"/>
      <c r="EI273" s="541"/>
      <c r="EJ273" s="541"/>
      <c r="EK273" s="541"/>
      <c r="EL273" s="541"/>
      <c r="EM273" s="541"/>
      <c r="EN273" s="541"/>
      <c r="EO273" s="541"/>
      <c r="EP273" s="541"/>
      <c r="EQ273" s="541"/>
      <c r="ER273" s="541"/>
      <c r="ES273" s="541"/>
      <c r="ET273" s="541"/>
      <c r="EU273" s="541"/>
      <c r="EV273" s="541"/>
      <c r="EW273" s="541"/>
      <c r="EX273" s="541"/>
      <c r="EY273" s="541"/>
      <c r="EZ273" s="541"/>
      <c r="FA273" s="541"/>
      <c r="FB273" s="541"/>
      <c r="FC273" s="541"/>
      <c r="FD273" s="541"/>
      <c r="FE273" s="541"/>
      <c r="FF273" s="541"/>
      <c r="FG273" s="541"/>
      <c r="FH273" s="541"/>
      <c r="FI273" s="541"/>
      <c r="FJ273" s="541"/>
      <c r="FK273" s="541"/>
      <c r="FL273" s="541"/>
      <c r="FM273" s="541"/>
      <c r="FN273" s="541"/>
      <c r="FO273" s="541"/>
      <c r="FP273" s="541"/>
      <c r="FQ273" s="541"/>
      <c r="FR273" s="541"/>
      <c r="FS273" s="541"/>
      <c r="FT273" s="541"/>
      <c r="FU273" s="541"/>
      <c r="FV273" s="541"/>
      <c r="FW273" s="541"/>
      <c r="FX273" s="541"/>
      <c r="FY273" s="541"/>
      <c r="FZ273" s="541"/>
      <c r="GA273" s="541"/>
      <c r="GB273" s="541"/>
      <c r="GC273" s="541"/>
      <c r="GD273" s="541"/>
      <c r="GE273" s="541"/>
      <c r="GF273" s="542"/>
    </row>
    <row r="274" spans="1:188" x14ac:dyDescent="0.2">
      <c r="A274" s="543" t="s">
        <v>205</v>
      </c>
      <c r="B274" s="541"/>
      <c r="C274" s="541"/>
      <c r="D274" s="541"/>
      <c r="E274" s="541"/>
      <c r="F274" s="541"/>
      <c r="G274" s="541"/>
      <c r="H274" s="541"/>
      <c r="I274" s="541"/>
      <c r="J274" s="541"/>
      <c r="K274" s="541"/>
      <c r="L274" s="541"/>
      <c r="M274" s="541"/>
      <c r="N274" s="541"/>
      <c r="O274" s="541"/>
      <c r="P274" s="541"/>
      <c r="Q274" s="541"/>
      <c r="R274" s="541"/>
      <c r="S274" s="541"/>
      <c r="T274" s="541"/>
      <c r="U274" s="541"/>
      <c r="V274" s="541"/>
      <c r="W274" s="541"/>
      <c r="X274" s="541"/>
      <c r="Y274" s="541"/>
      <c r="Z274" s="541"/>
      <c r="AA274" s="541"/>
      <c r="AB274" s="541"/>
      <c r="AC274" s="541"/>
      <c r="AD274" s="541"/>
      <c r="AE274" s="541"/>
      <c r="AF274" s="541"/>
      <c r="AG274" s="541"/>
      <c r="AH274" s="541"/>
      <c r="AI274" s="541"/>
      <c r="AJ274" s="541"/>
      <c r="AK274" s="541"/>
      <c r="AL274" s="541"/>
      <c r="AM274" s="541"/>
      <c r="AN274" s="541"/>
      <c r="AO274" s="541"/>
      <c r="AP274" s="541"/>
      <c r="AQ274" s="541"/>
      <c r="AR274" s="541"/>
      <c r="AS274" s="541"/>
      <c r="AT274" s="541"/>
      <c r="AU274" s="541"/>
      <c r="AV274" s="541"/>
      <c r="AW274" s="541"/>
      <c r="AX274" s="541"/>
      <c r="AY274" s="541"/>
      <c r="AZ274" s="541"/>
      <c r="BA274" s="541"/>
      <c r="BB274" s="541"/>
      <c r="BC274" s="541"/>
      <c r="BD274" s="541"/>
      <c r="BE274" s="541"/>
      <c r="BF274" s="541"/>
      <c r="BG274" s="541"/>
      <c r="BH274" s="541"/>
      <c r="BI274" s="541"/>
      <c r="BJ274" s="541"/>
      <c r="BK274" s="541"/>
      <c r="BL274" s="541"/>
      <c r="BM274" s="541"/>
      <c r="BN274" s="541"/>
      <c r="BO274" s="541"/>
      <c r="BP274" s="541"/>
      <c r="BQ274" s="541"/>
      <c r="BR274" s="541"/>
      <c r="BS274" s="541"/>
      <c r="BT274" s="541"/>
      <c r="BU274" s="541"/>
      <c r="BV274" s="541"/>
      <c r="BW274" s="541"/>
      <c r="BX274" s="541"/>
      <c r="BY274" s="541"/>
      <c r="BZ274" s="541"/>
      <c r="CA274" s="541"/>
      <c r="CB274" s="541"/>
      <c r="CC274" s="541"/>
      <c r="CD274" s="541"/>
      <c r="CE274" s="541"/>
      <c r="CF274" s="541"/>
      <c r="CG274" s="541"/>
      <c r="CH274" s="541"/>
      <c r="CI274" s="541"/>
      <c r="CJ274" s="541"/>
      <c r="CK274" s="541"/>
      <c r="CL274" s="541"/>
      <c r="CM274" s="541"/>
      <c r="CN274" s="541"/>
      <c r="CO274" s="541"/>
      <c r="CP274" s="541"/>
      <c r="CQ274" s="541"/>
      <c r="CR274" s="541"/>
      <c r="CS274" s="541"/>
      <c r="CT274" s="541"/>
      <c r="CU274" s="541"/>
      <c r="CV274" s="541"/>
      <c r="CW274" s="541"/>
      <c r="CX274" s="541"/>
      <c r="CY274" s="541"/>
      <c r="CZ274" s="541"/>
      <c r="DA274" s="541"/>
      <c r="DB274" s="541"/>
      <c r="DC274" s="541"/>
      <c r="DD274" s="541"/>
      <c r="DE274" s="541"/>
      <c r="DF274" s="541"/>
      <c r="DG274" s="541"/>
      <c r="DH274" s="541"/>
      <c r="DI274" s="541"/>
      <c r="DJ274" s="541"/>
      <c r="DK274" s="541"/>
      <c r="DL274" s="541"/>
      <c r="DM274" s="541"/>
      <c r="DN274" s="541"/>
      <c r="DO274" s="541"/>
      <c r="DP274" s="541"/>
      <c r="DQ274" s="541"/>
      <c r="DR274" s="541"/>
      <c r="DS274" s="541"/>
      <c r="DT274" s="541"/>
      <c r="DU274" s="541"/>
      <c r="DV274" s="541"/>
      <c r="DW274" s="541"/>
      <c r="DX274" s="541"/>
      <c r="DY274" s="541"/>
      <c r="DZ274" s="541"/>
      <c r="EA274" s="541"/>
      <c r="EB274" s="541"/>
      <c r="EC274" s="541"/>
      <c r="ED274" s="541"/>
      <c r="EE274" s="541"/>
      <c r="EF274" s="541"/>
      <c r="EG274" s="541"/>
      <c r="EH274" s="541"/>
      <c r="EI274" s="541"/>
      <c r="EJ274" s="541"/>
      <c r="EK274" s="541"/>
      <c r="EL274" s="541"/>
      <c r="EM274" s="541"/>
      <c r="EN274" s="541"/>
      <c r="EO274" s="541"/>
      <c r="EP274" s="541"/>
      <c r="EQ274" s="541"/>
      <c r="ER274" s="541"/>
      <c r="ES274" s="541"/>
      <c r="ET274" s="541"/>
      <c r="EU274" s="541"/>
      <c r="EV274" s="541"/>
      <c r="EW274" s="541"/>
      <c r="EX274" s="541"/>
      <c r="EY274" s="541"/>
      <c r="EZ274" s="541"/>
      <c r="FA274" s="541"/>
      <c r="FB274" s="541"/>
      <c r="FC274" s="541"/>
      <c r="FD274" s="541"/>
      <c r="FE274" s="541"/>
      <c r="FF274" s="541"/>
      <c r="FG274" s="541"/>
      <c r="FH274" s="541"/>
      <c r="FI274" s="541"/>
      <c r="FJ274" s="541"/>
      <c r="FK274" s="541"/>
      <c r="FL274" s="541"/>
      <c r="FM274" s="541"/>
      <c r="FN274" s="541"/>
      <c r="FO274" s="541"/>
      <c r="FP274" s="541"/>
      <c r="FQ274" s="541"/>
      <c r="FR274" s="541"/>
      <c r="FS274" s="541"/>
      <c r="FT274" s="541"/>
      <c r="FU274" s="541"/>
      <c r="FV274" s="541"/>
      <c r="FW274" s="541"/>
      <c r="FX274" s="541"/>
      <c r="FY274" s="541"/>
      <c r="FZ274" s="541"/>
      <c r="GA274" s="541"/>
      <c r="GB274" s="541"/>
      <c r="GC274" s="541"/>
      <c r="GD274" s="541"/>
      <c r="GE274" s="541"/>
      <c r="GF274" s="542"/>
    </row>
    <row r="275" spans="1:188" x14ac:dyDescent="0.2">
      <c r="A275" s="546" t="s">
        <v>509</v>
      </c>
      <c r="B275" s="541"/>
      <c r="C275" s="541"/>
      <c r="D275" s="541"/>
      <c r="E275" s="541"/>
      <c r="F275" s="541"/>
      <c r="G275" s="541"/>
      <c r="H275" s="541"/>
      <c r="I275" s="541"/>
      <c r="J275" s="541"/>
      <c r="K275" s="541"/>
      <c r="L275" s="541"/>
      <c r="M275" s="541"/>
      <c r="N275" s="541"/>
      <c r="O275" s="541"/>
      <c r="P275" s="541"/>
      <c r="Q275" s="541"/>
      <c r="R275" s="541"/>
      <c r="S275" s="541"/>
      <c r="T275" s="541"/>
      <c r="U275" s="541"/>
      <c r="V275" s="541"/>
      <c r="W275" s="541"/>
      <c r="X275" s="541"/>
      <c r="Y275" s="541"/>
      <c r="Z275" s="541"/>
      <c r="AA275" s="541"/>
      <c r="AB275" s="541"/>
      <c r="AC275" s="541"/>
      <c r="AD275" s="541"/>
      <c r="AE275" s="541"/>
      <c r="AF275" s="541"/>
      <c r="AG275" s="541"/>
      <c r="AH275" s="541"/>
      <c r="AI275" s="541"/>
      <c r="AJ275" s="541"/>
      <c r="AK275" s="541"/>
      <c r="AL275" s="541"/>
      <c r="AM275" s="541"/>
      <c r="AN275" s="541"/>
      <c r="AO275" s="541"/>
      <c r="AP275" s="541"/>
      <c r="AQ275" s="541"/>
      <c r="AR275" s="541"/>
      <c r="AS275" s="541"/>
      <c r="AT275" s="541"/>
      <c r="AU275" s="541"/>
      <c r="AV275" s="541"/>
      <c r="AW275" s="541"/>
      <c r="AX275" s="541"/>
      <c r="AY275" s="541"/>
      <c r="AZ275" s="541"/>
      <c r="BA275" s="541"/>
      <c r="BB275" s="541"/>
      <c r="BC275" s="541"/>
      <c r="BD275" s="541"/>
      <c r="BE275" s="541"/>
      <c r="BF275" s="541"/>
      <c r="BG275" s="541"/>
      <c r="BH275" s="541"/>
      <c r="BI275" s="541"/>
      <c r="BJ275" s="541"/>
      <c r="BK275" s="541"/>
      <c r="BL275" s="541"/>
      <c r="BM275" s="541"/>
      <c r="BN275" s="541"/>
      <c r="BO275" s="541"/>
      <c r="BP275" s="541"/>
      <c r="BQ275" s="541"/>
      <c r="BR275" s="541"/>
      <c r="BS275" s="541"/>
      <c r="BT275" s="541"/>
      <c r="BU275" s="541"/>
      <c r="BV275" s="541"/>
      <c r="BW275" s="541"/>
      <c r="BX275" s="541"/>
      <c r="BY275" s="541"/>
      <c r="BZ275" s="541"/>
      <c r="CA275" s="541"/>
      <c r="CB275" s="541"/>
      <c r="CC275" s="541"/>
      <c r="CD275" s="541"/>
      <c r="CE275" s="541"/>
      <c r="CF275" s="541"/>
      <c r="CG275" s="541"/>
      <c r="CH275" s="541"/>
      <c r="CI275" s="541"/>
      <c r="CJ275" s="541"/>
      <c r="CK275" s="541"/>
      <c r="CL275" s="541"/>
      <c r="CM275" s="541"/>
      <c r="CN275" s="541"/>
      <c r="CO275" s="541"/>
      <c r="CP275" s="541"/>
      <c r="CQ275" s="541"/>
      <c r="CR275" s="541"/>
      <c r="CS275" s="541"/>
      <c r="CT275" s="541"/>
      <c r="CU275" s="541"/>
      <c r="CV275" s="541"/>
      <c r="CW275" s="541"/>
      <c r="CX275" s="541"/>
      <c r="CY275" s="541"/>
      <c r="CZ275" s="541"/>
      <c r="DA275" s="541"/>
      <c r="DB275" s="541"/>
      <c r="DC275" s="541"/>
      <c r="DD275" s="541"/>
      <c r="DE275" s="541"/>
      <c r="DF275" s="541"/>
      <c r="DG275" s="541"/>
      <c r="DH275" s="541"/>
      <c r="DI275" s="541"/>
      <c r="DJ275" s="541"/>
      <c r="DK275" s="541"/>
      <c r="DL275" s="541"/>
      <c r="DM275" s="541"/>
      <c r="DN275" s="541"/>
      <c r="DO275" s="541"/>
      <c r="DP275" s="541"/>
      <c r="DQ275" s="541"/>
      <c r="DR275" s="541"/>
      <c r="DS275" s="541"/>
      <c r="DT275" s="541"/>
      <c r="DU275" s="541"/>
      <c r="DV275" s="541"/>
      <c r="DW275" s="541"/>
      <c r="DX275" s="541"/>
      <c r="DY275" s="541"/>
      <c r="DZ275" s="541"/>
      <c r="EA275" s="541"/>
      <c r="EB275" s="541"/>
      <c r="EC275" s="541"/>
      <c r="ED275" s="541"/>
      <c r="EE275" s="541"/>
      <c r="EF275" s="541"/>
      <c r="EG275" s="541"/>
      <c r="EH275" s="541"/>
      <c r="EI275" s="541"/>
      <c r="EJ275" s="541"/>
      <c r="EK275" s="541"/>
      <c r="EL275" s="541"/>
      <c r="EM275" s="541"/>
      <c r="EN275" s="541"/>
      <c r="EO275" s="541"/>
      <c r="EP275" s="541"/>
      <c r="EQ275" s="541"/>
      <c r="ER275" s="541"/>
      <c r="ES275" s="541"/>
      <c r="ET275" s="541"/>
      <c r="EU275" s="541"/>
      <c r="EV275" s="541"/>
      <c r="EW275" s="541"/>
      <c r="EX275" s="541"/>
      <c r="EY275" s="541"/>
      <c r="EZ275" s="541"/>
      <c r="FA275" s="541"/>
      <c r="FB275" s="541"/>
      <c r="FC275" s="541"/>
      <c r="FD275" s="541"/>
      <c r="FE275" s="541"/>
      <c r="FF275" s="541"/>
      <c r="FG275" s="541"/>
      <c r="FH275" s="541"/>
      <c r="FI275" s="541"/>
      <c r="FJ275" s="541"/>
      <c r="FK275" s="541"/>
      <c r="FL275" s="541"/>
      <c r="FM275" s="541"/>
      <c r="FN275" s="541"/>
      <c r="FO275" s="541"/>
      <c r="FP275" s="541"/>
      <c r="FQ275" s="541"/>
      <c r="FR275" s="541"/>
      <c r="FS275" s="541"/>
      <c r="FT275" s="541"/>
      <c r="FU275" s="541"/>
      <c r="FV275" s="541"/>
      <c r="FW275" s="541"/>
      <c r="FX275" s="541"/>
      <c r="FY275" s="541"/>
      <c r="FZ275" s="541"/>
      <c r="GA275" s="541"/>
      <c r="GB275" s="541"/>
      <c r="GC275" s="541"/>
      <c r="GD275" s="541"/>
      <c r="GE275" s="541"/>
      <c r="GF275" s="542"/>
    </row>
    <row r="276" spans="1:188" x14ac:dyDescent="0.2">
      <c r="A276" s="592" t="s">
        <v>156</v>
      </c>
      <c r="B276" s="587">
        <v>2007</v>
      </c>
      <c r="C276" s="587"/>
      <c r="D276" s="587"/>
      <c r="E276" s="587"/>
      <c r="F276" s="587"/>
      <c r="G276" s="587"/>
      <c r="H276" s="587"/>
      <c r="I276" s="587"/>
      <c r="J276" s="587"/>
      <c r="K276" s="587"/>
      <c r="L276" s="587"/>
      <c r="M276" s="587"/>
      <c r="N276" s="587">
        <v>2008</v>
      </c>
      <c r="O276" s="587"/>
      <c r="P276" s="587"/>
      <c r="Q276" s="587"/>
      <c r="R276" s="587"/>
      <c r="S276" s="587"/>
      <c r="T276" s="587"/>
      <c r="U276" s="587"/>
      <c r="V276" s="587"/>
      <c r="W276" s="587"/>
      <c r="X276" s="587"/>
      <c r="Y276" s="587"/>
      <c r="Z276" s="589">
        <v>2009</v>
      </c>
      <c r="AA276" s="589"/>
      <c r="AB276" s="589"/>
      <c r="AC276" s="589"/>
      <c r="AD276" s="589"/>
      <c r="AE276" s="589"/>
      <c r="AF276" s="589"/>
      <c r="AG276" s="589"/>
      <c r="AH276" s="589"/>
      <c r="AI276" s="589"/>
      <c r="AJ276" s="589"/>
      <c r="AK276" s="589"/>
      <c r="AL276" s="587">
        <v>2010</v>
      </c>
      <c r="AM276" s="587"/>
      <c r="AN276" s="587"/>
      <c r="AO276" s="587"/>
      <c r="AP276" s="587"/>
      <c r="AQ276" s="587"/>
      <c r="AR276" s="587"/>
      <c r="AS276" s="587"/>
      <c r="AT276" s="587"/>
      <c r="AU276" s="587"/>
      <c r="AV276" s="587"/>
      <c r="AW276" s="587"/>
      <c r="AX276" s="587">
        <v>2011</v>
      </c>
      <c r="AY276" s="587"/>
      <c r="AZ276" s="587"/>
      <c r="BA276" s="587"/>
      <c r="BB276" s="587"/>
      <c r="BC276" s="587"/>
      <c r="BD276" s="587"/>
      <c r="BE276" s="587"/>
      <c r="BF276" s="587"/>
      <c r="BG276" s="587"/>
      <c r="BH276" s="587"/>
      <c r="BI276" s="587"/>
      <c r="BJ276" s="587">
        <v>2012</v>
      </c>
      <c r="BK276" s="587"/>
      <c r="BL276" s="587"/>
      <c r="BM276" s="587"/>
      <c r="BN276" s="587"/>
      <c r="BO276" s="587"/>
      <c r="BP276" s="587"/>
      <c r="BQ276" s="587"/>
      <c r="BR276" s="587"/>
      <c r="BS276" s="587"/>
      <c r="BT276" s="587"/>
      <c r="BU276" s="587"/>
      <c r="BV276" s="587">
        <v>2013</v>
      </c>
      <c r="BW276" s="587"/>
      <c r="BX276" s="587"/>
      <c r="BY276" s="587"/>
      <c r="BZ276" s="587"/>
      <c r="CA276" s="587"/>
      <c r="CB276" s="587"/>
      <c r="CC276" s="587"/>
      <c r="CD276" s="587"/>
      <c r="CE276" s="587"/>
      <c r="CF276" s="587"/>
      <c r="CG276" s="587"/>
      <c r="CH276" s="587">
        <v>2014</v>
      </c>
      <c r="CI276" s="587"/>
      <c r="CJ276" s="587"/>
      <c r="CK276" s="587"/>
      <c r="CL276" s="587"/>
      <c r="CM276" s="587"/>
      <c r="CN276" s="587"/>
      <c r="CO276" s="587"/>
      <c r="CP276" s="587"/>
      <c r="CQ276" s="587"/>
      <c r="CR276" s="587"/>
      <c r="CS276" s="587"/>
      <c r="CT276" s="587">
        <v>2015</v>
      </c>
      <c r="CU276" s="587"/>
      <c r="CV276" s="587"/>
      <c r="CW276" s="587"/>
      <c r="CX276" s="587"/>
      <c r="CY276" s="587"/>
      <c r="CZ276" s="587"/>
      <c r="DA276" s="587"/>
      <c r="DB276" s="587"/>
      <c r="DC276" s="587"/>
      <c r="DD276" s="587"/>
      <c r="DE276" s="587"/>
      <c r="DF276" s="587">
        <v>2016</v>
      </c>
      <c r="DG276" s="587"/>
      <c r="DH276" s="587"/>
      <c r="DI276" s="587"/>
      <c r="DJ276" s="587"/>
      <c r="DK276" s="587"/>
      <c r="DL276" s="587"/>
      <c r="DM276" s="587"/>
      <c r="DN276" s="587"/>
      <c r="DO276" s="587"/>
      <c r="DP276" s="587"/>
      <c r="DQ276" s="587"/>
      <c r="DR276" s="587">
        <v>2017</v>
      </c>
      <c r="DS276" s="587"/>
      <c r="DT276" s="587"/>
      <c r="DU276" s="587"/>
      <c r="DV276" s="587"/>
      <c r="DW276" s="587"/>
      <c r="DX276" s="587"/>
      <c r="DY276" s="587"/>
      <c r="DZ276" s="587"/>
      <c r="EA276" s="587"/>
      <c r="EB276" s="587"/>
      <c r="EC276" s="587"/>
      <c r="ED276" s="587">
        <v>2018</v>
      </c>
      <c r="EE276" s="587"/>
      <c r="EF276" s="587"/>
      <c r="EG276" s="587"/>
      <c r="EH276" s="587"/>
      <c r="EI276" s="587"/>
      <c r="EJ276" s="587"/>
      <c r="EK276" s="587"/>
      <c r="EL276" s="587"/>
      <c r="EM276" s="587"/>
      <c r="EN276" s="587"/>
      <c r="EO276" s="587"/>
      <c r="EP276" s="587">
        <v>2019</v>
      </c>
      <c r="EQ276" s="587"/>
      <c r="ER276" s="587"/>
      <c r="ES276" s="587"/>
      <c r="ET276" s="587"/>
      <c r="EU276" s="587"/>
      <c r="EV276" s="587"/>
      <c r="EW276" s="587"/>
      <c r="EX276" s="587"/>
      <c r="EY276" s="587"/>
      <c r="EZ276" s="587"/>
      <c r="FA276" s="587"/>
      <c r="FB276" s="587">
        <v>2020</v>
      </c>
      <c r="FC276" s="587"/>
      <c r="FD276" s="587"/>
      <c r="FE276" s="587"/>
      <c r="FF276" s="587"/>
      <c r="FG276" s="587"/>
      <c r="FH276" s="587"/>
      <c r="FI276" s="587"/>
      <c r="FJ276" s="587"/>
      <c r="FK276" s="587"/>
      <c r="FL276" s="587"/>
      <c r="FM276" s="587"/>
      <c r="FN276" s="588">
        <v>2021</v>
      </c>
      <c r="FO276" s="588"/>
      <c r="FP276" s="588"/>
      <c r="FQ276" s="588"/>
      <c r="FR276" s="588"/>
      <c r="FS276" s="588"/>
      <c r="FT276" s="588"/>
      <c r="FU276" s="588"/>
      <c r="FV276" s="588"/>
      <c r="FW276" s="588"/>
      <c r="FX276" s="547"/>
      <c r="FY276" s="547"/>
      <c r="FZ276" s="548">
        <v>2022</v>
      </c>
      <c r="GA276" s="548"/>
      <c r="GB276" s="548"/>
      <c r="GC276" s="548"/>
      <c r="GD276" s="548"/>
      <c r="GE276" s="548"/>
      <c r="GF276" s="548"/>
    </row>
    <row r="277" spans="1:188" x14ac:dyDescent="0.2">
      <c r="A277" s="593"/>
      <c r="B277" s="549" t="s">
        <v>159</v>
      </c>
      <c r="C277" s="549" t="s">
        <v>379</v>
      </c>
      <c r="D277" s="527" t="s">
        <v>380</v>
      </c>
      <c r="E277" s="527" t="s">
        <v>459</v>
      </c>
      <c r="F277" s="527" t="s">
        <v>376</v>
      </c>
      <c r="G277" s="527" t="s">
        <v>378</v>
      </c>
      <c r="H277" s="527" t="s">
        <v>157</v>
      </c>
      <c r="I277" s="527" t="s">
        <v>381</v>
      </c>
      <c r="J277" s="527" t="s">
        <v>377</v>
      </c>
      <c r="K277" s="527" t="s">
        <v>158</v>
      </c>
      <c r="L277" s="527" t="s">
        <v>468</v>
      </c>
      <c r="M277" s="527" t="s">
        <v>469</v>
      </c>
      <c r="N277" s="527" t="s">
        <v>159</v>
      </c>
      <c r="O277" s="527" t="s">
        <v>379</v>
      </c>
      <c r="P277" s="527" t="s">
        <v>380</v>
      </c>
      <c r="Q277" s="527" t="s">
        <v>459</v>
      </c>
      <c r="R277" s="527" t="s">
        <v>376</v>
      </c>
      <c r="S277" s="527" t="s">
        <v>378</v>
      </c>
      <c r="T277" s="527" t="s">
        <v>157</v>
      </c>
      <c r="U277" s="527" t="s">
        <v>381</v>
      </c>
      <c r="V277" s="527" t="s">
        <v>377</v>
      </c>
      <c r="W277" s="527" t="s">
        <v>158</v>
      </c>
      <c r="X277" s="527" t="s">
        <v>470</v>
      </c>
      <c r="Y277" s="527" t="s">
        <v>471</v>
      </c>
      <c r="Z277" s="527" t="s">
        <v>159</v>
      </c>
      <c r="AA277" s="527" t="s">
        <v>379</v>
      </c>
      <c r="AB277" s="527" t="s">
        <v>472</v>
      </c>
      <c r="AC277" s="527" t="s">
        <v>459</v>
      </c>
      <c r="AD277" s="527" t="s">
        <v>376</v>
      </c>
      <c r="AE277" s="527" t="s">
        <v>378</v>
      </c>
      <c r="AF277" s="527" t="s">
        <v>157</v>
      </c>
      <c r="AG277" s="527" t="s">
        <v>381</v>
      </c>
      <c r="AH277" s="527" t="s">
        <v>377</v>
      </c>
      <c r="AI277" s="527" t="s">
        <v>158</v>
      </c>
      <c r="AJ277" s="527" t="s">
        <v>473</v>
      </c>
      <c r="AK277" s="527" t="s">
        <v>474</v>
      </c>
      <c r="AL277" s="527" t="s">
        <v>159</v>
      </c>
      <c r="AM277" s="527" t="s">
        <v>475</v>
      </c>
      <c r="AN277" s="527" t="s">
        <v>380</v>
      </c>
      <c r="AO277" s="527" t="s">
        <v>459</v>
      </c>
      <c r="AP277" s="527" t="s">
        <v>376</v>
      </c>
      <c r="AQ277" s="527" t="s">
        <v>378</v>
      </c>
      <c r="AR277" s="527" t="s">
        <v>157</v>
      </c>
      <c r="AS277" s="527" t="s">
        <v>381</v>
      </c>
      <c r="AT277" s="527" t="s">
        <v>377</v>
      </c>
      <c r="AU277" s="527" t="s">
        <v>158</v>
      </c>
      <c r="AV277" s="527" t="s">
        <v>476</v>
      </c>
      <c r="AW277" s="527" t="s">
        <v>477</v>
      </c>
      <c r="AX277" s="549" t="s">
        <v>159</v>
      </c>
      <c r="AY277" s="549" t="s">
        <v>475</v>
      </c>
      <c r="AZ277" s="549" t="s">
        <v>380</v>
      </c>
      <c r="BA277" s="549" t="s">
        <v>459</v>
      </c>
      <c r="BB277" s="549" t="s">
        <v>376</v>
      </c>
      <c r="BC277" s="549" t="s">
        <v>378</v>
      </c>
      <c r="BD277" s="549" t="s">
        <v>157</v>
      </c>
      <c r="BE277" s="549" t="s">
        <v>381</v>
      </c>
      <c r="BF277" s="549" t="s">
        <v>377</v>
      </c>
      <c r="BG277" s="549" t="s">
        <v>158</v>
      </c>
      <c r="BH277" s="527" t="s">
        <v>478</v>
      </c>
      <c r="BI277" s="527" t="s">
        <v>479</v>
      </c>
      <c r="BJ277" s="549" t="s">
        <v>159</v>
      </c>
      <c r="BK277" s="549" t="s">
        <v>379</v>
      </c>
      <c r="BL277" s="549" t="s">
        <v>380</v>
      </c>
      <c r="BM277" s="549" t="s">
        <v>459</v>
      </c>
      <c r="BN277" s="549" t="s">
        <v>376</v>
      </c>
      <c r="BO277" s="549" t="s">
        <v>378</v>
      </c>
      <c r="BP277" s="549" t="s">
        <v>157</v>
      </c>
      <c r="BQ277" s="549" t="s">
        <v>381</v>
      </c>
      <c r="BR277" s="549" t="s">
        <v>377</v>
      </c>
      <c r="BS277" s="549" t="s">
        <v>158</v>
      </c>
      <c r="BT277" s="527" t="s">
        <v>480</v>
      </c>
      <c r="BU277" s="527" t="s">
        <v>481</v>
      </c>
      <c r="BV277" s="549" t="s">
        <v>159</v>
      </c>
      <c r="BW277" s="549" t="s">
        <v>379</v>
      </c>
      <c r="BX277" s="549" t="s">
        <v>380</v>
      </c>
      <c r="BY277" s="549" t="s">
        <v>459</v>
      </c>
      <c r="BZ277" s="549" t="s">
        <v>376</v>
      </c>
      <c r="CA277" s="549" t="s">
        <v>378</v>
      </c>
      <c r="CB277" s="549" t="s">
        <v>157</v>
      </c>
      <c r="CC277" s="549" t="s">
        <v>381</v>
      </c>
      <c r="CD277" s="549" t="s">
        <v>377</v>
      </c>
      <c r="CE277" s="549" t="s">
        <v>158</v>
      </c>
      <c r="CF277" s="527" t="s">
        <v>482</v>
      </c>
      <c r="CG277" s="527" t="s">
        <v>483</v>
      </c>
      <c r="CH277" s="549" t="s">
        <v>159</v>
      </c>
      <c r="CI277" s="549" t="s">
        <v>379</v>
      </c>
      <c r="CJ277" s="549" t="s">
        <v>380</v>
      </c>
      <c r="CK277" s="549" t="s">
        <v>459</v>
      </c>
      <c r="CL277" s="549" t="s">
        <v>484</v>
      </c>
      <c r="CM277" s="549" t="s">
        <v>378</v>
      </c>
      <c r="CN277" s="549" t="s">
        <v>157</v>
      </c>
      <c r="CO277" s="549" t="s">
        <v>381</v>
      </c>
      <c r="CP277" s="549" t="s">
        <v>377</v>
      </c>
      <c r="CQ277" s="549" t="s">
        <v>158</v>
      </c>
      <c r="CR277" s="549" t="s">
        <v>485</v>
      </c>
      <c r="CS277" s="527" t="s">
        <v>486</v>
      </c>
      <c r="CT277" s="549" t="s">
        <v>159</v>
      </c>
      <c r="CU277" s="549" t="s">
        <v>379</v>
      </c>
      <c r="CV277" s="549" t="s">
        <v>380</v>
      </c>
      <c r="CW277" s="549" t="s">
        <v>459</v>
      </c>
      <c r="CX277" s="549" t="s">
        <v>376</v>
      </c>
      <c r="CY277" s="549" t="s">
        <v>378</v>
      </c>
      <c r="CZ277" s="549" t="s">
        <v>157</v>
      </c>
      <c r="DA277" s="549" t="s">
        <v>381</v>
      </c>
      <c r="DB277" s="549" t="s">
        <v>377</v>
      </c>
      <c r="DC277" s="549" t="s">
        <v>158</v>
      </c>
      <c r="DD277" s="549" t="s">
        <v>487</v>
      </c>
      <c r="DE277" s="549" t="s">
        <v>488</v>
      </c>
      <c r="DF277" s="549" t="s">
        <v>489</v>
      </c>
      <c r="DG277" s="549" t="s">
        <v>490</v>
      </c>
      <c r="DH277" s="549" t="s">
        <v>380</v>
      </c>
      <c r="DI277" s="549" t="s">
        <v>459</v>
      </c>
      <c r="DJ277" s="549" t="s">
        <v>376</v>
      </c>
      <c r="DK277" s="549" t="s">
        <v>378</v>
      </c>
      <c r="DL277" s="549" t="s">
        <v>157</v>
      </c>
      <c r="DM277" s="549" t="s">
        <v>381</v>
      </c>
      <c r="DN277" s="549" t="s">
        <v>377</v>
      </c>
      <c r="DO277" s="549" t="s">
        <v>158</v>
      </c>
      <c r="DP277" s="549" t="s">
        <v>491</v>
      </c>
      <c r="DQ277" s="549" t="s">
        <v>492</v>
      </c>
      <c r="DR277" s="549" t="s">
        <v>159</v>
      </c>
      <c r="DS277" s="549" t="s">
        <v>379</v>
      </c>
      <c r="DT277" s="549" t="s">
        <v>380</v>
      </c>
      <c r="DU277" s="549" t="s">
        <v>459</v>
      </c>
      <c r="DV277" s="549" t="s">
        <v>376</v>
      </c>
      <c r="DW277" s="549" t="s">
        <v>378</v>
      </c>
      <c r="DX277" s="549" t="s">
        <v>157</v>
      </c>
      <c r="DY277" s="549" t="s">
        <v>381</v>
      </c>
      <c r="DZ277" s="549" t="s">
        <v>377</v>
      </c>
      <c r="EA277" s="549" t="s">
        <v>158</v>
      </c>
      <c r="EB277" s="549" t="s">
        <v>493</v>
      </c>
      <c r="EC277" s="549" t="s">
        <v>494</v>
      </c>
      <c r="ED277" s="549" t="s">
        <v>159</v>
      </c>
      <c r="EE277" s="549" t="s">
        <v>379</v>
      </c>
      <c r="EF277" s="549" t="s">
        <v>380</v>
      </c>
      <c r="EG277" s="549" t="s">
        <v>459</v>
      </c>
      <c r="EH277" s="549" t="s">
        <v>376</v>
      </c>
      <c r="EI277" s="549" t="s">
        <v>378</v>
      </c>
      <c r="EJ277" s="549" t="s">
        <v>157</v>
      </c>
      <c r="EK277" s="549" t="s">
        <v>381</v>
      </c>
      <c r="EL277" s="549" t="s">
        <v>377</v>
      </c>
      <c r="EM277" s="549" t="s">
        <v>158</v>
      </c>
      <c r="EN277" s="549" t="s">
        <v>495</v>
      </c>
      <c r="EO277" s="549" t="s">
        <v>496</v>
      </c>
      <c r="EP277" s="549" t="s">
        <v>159</v>
      </c>
      <c r="EQ277" s="549" t="s">
        <v>379</v>
      </c>
      <c r="ER277" s="549" t="s">
        <v>380</v>
      </c>
      <c r="ES277" s="549" t="s">
        <v>459</v>
      </c>
      <c r="ET277" s="549" t="s">
        <v>376</v>
      </c>
      <c r="EU277" s="549" t="s">
        <v>378</v>
      </c>
      <c r="EV277" s="549" t="s">
        <v>157</v>
      </c>
      <c r="EW277" s="549" t="s">
        <v>381</v>
      </c>
      <c r="EX277" s="549" t="s">
        <v>377</v>
      </c>
      <c r="EY277" s="549" t="s">
        <v>158</v>
      </c>
      <c r="EZ277" s="549" t="s">
        <v>497</v>
      </c>
      <c r="FA277" s="549" t="s">
        <v>498</v>
      </c>
      <c r="FB277" s="549" t="s">
        <v>499</v>
      </c>
      <c r="FC277" s="549" t="s">
        <v>500</v>
      </c>
      <c r="FD277" s="549" t="s">
        <v>501</v>
      </c>
      <c r="FE277" s="549" t="s">
        <v>502</v>
      </c>
      <c r="FF277" s="549" t="s">
        <v>503</v>
      </c>
      <c r="FG277" s="549" t="s">
        <v>504</v>
      </c>
      <c r="FH277" s="549" t="s">
        <v>505</v>
      </c>
      <c r="FI277" s="549" t="s">
        <v>506</v>
      </c>
      <c r="FJ277" s="549" t="s">
        <v>377</v>
      </c>
      <c r="FK277" s="549" t="s">
        <v>158</v>
      </c>
      <c r="FL277" s="549" t="s">
        <v>507</v>
      </c>
      <c r="FM277" s="549" t="s">
        <v>508</v>
      </c>
      <c r="FN277" s="528" t="s">
        <v>159</v>
      </c>
      <c r="FO277" s="528" t="s">
        <v>379</v>
      </c>
      <c r="FP277" s="528" t="s">
        <v>380</v>
      </c>
      <c r="FQ277" s="528" t="s">
        <v>363</v>
      </c>
      <c r="FR277" s="528" t="s">
        <v>376</v>
      </c>
      <c r="FS277" s="528" t="s">
        <v>378</v>
      </c>
      <c r="FT277" s="528" t="s">
        <v>157</v>
      </c>
      <c r="FU277" s="528" t="s">
        <v>381</v>
      </c>
      <c r="FV277" s="528" t="s">
        <v>377</v>
      </c>
      <c r="FW277" s="528" t="s">
        <v>158</v>
      </c>
      <c r="FX277" s="528" t="s">
        <v>385</v>
      </c>
      <c r="FY277" s="528" t="s">
        <v>386</v>
      </c>
      <c r="FZ277" s="528" t="s">
        <v>159</v>
      </c>
      <c r="GA277" s="528" t="s">
        <v>379</v>
      </c>
      <c r="GB277" s="528" t="s">
        <v>380</v>
      </c>
      <c r="GC277" s="528" t="s">
        <v>459</v>
      </c>
      <c r="GD277" s="528" t="s">
        <v>376</v>
      </c>
      <c r="GE277" s="528" t="s">
        <v>378</v>
      </c>
      <c r="GF277" s="528" t="s">
        <v>157</v>
      </c>
    </row>
    <row r="278" spans="1:188" x14ac:dyDescent="0.2">
      <c r="A278" s="529" t="s">
        <v>160</v>
      </c>
      <c r="B278" s="530">
        <v>75.812138186767129</v>
      </c>
      <c r="C278" s="530">
        <v>75.837351784980214</v>
      </c>
      <c r="D278" s="530">
        <v>75.861814732258068</v>
      </c>
      <c r="E278" s="530">
        <v>75.887873397534207</v>
      </c>
      <c r="F278" s="530">
        <v>75.913120371935349</v>
      </c>
      <c r="G278" s="530">
        <v>75.938764779966505</v>
      </c>
      <c r="H278" s="530">
        <v>75.963573774093931</v>
      </c>
      <c r="I278" s="530">
        <v>75.987998264574401</v>
      </c>
      <c r="J278" s="530">
        <v>76.011962263875461</v>
      </c>
      <c r="K278" s="530">
        <v>76.035633769969294</v>
      </c>
      <c r="L278" s="530">
        <v>76.059993112045674</v>
      </c>
      <c r="M278" s="530">
        <v>76.084166686844725</v>
      </c>
      <c r="N278" s="530">
        <v>76.107662257290926</v>
      </c>
      <c r="O278" s="530">
        <v>76.131092307172466</v>
      </c>
      <c r="P278" s="530">
        <v>76.154033363775014</v>
      </c>
      <c r="Q278" s="530">
        <v>76.178436193399719</v>
      </c>
      <c r="R278" s="530">
        <v>76.202485432789075</v>
      </c>
      <c r="S278" s="530">
        <v>76.227519063833881</v>
      </c>
      <c r="T278" s="530">
        <v>76.252370190189808</v>
      </c>
      <c r="U278" s="530">
        <v>76.277506609235246</v>
      </c>
      <c r="V278" s="530">
        <v>76.302575557973896</v>
      </c>
      <c r="W278" s="530">
        <v>76.327759946434497</v>
      </c>
      <c r="X278" s="530">
        <v>76.353428177189897</v>
      </c>
      <c r="Y278" s="530">
        <v>76.379559339103679</v>
      </c>
      <c r="Z278" s="530">
        <v>76.405424378397342</v>
      </c>
      <c r="AA278" s="530">
        <v>76.43091743054093</v>
      </c>
      <c r="AB278" s="530">
        <v>76.456109821204805</v>
      </c>
      <c r="AC278" s="530">
        <v>76.481558421937279</v>
      </c>
      <c r="AD278" s="530">
        <v>76.507052079797859</v>
      </c>
      <c r="AE278" s="530">
        <v>76.532132242373748</v>
      </c>
      <c r="AF278" s="530">
        <v>76.557712910926071</v>
      </c>
      <c r="AG278" s="530">
        <v>76.583032685748606</v>
      </c>
      <c r="AH278" s="530">
        <v>76.608272050213117</v>
      </c>
      <c r="AI278" s="530">
        <v>76.632978997039658</v>
      </c>
      <c r="AJ278" s="530">
        <v>76.657880667611423</v>
      </c>
      <c r="AK278" s="530">
        <v>76.682687825162716</v>
      </c>
      <c r="AL278" s="530">
        <v>76.706548781310872</v>
      </c>
      <c r="AM278" s="530">
        <v>76.729530519486559</v>
      </c>
      <c r="AN278" s="530">
        <v>76.752026097387244</v>
      </c>
      <c r="AO278" s="530">
        <v>76.774888515665722</v>
      </c>
      <c r="AP278" s="530">
        <v>76.797605582656232</v>
      </c>
      <c r="AQ278" s="530">
        <v>76.820289694416729</v>
      </c>
      <c r="AR278" s="530">
        <v>76.842406242505874</v>
      </c>
      <c r="AS278" s="530">
        <v>76.863852056850916</v>
      </c>
      <c r="AT278" s="530">
        <v>76.885144144558367</v>
      </c>
      <c r="AU278" s="530">
        <v>76.906195551617344</v>
      </c>
      <c r="AV278" s="530">
        <v>76.92702650664269</v>
      </c>
      <c r="AW278" s="530">
        <v>76.947989526495036</v>
      </c>
      <c r="AX278" s="530">
        <v>76.967591534488278</v>
      </c>
      <c r="AY278" s="530">
        <v>76.987506903839218</v>
      </c>
      <c r="AZ278" s="530">
        <v>77.00705140184786</v>
      </c>
      <c r="BA278" s="530">
        <v>77.027586740522608</v>
      </c>
      <c r="BB278" s="530">
        <v>77.048625235490491</v>
      </c>
      <c r="BC278" s="530">
        <v>77.069585266005248</v>
      </c>
      <c r="BD278" s="530">
        <v>77.091061534800957</v>
      </c>
      <c r="BE278" s="530">
        <v>77.111798009603504</v>
      </c>
      <c r="BF278" s="530">
        <v>77.133172897671415</v>
      </c>
      <c r="BG278" s="530">
        <v>77.153952730604146</v>
      </c>
      <c r="BH278" s="530">
        <v>77.175588343984046</v>
      </c>
      <c r="BI278" s="530">
        <v>77.196487959425212</v>
      </c>
      <c r="BJ278" s="530">
        <v>77.218011491437593</v>
      </c>
      <c r="BK278" s="530">
        <v>77.238751545533503</v>
      </c>
      <c r="BL278" s="530">
        <v>77.259872445892597</v>
      </c>
      <c r="BM278" s="530">
        <v>77.280529204961752</v>
      </c>
      <c r="BN278" s="530">
        <v>77.301262009426523</v>
      </c>
      <c r="BO278" s="530">
        <v>77.32177569280006</v>
      </c>
      <c r="BP278" s="530">
        <v>77.342254296482352</v>
      </c>
      <c r="BQ278" s="530">
        <v>77.362706824484633</v>
      </c>
      <c r="BR278" s="530">
        <v>77.382931621575963</v>
      </c>
      <c r="BS278" s="530">
        <v>77.40309380639404</v>
      </c>
      <c r="BT278" s="530">
        <v>77.42278713344254</v>
      </c>
      <c r="BU278" s="530">
        <v>77.44234902939165</v>
      </c>
      <c r="BV278" s="530">
        <v>77.461288810675526</v>
      </c>
      <c r="BW278" s="530">
        <v>77.480421357555571</v>
      </c>
      <c r="BX278" s="530">
        <v>77.499255796518227</v>
      </c>
      <c r="BY278" s="530">
        <v>77.51844266807602</v>
      </c>
      <c r="BZ278" s="530">
        <v>77.537524328960529</v>
      </c>
      <c r="CA278" s="530">
        <v>77.556511196816231</v>
      </c>
      <c r="CB278" s="530">
        <v>77.575470435856431</v>
      </c>
      <c r="CC278" s="530">
        <v>77.594187215642123</v>
      </c>
      <c r="CD278" s="530">
        <v>77.612926372530154</v>
      </c>
      <c r="CE278" s="530">
        <v>77.631153486502313</v>
      </c>
      <c r="CF278" s="530">
        <v>77.649625799131584</v>
      </c>
      <c r="CG278" s="530">
        <v>77.667903658459522</v>
      </c>
      <c r="CH278" s="530">
        <v>77.685914441598371</v>
      </c>
      <c r="CI278" s="530">
        <v>77.703710143667521</v>
      </c>
      <c r="CJ278" s="530">
        <v>77.721146394778145</v>
      </c>
      <c r="CK278" s="530">
        <v>77.738973218350424</v>
      </c>
      <c r="CL278" s="530">
        <v>77.756632588993824</v>
      </c>
      <c r="CM278" s="530">
        <v>77.774294264166613</v>
      </c>
      <c r="CN278" s="530">
        <v>77.792125344953419</v>
      </c>
      <c r="CO278" s="530">
        <v>77.809238333477097</v>
      </c>
      <c r="CP278" s="530">
        <v>77.826976503779647</v>
      </c>
      <c r="CQ278" s="530">
        <v>77.84447751948656</v>
      </c>
      <c r="CR278" s="530">
        <v>77.86238553787264</v>
      </c>
      <c r="CS278" s="530">
        <v>77.87991247640295</v>
      </c>
      <c r="CT278" s="530">
        <v>77.897111565307938</v>
      </c>
      <c r="CU278" s="530">
        <v>77.914552811258304</v>
      </c>
      <c r="CV278" s="530">
        <v>77.931738965976336</v>
      </c>
      <c r="CW278" s="530">
        <v>77.949635143989539</v>
      </c>
      <c r="CX278" s="530">
        <v>77.967937008008278</v>
      </c>
      <c r="CY278" s="530">
        <v>77.986664906820394</v>
      </c>
      <c r="CZ278" s="530">
        <v>78.0056768048306</v>
      </c>
      <c r="DA278" s="530">
        <v>78.024479533852599</v>
      </c>
      <c r="DB278" s="530">
        <v>78.04370601933347</v>
      </c>
      <c r="DC278" s="530">
        <v>78.062466240904911</v>
      </c>
      <c r="DD278" s="530">
        <v>78.081220937366453</v>
      </c>
      <c r="DE278" s="530">
        <v>78.099856321839084</v>
      </c>
      <c r="DF278" s="530">
        <v>78.118049254014807</v>
      </c>
      <c r="DG278" s="530">
        <v>78.136005817078185</v>
      </c>
      <c r="DH278" s="530">
        <v>78.153595493555443</v>
      </c>
      <c r="DI278" s="530">
        <v>78.171172686372628</v>
      </c>
      <c r="DJ278" s="530">
        <v>78.188586702052817</v>
      </c>
      <c r="DK278" s="530">
        <v>78.205364781667811</v>
      </c>
      <c r="DL278" s="530">
        <v>78.22139014363826</v>
      </c>
      <c r="DM278" s="530">
        <v>78.236909415265941</v>
      </c>
      <c r="DN278" s="530">
        <v>78.251961202035133</v>
      </c>
      <c r="DO278" s="530">
        <v>78.26668279740349</v>
      </c>
      <c r="DP278" s="530">
        <v>78.28126594882626</v>
      </c>
      <c r="DQ278" s="530">
        <v>78.295349345205281</v>
      </c>
      <c r="DR278" s="530">
        <v>78.309090115789843</v>
      </c>
      <c r="DS278" s="530">
        <v>78.322200710910778</v>
      </c>
      <c r="DT278" s="530">
        <v>78.33522618939061</v>
      </c>
      <c r="DU278" s="530">
        <v>78.348829700035594</v>
      </c>
      <c r="DV278" s="530">
        <v>78.362230964671625</v>
      </c>
      <c r="DW278" s="530">
        <v>78.375934074329507</v>
      </c>
      <c r="DX278" s="530">
        <v>78.389425902743554</v>
      </c>
      <c r="DY278" s="530">
        <v>78.40294157027941</v>
      </c>
      <c r="DZ278" s="530">
        <v>78.416853211311192</v>
      </c>
      <c r="EA278" s="530">
        <v>78.431054218291152</v>
      </c>
      <c r="EB278" s="530">
        <v>78.4460180623974</v>
      </c>
      <c r="EC278" s="530">
        <v>78.461551076635445</v>
      </c>
      <c r="ED278" s="530">
        <v>78.477425906362342</v>
      </c>
      <c r="EE278" s="530">
        <v>78.49389374939939</v>
      </c>
      <c r="EF278" s="530">
        <v>78.510714322174934</v>
      </c>
      <c r="EG278" s="530">
        <v>78.528746786488256</v>
      </c>
      <c r="EH278" s="530">
        <v>78.547438955878874</v>
      </c>
      <c r="EI278" s="530">
        <v>78.567103279268125</v>
      </c>
      <c r="EJ278" s="530">
        <v>78.587582883209976</v>
      </c>
      <c r="EK278" s="530">
        <v>78.609041050962958</v>
      </c>
      <c r="EL278" s="530">
        <v>78.631409647658813</v>
      </c>
      <c r="EM278" s="530">
        <v>78.653903546625557</v>
      </c>
      <c r="EN278" s="530">
        <v>78.677248890194676</v>
      </c>
      <c r="EO278" s="530">
        <v>78.700464679162565</v>
      </c>
      <c r="EP278" s="530">
        <v>78.723557750114225</v>
      </c>
      <c r="EQ278" s="530">
        <v>78.746325367463257</v>
      </c>
      <c r="ER278" s="530">
        <v>78.769034266669337</v>
      </c>
      <c r="ES278" s="530">
        <v>78.791910219770386</v>
      </c>
      <c r="ET278" s="530">
        <v>78.814548041969033</v>
      </c>
      <c r="EU278" s="530">
        <v>78.836758618090514</v>
      </c>
      <c r="EV278" s="530">
        <v>78.858823902060465</v>
      </c>
      <c r="EW278" s="530">
        <v>78.880144166075539</v>
      </c>
      <c r="EX278" s="530">
        <v>78.90118516268619</v>
      </c>
      <c r="EY278" s="530">
        <v>78.921691194566151</v>
      </c>
      <c r="EZ278" s="530">
        <v>78.942041432386901</v>
      </c>
      <c r="FA278" s="530">
        <v>78.962402592816389</v>
      </c>
      <c r="FB278" s="530">
        <v>78.981828579934273</v>
      </c>
      <c r="FC278" s="530">
        <v>79.001519248705137</v>
      </c>
      <c r="FD278" s="530">
        <v>79.020252793909521</v>
      </c>
      <c r="FE278" s="530">
        <v>79.039764267506484</v>
      </c>
      <c r="FF278" s="530">
        <v>79.058770415718811</v>
      </c>
      <c r="FG278" s="530">
        <v>79.079296215955679</v>
      </c>
      <c r="FH278" s="530">
        <v>79.100796271120586</v>
      </c>
      <c r="FI278" s="530">
        <v>79.122900994480318</v>
      </c>
      <c r="FJ278" s="530">
        <v>79.144935772236309</v>
      </c>
      <c r="FK278" s="530">
        <v>79.166941251720189</v>
      </c>
      <c r="FL278" s="530">
        <v>79.188990257036039</v>
      </c>
      <c r="FM278" s="530">
        <v>79.210582858602933</v>
      </c>
      <c r="FN278" s="530">
        <v>79.231084699072994</v>
      </c>
      <c r="FO278" s="530">
        <v>79.252060371843243</v>
      </c>
      <c r="FP278" s="530">
        <v>79.272663339689757</v>
      </c>
      <c r="FQ278" s="530">
        <v>79.294139453700467</v>
      </c>
      <c r="FR278" s="530">
        <v>79.314962498721655</v>
      </c>
      <c r="FS278" s="530">
        <v>79.336258014751948</v>
      </c>
      <c r="FT278" s="530">
        <v>79.357135148469055</v>
      </c>
      <c r="FU278" s="530">
        <v>79.378026185532846</v>
      </c>
      <c r="FV278" s="530">
        <v>79.398540235902814</v>
      </c>
      <c r="FW278" s="530">
        <v>79.418786056559398</v>
      </c>
      <c r="FX278" s="530">
        <v>79.439121173204569</v>
      </c>
      <c r="FY278" s="530">
        <v>79.459269393056715</v>
      </c>
      <c r="FZ278" s="530">
        <v>79.478582155188647</v>
      </c>
      <c r="GA278" s="530">
        <v>79.497632496693953</v>
      </c>
      <c r="GB278" s="530">
        <v>79.51643132146917</v>
      </c>
      <c r="GC278" s="530">
        <v>79.535706821942327</v>
      </c>
      <c r="GD278" s="530">
        <v>79.554500317146406</v>
      </c>
      <c r="GE278" s="530">
        <v>79.573035257343363</v>
      </c>
      <c r="GF278" s="530">
        <v>79.591434325489502</v>
      </c>
    </row>
    <row r="279" spans="1:188" x14ac:dyDescent="0.2">
      <c r="A279" s="531" t="s">
        <v>161</v>
      </c>
      <c r="B279" s="532">
        <v>61.808152924150626</v>
      </c>
      <c r="C279" s="532">
        <v>62.336021449901011</v>
      </c>
      <c r="D279" s="532">
        <v>61.848474807570199</v>
      </c>
      <c r="E279" s="532">
        <v>60.682873089880374</v>
      </c>
      <c r="F279" s="532">
        <v>61.938807590268141</v>
      </c>
      <c r="G279" s="532">
        <v>61.972110960792207</v>
      </c>
      <c r="H279" s="532">
        <v>62.438138454022742</v>
      </c>
      <c r="I279" s="532">
        <v>62.732976380794135</v>
      </c>
      <c r="J279" s="532">
        <v>62.707703347867017</v>
      </c>
      <c r="K279" s="532">
        <v>63.270015739950857</v>
      </c>
      <c r="L279" s="532">
        <v>62.75070277163065</v>
      </c>
      <c r="M279" s="532">
        <v>62.769218684043025</v>
      </c>
      <c r="N279" s="532">
        <v>61.554049183686445</v>
      </c>
      <c r="O279" s="532">
        <v>62.529172127239342</v>
      </c>
      <c r="P279" s="532">
        <v>62.884735548348324</v>
      </c>
      <c r="Q279" s="532">
        <v>63.503990613187121</v>
      </c>
      <c r="R279" s="532">
        <v>62.817640000819509</v>
      </c>
      <c r="S279" s="532">
        <v>62.601301308338897</v>
      </c>
      <c r="T279" s="532">
        <v>63.00649549289318</v>
      </c>
      <c r="U279" s="532">
        <v>63.183203528563816</v>
      </c>
      <c r="V279" s="532">
        <v>64.159128362317034</v>
      </c>
      <c r="W279" s="532">
        <v>65.485508499127462</v>
      </c>
      <c r="X279" s="532">
        <v>65.402461798008375</v>
      </c>
      <c r="Y279" s="532">
        <v>65.488932837937426</v>
      </c>
      <c r="Z279" s="532">
        <v>64.433259394409717</v>
      </c>
      <c r="AA279" s="532">
        <v>64.323704331297805</v>
      </c>
      <c r="AB279" s="532">
        <v>63.696786484313385</v>
      </c>
      <c r="AC279" s="532">
        <v>63.23366297726416</v>
      </c>
      <c r="AD279" s="532">
        <v>62.514281122804206</v>
      </c>
      <c r="AE279" s="532">
        <v>62.004463729586959</v>
      </c>
      <c r="AF279" s="532">
        <v>62.2352755198743</v>
      </c>
      <c r="AG279" s="532">
        <v>62.685062054062335</v>
      </c>
      <c r="AH279" s="532">
        <v>64.14279350661262</v>
      </c>
      <c r="AI279" s="532">
        <v>63.677654975223042</v>
      </c>
      <c r="AJ279" s="532">
        <v>64.685261950169178</v>
      </c>
      <c r="AK279" s="532">
        <v>63.59432463394544</v>
      </c>
      <c r="AL279" s="532">
        <v>64.381741227870563</v>
      </c>
      <c r="AM279" s="532">
        <v>64.504669840462256</v>
      </c>
      <c r="AN279" s="532">
        <v>64.96726138294207</v>
      </c>
      <c r="AO279" s="532">
        <v>64.434641449770382</v>
      </c>
      <c r="AP279" s="532">
        <v>64.00492732496852</v>
      </c>
      <c r="AQ279" s="532">
        <v>63.620813015951285</v>
      </c>
      <c r="AR279" s="532">
        <v>64.544898032672748</v>
      </c>
      <c r="AS279" s="532">
        <v>63.749018997010566</v>
      </c>
      <c r="AT279" s="532">
        <v>63.368068533496789</v>
      </c>
      <c r="AU279" s="532">
        <v>62.182330501644699</v>
      </c>
      <c r="AV279" s="532">
        <v>61.870396414864956</v>
      </c>
      <c r="AW279" s="532">
        <v>62.40366453992474</v>
      </c>
      <c r="AX279" s="532">
        <v>63.062560131130411</v>
      </c>
      <c r="AY279" s="532">
        <v>63.760412652298925</v>
      </c>
      <c r="AZ279" s="532">
        <v>64.073219094971734</v>
      </c>
      <c r="BA279" s="532">
        <v>63.733861198924572</v>
      </c>
      <c r="BB279" s="532">
        <v>63.80027371078679</v>
      </c>
      <c r="BC279" s="532">
        <v>63.046749170398776</v>
      </c>
      <c r="BD279" s="532">
        <v>63.339986302134932</v>
      </c>
      <c r="BE279" s="532">
        <v>64.044792149635839</v>
      </c>
      <c r="BF279" s="532">
        <v>64.579067171721618</v>
      </c>
      <c r="BG279" s="532">
        <v>65.130133921390282</v>
      </c>
      <c r="BH279" s="532">
        <v>63.707897318508834</v>
      </c>
      <c r="BI279" s="532">
        <v>63.625419736964837</v>
      </c>
      <c r="BJ279" s="532">
        <v>63.24478161802579</v>
      </c>
      <c r="BK279" s="532">
        <v>63.303370655944406</v>
      </c>
      <c r="BL279" s="532">
        <v>63.345573519430566</v>
      </c>
      <c r="BM279" s="532">
        <v>63.31764808084904</v>
      </c>
      <c r="BN279" s="532">
        <v>63.900396943563464</v>
      </c>
      <c r="BO279" s="532">
        <v>64.25280986439914</v>
      </c>
      <c r="BP279" s="532">
        <v>63.831191285804856</v>
      </c>
      <c r="BQ279" s="532">
        <v>63.808381235147557</v>
      </c>
      <c r="BR279" s="532">
        <v>63.25828948275467</v>
      </c>
      <c r="BS279" s="532">
        <v>63.392322008769433</v>
      </c>
      <c r="BT279" s="532">
        <v>62.675221603793041</v>
      </c>
      <c r="BU279" s="532">
        <v>62.451261762923508</v>
      </c>
      <c r="BV279" s="532">
        <v>61.819017284288883</v>
      </c>
      <c r="BW279" s="532">
        <v>61.740215774445616</v>
      </c>
      <c r="BX279" s="532">
        <v>61.12677579147735</v>
      </c>
      <c r="BY279" s="532">
        <v>61.934156963118461</v>
      </c>
      <c r="BZ279" s="532">
        <v>62.259088343492166</v>
      </c>
      <c r="CA279" s="532">
        <v>62.342369895871386</v>
      </c>
      <c r="CB279" s="532">
        <v>62.235630753918883</v>
      </c>
      <c r="CC279" s="532">
        <v>62.150717338648199</v>
      </c>
      <c r="CD279" s="532">
        <v>62.21017086741567</v>
      </c>
      <c r="CE279" s="532">
        <v>62.401639067442673</v>
      </c>
      <c r="CF279" s="532">
        <v>63.646326248468576</v>
      </c>
      <c r="CG279" s="532">
        <v>64.552149821140503</v>
      </c>
      <c r="CH279" s="532">
        <v>64.47420762761719</v>
      </c>
      <c r="CI279" s="532">
        <v>63.460016167515612</v>
      </c>
      <c r="CJ279" s="532">
        <v>63.467441243419117</v>
      </c>
      <c r="CK279" s="532">
        <v>63.968666951106947</v>
      </c>
      <c r="CL279" s="532">
        <v>64.610869643906256</v>
      </c>
      <c r="CM279" s="532">
        <v>64.969155108520098</v>
      </c>
      <c r="CN279" s="532">
        <v>64.440404152556496</v>
      </c>
      <c r="CO279" s="532">
        <v>64.629715340463449</v>
      </c>
      <c r="CP279" s="532">
        <v>64.286307260621953</v>
      </c>
      <c r="CQ279" s="532">
        <v>64.553625454856927</v>
      </c>
      <c r="CR279" s="532">
        <v>63.883846548556356</v>
      </c>
      <c r="CS279" s="532">
        <v>64.014929278739558</v>
      </c>
      <c r="CT279" s="532">
        <v>63.525774840411351</v>
      </c>
      <c r="CU279" s="532">
        <v>63.988729485686676</v>
      </c>
      <c r="CV279" s="532">
        <v>63.298352222401988</v>
      </c>
      <c r="CW279" s="532">
        <v>63.238378428698937</v>
      </c>
      <c r="CX279" s="532">
        <v>62.06934260671774</v>
      </c>
      <c r="CY279" s="532">
        <v>62.042731613040594</v>
      </c>
      <c r="CZ279" s="532">
        <v>61.599452694010161</v>
      </c>
      <c r="DA279" s="532">
        <v>61.686933234631333</v>
      </c>
      <c r="DB279" s="532">
        <v>61.210586243535779</v>
      </c>
      <c r="DC279" s="532">
        <v>61.280659052611867</v>
      </c>
      <c r="DD279" s="532">
        <v>61.491984100964835</v>
      </c>
      <c r="DE279" s="532">
        <v>61.723448520281046</v>
      </c>
      <c r="DF279" s="532">
        <v>61.265121103901379</v>
      </c>
      <c r="DG279" s="532">
        <v>60.786074966012812</v>
      </c>
      <c r="DH279" s="532">
        <v>60.569503139216373</v>
      </c>
      <c r="DI279" s="532">
        <v>60.989056797613962</v>
      </c>
      <c r="DJ279" s="532">
        <v>61.469220275626505</v>
      </c>
      <c r="DK279" s="532">
        <v>60.665715695317367</v>
      </c>
      <c r="DL279" s="532">
        <v>60.372882989489227</v>
      </c>
      <c r="DM279" s="532">
        <v>59.433717644731601</v>
      </c>
      <c r="DN279" s="532">
        <v>59.682219392997929</v>
      </c>
      <c r="DO279" s="532">
        <v>59.093392462615583</v>
      </c>
      <c r="DP279" s="532">
        <v>58.581920753612401</v>
      </c>
      <c r="DQ279" s="532">
        <v>58.198929731051088</v>
      </c>
      <c r="DR279" s="532">
        <v>56.932003905503791</v>
      </c>
      <c r="DS279" s="532">
        <v>57.205760793539781</v>
      </c>
      <c r="DT279" s="532">
        <v>57.716545848986719</v>
      </c>
      <c r="DU279" s="532">
        <v>59.62163361706849</v>
      </c>
      <c r="DV279" s="532">
        <v>60.483890115630281</v>
      </c>
      <c r="DW279" s="532">
        <v>60.464411700392809</v>
      </c>
      <c r="DX279" s="532">
        <v>59.789474791961005</v>
      </c>
      <c r="DY279" s="532">
        <v>58.547178089965882</v>
      </c>
      <c r="DZ279" s="532">
        <v>58.685596291039047</v>
      </c>
      <c r="EA279" s="532">
        <v>58.840406549439159</v>
      </c>
      <c r="EB279" s="532">
        <v>58.106591241506159</v>
      </c>
      <c r="EC279" s="532">
        <v>57.898930889253499</v>
      </c>
      <c r="ED279" s="532">
        <v>57.134136160621118</v>
      </c>
      <c r="EE279" s="532">
        <v>57.951316080801242</v>
      </c>
      <c r="EF279" s="532">
        <v>57.446465445050677</v>
      </c>
      <c r="EG279" s="532">
        <v>58.007887037272624</v>
      </c>
      <c r="EH279" s="532">
        <v>57.868931900458939</v>
      </c>
      <c r="EI279" s="532">
        <v>58.083621710815592</v>
      </c>
      <c r="EJ279" s="532">
        <v>58.078653338392087</v>
      </c>
      <c r="EK279" s="532">
        <v>58.619526278242638</v>
      </c>
      <c r="EL279" s="532">
        <v>58.405903983184338</v>
      </c>
      <c r="EM279" s="532">
        <v>57.701428787517543</v>
      </c>
      <c r="EN279" s="532">
        <v>57.171320855095232</v>
      </c>
      <c r="EO279" s="532">
        <v>57.003758506395577</v>
      </c>
      <c r="EP279" s="532">
        <v>57.101873536299777</v>
      </c>
      <c r="EQ279" s="532">
        <v>57.0557506774242</v>
      </c>
      <c r="ER279" s="532">
        <v>57.366071428571431</v>
      </c>
      <c r="ES279" s="532">
        <v>57.740643941500281</v>
      </c>
      <c r="ET279" s="532">
        <v>58.048075613680275</v>
      </c>
      <c r="EU279" s="532">
        <v>57.20040256636053</v>
      </c>
      <c r="EV279" s="532">
        <v>56.630549934979832</v>
      </c>
      <c r="EW279" s="532">
        <v>55.785961387678817</v>
      </c>
      <c r="EX279" s="532">
        <v>55.575886652468242</v>
      </c>
      <c r="EY279" s="532">
        <v>55.870459483663993</v>
      </c>
      <c r="EZ279" s="532">
        <v>55.850428201553456</v>
      </c>
      <c r="FA279" s="532">
        <v>55.986324922232932</v>
      </c>
      <c r="FB279" s="532">
        <v>53.839515755070458</v>
      </c>
      <c r="FC279" s="532">
        <v>50.552292701519384</v>
      </c>
      <c r="FD279" s="532">
        <v>47.365495638597736</v>
      </c>
      <c r="FE279" s="532">
        <v>47.466294517373001</v>
      </c>
      <c r="FF279" s="532">
        <v>49.270186182519907</v>
      </c>
      <c r="FG279" s="532">
        <v>51.87393693897414</v>
      </c>
      <c r="FH279" s="532">
        <v>52.813965479142631</v>
      </c>
      <c r="FI279" s="532">
        <v>54.167034605912519</v>
      </c>
      <c r="FJ279" s="532">
        <v>54.274483471833868</v>
      </c>
      <c r="FK279" s="532">
        <v>55.201911635809878</v>
      </c>
      <c r="FL279" s="532">
        <v>54.659282976501174</v>
      </c>
      <c r="FM279" s="532">
        <v>54.07530137411446</v>
      </c>
      <c r="FN279" s="532">
        <v>53.040232045979486</v>
      </c>
      <c r="FO279" s="532">
        <v>53.523198516856127</v>
      </c>
      <c r="FP279" s="532">
        <v>52.826068412522389</v>
      </c>
      <c r="FQ279" s="532">
        <v>53.169248151241469</v>
      </c>
      <c r="FR279" s="532">
        <v>53.515031054691789</v>
      </c>
      <c r="FS279" s="532">
        <v>54.934883743540638</v>
      </c>
      <c r="FT279" s="532">
        <v>53.450742020637186</v>
      </c>
      <c r="FU279" s="532">
        <v>53.800482839777267</v>
      </c>
      <c r="FV279" s="532">
        <v>55.772792506254476</v>
      </c>
      <c r="FW279" s="532">
        <v>59.078897331495703</v>
      </c>
      <c r="FX279" s="532">
        <v>60.439592353358307</v>
      </c>
      <c r="FY279" s="532">
        <v>60.218454760229342</v>
      </c>
      <c r="FZ279" s="532">
        <v>59.573008079792785</v>
      </c>
      <c r="GA279" s="532">
        <v>59.035763520870709</v>
      </c>
      <c r="GB279" s="532">
        <v>59.579698537074918</v>
      </c>
      <c r="GC279" s="532">
        <v>60.511484167084518</v>
      </c>
      <c r="GD279" s="532">
        <v>61.879859712680783</v>
      </c>
      <c r="GE279" s="532">
        <v>61.853538538562638</v>
      </c>
      <c r="GF279" s="532">
        <v>62.348920162498779</v>
      </c>
    </row>
    <row r="280" spans="1:188" x14ac:dyDescent="0.2">
      <c r="A280" s="529" t="s">
        <v>162</v>
      </c>
      <c r="B280" s="530">
        <v>51.224008746272254</v>
      </c>
      <c r="C280" s="530">
        <v>52.615826764906359</v>
      </c>
      <c r="D280" s="530">
        <v>52.303899373469299</v>
      </c>
      <c r="E280" s="530">
        <v>51.257762291302932</v>
      </c>
      <c r="F280" s="530">
        <v>52.168633555871061</v>
      </c>
      <c r="G280" s="530">
        <v>52.979100771596499</v>
      </c>
      <c r="H280" s="530">
        <v>54.4973434935062</v>
      </c>
      <c r="I280" s="530">
        <v>55.47954464698693</v>
      </c>
      <c r="J280" s="530">
        <v>56.00604153525537</v>
      </c>
      <c r="K280" s="530">
        <v>56.598679964343567</v>
      </c>
      <c r="L280" s="530">
        <v>55.281806964152466</v>
      </c>
      <c r="M280" s="530">
        <v>54.343747602635084</v>
      </c>
      <c r="N280" s="530">
        <v>52.383251919130956</v>
      </c>
      <c r="O280" s="530">
        <v>54.165457352498279</v>
      </c>
      <c r="P280" s="530">
        <v>55.38024962884446</v>
      </c>
      <c r="Q280" s="530">
        <v>57.100457732815002</v>
      </c>
      <c r="R280" s="530">
        <v>56.05657222992695</v>
      </c>
      <c r="S280" s="530">
        <v>55.645953342728795</v>
      </c>
      <c r="T280" s="530">
        <v>55.689165232953521</v>
      </c>
      <c r="U280" s="530">
        <v>56.189611812854501</v>
      </c>
      <c r="V280" s="530">
        <v>56.756828883085205</v>
      </c>
      <c r="W280" s="530">
        <v>56.929325473656611</v>
      </c>
      <c r="X280" s="530">
        <v>55.823144681626701</v>
      </c>
      <c r="Y280" s="530">
        <v>55.531265552414624</v>
      </c>
      <c r="Z280" s="530">
        <v>54.893822355935626</v>
      </c>
      <c r="AA280" s="530">
        <v>55.255750491840871</v>
      </c>
      <c r="AB280" s="530">
        <v>55.085213951726374</v>
      </c>
      <c r="AC280" s="530">
        <v>54.613056822601258</v>
      </c>
      <c r="AD280" s="530">
        <v>53.225582909013603</v>
      </c>
      <c r="AE280" s="530">
        <v>52.885967379412769</v>
      </c>
      <c r="AF280" s="530">
        <v>53.615100942463968</v>
      </c>
      <c r="AG280" s="530">
        <v>54.847705914082233</v>
      </c>
      <c r="AH280" s="530">
        <v>56.590073369163143</v>
      </c>
      <c r="AI280" s="530">
        <v>56.04453871275831</v>
      </c>
      <c r="AJ280" s="530">
        <v>56.013250632402524</v>
      </c>
      <c r="AK280" s="530">
        <v>53.557448195488497</v>
      </c>
      <c r="AL280" s="530">
        <v>54.561810707079907</v>
      </c>
      <c r="AM280" s="530">
        <v>54.98964276628994</v>
      </c>
      <c r="AN280" s="530">
        <v>56.207943120053692</v>
      </c>
      <c r="AO280" s="530">
        <v>55.150595320712817</v>
      </c>
      <c r="AP280" s="530">
        <v>55.179714841608785</v>
      </c>
      <c r="AQ280" s="530">
        <v>54.995821283196754</v>
      </c>
      <c r="AR280" s="530">
        <v>56.227869068910451</v>
      </c>
      <c r="AS280" s="530">
        <v>56.393743147956222</v>
      </c>
      <c r="AT280" s="530">
        <v>56.230358664613448</v>
      </c>
      <c r="AU280" s="530">
        <v>54.580649397942793</v>
      </c>
      <c r="AV280" s="530">
        <v>53.578877738313743</v>
      </c>
      <c r="AW280" s="530">
        <v>53.43922425973021</v>
      </c>
      <c r="AX280" s="530">
        <v>54.26797401147391</v>
      </c>
      <c r="AY280" s="530">
        <v>55.054694216346014</v>
      </c>
      <c r="AZ280" s="530">
        <v>55.832371481843204</v>
      </c>
      <c r="BA280" s="530">
        <v>55.712470824593019</v>
      </c>
      <c r="BB280" s="530">
        <v>56.235768808768192</v>
      </c>
      <c r="BC280" s="530">
        <v>55.508934959852304</v>
      </c>
      <c r="BD280" s="530">
        <v>55.959894062004899</v>
      </c>
      <c r="BE280" s="530">
        <v>56.416275889592512</v>
      </c>
      <c r="BF280" s="530">
        <v>57.052166550949323</v>
      </c>
      <c r="BG280" s="530">
        <v>57.403989857187568</v>
      </c>
      <c r="BH280" s="530">
        <v>55.211447724936932</v>
      </c>
      <c r="BI280" s="530">
        <v>54.794037403227314</v>
      </c>
      <c r="BJ280" s="530">
        <v>54.829895152208273</v>
      </c>
      <c r="BK280" s="530">
        <v>55.326461479462886</v>
      </c>
      <c r="BL280" s="530">
        <v>55.176844584442776</v>
      </c>
      <c r="BM280" s="530">
        <v>54.696454167692252</v>
      </c>
      <c r="BN280" s="530">
        <v>55.03811872457667</v>
      </c>
      <c r="BO280" s="530">
        <v>55.480895231168006</v>
      </c>
      <c r="BP280" s="530">
        <v>55.27001325572013</v>
      </c>
      <c r="BQ280" s="530">
        <v>55.703336728176609</v>
      </c>
      <c r="BR280" s="530">
        <v>55.935625818607967</v>
      </c>
      <c r="BS280" s="530">
        <v>56.613069275130414</v>
      </c>
      <c r="BT280" s="530">
        <v>55.437309603976267</v>
      </c>
      <c r="BU280" s="530">
        <v>54.463622122871811</v>
      </c>
      <c r="BV280" s="530">
        <v>52.890323538141892</v>
      </c>
      <c r="BW280" s="530">
        <v>53.517020876434074</v>
      </c>
      <c r="BX280" s="530">
        <v>53.297786680247995</v>
      </c>
      <c r="BY280" s="530">
        <v>54.311272971061221</v>
      </c>
      <c r="BZ280" s="530">
        <v>54.037672272220604</v>
      </c>
      <c r="CA280" s="530">
        <v>53.897955658258788</v>
      </c>
      <c r="CB280" s="530">
        <v>54.017281549005844</v>
      </c>
      <c r="CC280" s="530">
        <v>54.368962187981687</v>
      </c>
      <c r="CD280" s="530">
        <v>55.213964789248479</v>
      </c>
      <c r="CE280" s="530">
        <v>55.109421260595973</v>
      </c>
      <c r="CF280" s="530">
        <v>55.526644111994074</v>
      </c>
      <c r="CG280" s="530">
        <v>55.470014729606511</v>
      </c>
      <c r="CH280" s="530">
        <v>55.397993086176264</v>
      </c>
      <c r="CI280" s="530">
        <v>55.55527584075277</v>
      </c>
      <c r="CJ280" s="530">
        <v>55.742434610174705</v>
      </c>
      <c r="CK280" s="530">
        <v>56.40144004863371</v>
      </c>
      <c r="CL280" s="530">
        <v>56.706585325785817</v>
      </c>
      <c r="CM280" s="530">
        <v>56.745982101900736</v>
      </c>
      <c r="CN280" s="530">
        <v>56.434519513684556</v>
      </c>
      <c r="CO280" s="530">
        <v>56.548333365667361</v>
      </c>
      <c r="CP280" s="530">
        <v>56.815930310426296</v>
      </c>
      <c r="CQ280" s="530">
        <v>56.898490579592007</v>
      </c>
      <c r="CR280" s="530">
        <v>55.279652179670393</v>
      </c>
      <c r="CS280" s="530">
        <v>54.688537233676271</v>
      </c>
      <c r="CT280" s="530">
        <v>54.363556853717498</v>
      </c>
      <c r="CU280" s="530">
        <v>55.779708680273302</v>
      </c>
      <c r="CV280" s="530">
        <v>55.692908441261082</v>
      </c>
      <c r="CW280" s="530">
        <v>55.491120566443783</v>
      </c>
      <c r="CX280" s="530">
        <v>55.090245996205347</v>
      </c>
      <c r="CY280" s="530">
        <v>55.767293691804994</v>
      </c>
      <c r="CZ280" s="530">
        <v>56.343625302544631</v>
      </c>
      <c r="DA280" s="530">
        <v>56.451463656255797</v>
      </c>
      <c r="DB280" s="530">
        <v>55.778872623217666</v>
      </c>
      <c r="DC280" s="530">
        <v>54.794330975309947</v>
      </c>
      <c r="DD280" s="530">
        <v>53.874102834352534</v>
      </c>
      <c r="DE280" s="530">
        <v>53.394601643260444</v>
      </c>
      <c r="DF280" s="530">
        <v>52.82053498587166</v>
      </c>
      <c r="DG280" s="530">
        <v>53.017306488854352</v>
      </c>
      <c r="DH280" s="530">
        <v>53.440478787731884</v>
      </c>
      <c r="DI280" s="530">
        <v>54.006008138149532</v>
      </c>
      <c r="DJ280" s="530">
        <v>54.345199093418707</v>
      </c>
      <c r="DK280" s="530">
        <v>53.266372080053202</v>
      </c>
      <c r="DL280" s="530">
        <v>53.390964923083516</v>
      </c>
      <c r="DM280" s="530">
        <v>53.271280363763694</v>
      </c>
      <c r="DN280" s="530">
        <v>53.988538972564534</v>
      </c>
      <c r="DO280" s="530">
        <v>53.253665153788553</v>
      </c>
      <c r="DP280" s="530">
        <v>51.759493334042958</v>
      </c>
      <c r="DQ280" s="530">
        <v>50.949637840968876</v>
      </c>
      <c r="DR280" s="530">
        <v>49.879544923906352</v>
      </c>
      <c r="DS280" s="530">
        <v>50.202941862190286</v>
      </c>
      <c r="DT280" s="530">
        <v>50.44526165405577</v>
      </c>
      <c r="DU280" s="530">
        <v>52.270673831375724</v>
      </c>
      <c r="DV280" s="530">
        <v>53.479064932872177</v>
      </c>
      <c r="DW280" s="530">
        <v>53.681334748944224</v>
      </c>
      <c r="DX280" s="530">
        <v>53.274032681131388</v>
      </c>
      <c r="DY280" s="530">
        <v>52.200540709543354</v>
      </c>
      <c r="DZ280" s="530">
        <v>52.691856605733989</v>
      </c>
      <c r="EA280" s="530">
        <v>52.359354488786877</v>
      </c>
      <c r="EB280" s="530">
        <v>51.527647315856804</v>
      </c>
      <c r="EC280" s="530">
        <v>50.921755306363458</v>
      </c>
      <c r="ED280" s="530">
        <v>50.380368994448389</v>
      </c>
      <c r="EE280" s="530">
        <v>51.138432685169512</v>
      </c>
      <c r="EF280" s="530">
        <v>50.621037246630841</v>
      </c>
      <c r="EG280" s="530">
        <v>51.330905088151525</v>
      </c>
      <c r="EH280" s="530">
        <v>51.144494170633692</v>
      </c>
      <c r="EI280" s="530">
        <v>51.058591062625766</v>
      </c>
      <c r="EJ280" s="530">
        <v>50.043231719435177</v>
      </c>
      <c r="EK280" s="530">
        <v>50.568265226494837</v>
      </c>
      <c r="EL280" s="530">
        <v>50.145312608406286</v>
      </c>
      <c r="EM280" s="530">
        <v>49.871427069793455</v>
      </c>
      <c r="EN280" s="530">
        <v>48.604766557366986</v>
      </c>
      <c r="EO280" s="530">
        <v>48.404867431636255</v>
      </c>
      <c r="EP280" s="530">
        <v>48.100498930862443</v>
      </c>
      <c r="EQ280" s="530">
        <v>48.823808761945401</v>
      </c>
      <c r="ER280" s="530">
        <v>49.80186881790172</v>
      </c>
      <c r="ES280" s="530">
        <v>49.88954214333738</v>
      </c>
      <c r="ET280" s="530">
        <v>50.316990381851113</v>
      </c>
      <c r="EU280" s="530">
        <v>49.477418543212984</v>
      </c>
      <c r="EV280" s="530">
        <v>49.604356099593808</v>
      </c>
      <c r="EW280" s="530">
        <v>48.43574257450544</v>
      </c>
      <c r="EX280" s="530">
        <v>47.912479627241005</v>
      </c>
      <c r="EY280" s="530">
        <v>47.745489107251103</v>
      </c>
      <c r="EZ280" s="530">
        <v>46.607747460665202</v>
      </c>
      <c r="FA280" s="530">
        <v>46.172767116208341</v>
      </c>
      <c r="FB280" s="530">
        <v>43.911601990740628</v>
      </c>
      <c r="FC280" s="530">
        <v>40.818427741601759</v>
      </c>
      <c r="FD280" s="530">
        <v>36.760778753016915</v>
      </c>
      <c r="FE280" s="530">
        <v>35.03890801140119</v>
      </c>
      <c r="FF280" s="530">
        <v>35.4111079386021</v>
      </c>
      <c r="FG280" s="530">
        <v>36.985920893512002</v>
      </c>
      <c r="FH280" s="530">
        <v>38.486582042279458</v>
      </c>
      <c r="FI280" s="530">
        <v>40.28002629539143</v>
      </c>
      <c r="FJ280" s="530">
        <v>41.590840585108594</v>
      </c>
      <c r="FK280" s="530">
        <v>42.837731303526041</v>
      </c>
      <c r="FL280" s="530">
        <v>41.999711370768708</v>
      </c>
      <c r="FM280" s="530">
        <v>41.348064192136533</v>
      </c>
      <c r="FN280" s="530">
        <v>40.743797213690328</v>
      </c>
      <c r="FO280" s="530">
        <v>42.375713519051565</v>
      </c>
      <c r="FP280" s="530">
        <v>42.341916379278828</v>
      </c>
      <c r="FQ280" s="530">
        <v>42.087897906160734</v>
      </c>
      <c r="FR280" s="530">
        <v>42.145583616551797</v>
      </c>
      <c r="FS280" s="530">
        <v>42.631095382311905</v>
      </c>
      <c r="FT280" s="530">
        <v>42.402879200351649</v>
      </c>
      <c r="FU280" s="530">
        <v>43.018355190527608</v>
      </c>
      <c r="FV280" s="530">
        <v>46.237127397552506</v>
      </c>
      <c r="FW280" s="530">
        <v>49.471361477329687</v>
      </c>
      <c r="FX280" s="530">
        <v>50.610719722362731</v>
      </c>
      <c r="FY280" s="530">
        <v>49.694468021308644</v>
      </c>
      <c r="FZ280" s="530">
        <v>49.828932616847716</v>
      </c>
      <c r="GA280" s="530">
        <v>50.544311468325141</v>
      </c>
      <c r="GB280" s="530">
        <v>52.035887983942565</v>
      </c>
      <c r="GC280" s="530">
        <v>52.30382419871178</v>
      </c>
      <c r="GD280" s="530">
        <v>53.282443851349392</v>
      </c>
      <c r="GE280" s="530">
        <v>53.465124899507522</v>
      </c>
      <c r="GF280" s="530">
        <v>54.232400176064374</v>
      </c>
    </row>
    <row r="281" spans="1:188" x14ac:dyDescent="0.2">
      <c r="A281" s="531" t="s">
        <v>163</v>
      </c>
      <c r="B281" s="532">
        <v>17.124187792615267</v>
      </c>
      <c r="C281" s="532">
        <v>15.593222760426103</v>
      </c>
      <c r="D281" s="532">
        <v>15.432192084724921</v>
      </c>
      <c r="E281" s="532">
        <v>15.531747787047145</v>
      </c>
      <c r="F281" s="532">
        <v>15.773913664964025</v>
      </c>
      <c r="G281" s="532">
        <v>14.511382700655961</v>
      </c>
      <c r="H281" s="532">
        <v>12.71785988040606</v>
      </c>
      <c r="I281" s="532">
        <v>11.562390551626784</v>
      </c>
      <c r="J281" s="532">
        <v>10.687142814200154</v>
      </c>
      <c r="K281" s="532">
        <v>10.544229675408918</v>
      </c>
      <c r="L281" s="532">
        <v>11.902489497752624</v>
      </c>
      <c r="M281" s="532">
        <v>13.422934454256358</v>
      </c>
      <c r="N281" s="532">
        <v>14.898771707428132</v>
      </c>
      <c r="O281" s="532">
        <v>13.375700477405841</v>
      </c>
      <c r="P281" s="532">
        <v>11.933716273218815</v>
      </c>
      <c r="Q281" s="532">
        <v>10.083670047410203</v>
      </c>
      <c r="R281" s="532">
        <v>10.763008242277744</v>
      </c>
      <c r="S281" s="532">
        <v>11.110548535328292</v>
      </c>
      <c r="T281" s="532">
        <v>11.613612537401025</v>
      </c>
      <c r="U281" s="532">
        <v>11.068751385085529</v>
      </c>
      <c r="V281" s="532">
        <v>11.537406551768971</v>
      </c>
      <c r="W281" s="532">
        <v>13.065765574050403</v>
      </c>
      <c r="X281" s="532">
        <v>14.64672254381926</v>
      </c>
      <c r="Y281" s="532">
        <v>15.205114595720485</v>
      </c>
      <c r="Z281" s="532">
        <v>14.805144312320362</v>
      </c>
      <c r="AA281" s="532">
        <v>14.097375040393587</v>
      </c>
      <c r="AB281" s="532">
        <v>13.519634204321731</v>
      </c>
      <c r="AC281" s="532">
        <v>13.63293813624419</v>
      </c>
      <c r="AD281" s="532">
        <v>14.858522000519814</v>
      </c>
      <c r="AE281" s="532">
        <v>14.706193396412779</v>
      </c>
      <c r="AF281" s="532">
        <v>13.850946276694073</v>
      </c>
      <c r="AG281" s="532">
        <v>12.502749272579189</v>
      </c>
      <c r="AH281" s="532">
        <v>11.774853766964256</v>
      </c>
      <c r="AI281" s="532">
        <v>11.987118975148819</v>
      </c>
      <c r="AJ281" s="532">
        <v>13.40647166961651</v>
      </c>
      <c r="AK281" s="532">
        <v>15.78266063242291</v>
      </c>
      <c r="AL281" s="532">
        <v>15.25266377315633</v>
      </c>
      <c r="AM281" s="532">
        <v>14.750911984675843</v>
      </c>
      <c r="AN281" s="532">
        <v>13.482665078427084</v>
      </c>
      <c r="AO281" s="532">
        <v>14.408470226834247</v>
      </c>
      <c r="AP281" s="532">
        <v>13.788332949043117</v>
      </c>
      <c r="AQ281" s="532">
        <v>13.556871287690134</v>
      </c>
      <c r="AR281" s="532">
        <v>12.885648931619958</v>
      </c>
      <c r="AS281" s="532">
        <v>11.537865154284589</v>
      </c>
      <c r="AT281" s="532">
        <v>11.26389052730919</v>
      </c>
      <c r="AU281" s="532">
        <v>12.224825030481657</v>
      </c>
      <c r="AV281" s="532">
        <v>13.401431309657969</v>
      </c>
      <c r="AW281" s="532">
        <v>14.365246570510681</v>
      </c>
      <c r="AX281" s="532">
        <v>13.945812065620702</v>
      </c>
      <c r="AY281" s="532">
        <v>13.653798766057754</v>
      </c>
      <c r="AZ281" s="532">
        <v>12.862071991759699</v>
      </c>
      <c r="BA281" s="532">
        <v>12.58622288151307</v>
      </c>
      <c r="BB281" s="532">
        <v>11.857002186666419</v>
      </c>
      <c r="BC281" s="532">
        <v>11.955445544554454</v>
      </c>
      <c r="BD281" s="532">
        <v>11.650625110218023</v>
      </c>
      <c r="BE281" s="532">
        <v>11.910303874491404</v>
      </c>
      <c r="BF281" s="532">
        <v>11.654872074033751</v>
      </c>
      <c r="BG281" s="532">
        <v>11.862625790894109</v>
      </c>
      <c r="BH281" s="532">
        <v>13.336571996865221</v>
      </c>
      <c r="BI281" s="532">
        <v>13.880273592296168</v>
      </c>
      <c r="BJ281" s="532">
        <v>13.305266063910553</v>
      </c>
      <c r="BK281" s="532">
        <v>12.601081259695082</v>
      </c>
      <c r="BL281" s="532">
        <v>12.895500792146303</v>
      </c>
      <c r="BM281" s="532">
        <v>13.615783552396893</v>
      </c>
      <c r="BN281" s="532">
        <v>13.868893845548286</v>
      </c>
      <c r="BO281" s="532">
        <v>13.652188366148717</v>
      </c>
      <c r="BP281" s="532">
        <v>13.412668674127682</v>
      </c>
      <c r="BQ281" s="532">
        <v>12.702613745496844</v>
      </c>
      <c r="BR281" s="532">
        <v>11.576270801643696</v>
      </c>
      <c r="BS281" s="532">
        <v>10.694122756224667</v>
      </c>
      <c r="BT281" s="532">
        <v>11.548739875837683</v>
      </c>
      <c r="BU281" s="532">
        <v>12.790655095389795</v>
      </c>
      <c r="BV281" s="532">
        <v>14.444203343505743</v>
      </c>
      <c r="BW281" s="532">
        <v>13.319486753438564</v>
      </c>
      <c r="BX281" s="532">
        <v>12.808255522765991</v>
      </c>
      <c r="BY281" s="532">
        <v>12.308045133473994</v>
      </c>
      <c r="BZ281" s="532">
        <v>13.204710598847408</v>
      </c>
      <c r="CA281" s="532">
        <v>13.544770695544736</v>
      </c>
      <c r="CB281" s="532">
        <v>13.204761255735766</v>
      </c>
      <c r="CC281" s="532">
        <v>12.520780907909918</v>
      </c>
      <c r="CD281" s="532">
        <v>11.246533881871072</v>
      </c>
      <c r="CE281" s="532">
        <v>11.686390532544378</v>
      </c>
      <c r="CF281" s="532">
        <v>12.757944742209782</v>
      </c>
      <c r="CG281" s="532">
        <v>14.069454102920723</v>
      </c>
      <c r="CH281" s="532">
        <v>14.076845201628499</v>
      </c>
      <c r="CI281" s="532">
        <v>12.455812477410367</v>
      </c>
      <c r="CJ281" s="532">
        <v>12.17072548208518</v>
      </c>
      <c r="CK281" s="532">
        <v>11.828711675697825</v>
      </c>
      <c r="CL281" s="532">
        <v>12.232813900572292</v>
      </c>
      <c r="CM281" s="532">
        <v>12.657041626728743</v>
      </c>
      <c r="CN281" s="532">
        <v>12.423703333577423</v>
      </c>
      <c r="CO281" s="532">
        <v>12.504127446986427</v>
      </c>
      <c r="CP281" s="532">
        <v>11.620479179042158</v>
      </c>
      <c r="CQ281" s="532">
        <v>11.858566922191264</v>
      </c>
      <c r="CR281" s="532">
        <v>13.468497646499976</v>
      </c>
      <c r="CS281" s="532">
        <v>14.568658752253629</v>
      </c>
      <c r="CT281" s="532">
        <v>14.423268419822142</v>
      </c>
      <c r="CU281" s="532">
        <v>12.829283366093575</v>
      </c>
      <c r="CV281" s="532">
        <v>12.015665072433631</v>
      </c>
      <c r="CW281" s="532">
        <v>12.250880011084025</v>
      </c>
      <c r="CX281" s="532">
        <v>11.244031783505697</v>
      </c>
      <c r="CY281" s="532">
        <v>10.114702815432745</v>
      </c>
      <c r="CZ281" s="532">
        <v>8.531820655660816</v>
      </c>
      <c r="DA281" s="532">
        <v>8.4867201976528719</v>
      </c>
      <c r="DB281" s="532">
        <v>8.8729261654983187</v>
      </c>
      <c r="DC281" s="532">
        <v>10.584182397038571</v>
      </c>
      <c r="DD281" s="532">
        <v>12.387972893185403</v>
      </c>
      <c r="DE281" s="532">
        <v>13.493374943567582</v>
      </c>
      <c r="DF281" s="532">
        <v>13.783235592398253</v>
      </c>
      <c r="DG281" s="532">
        <v>12.780063101561561</v>
      </c>
      <c r="DH281" s="532">
        <v>11.770434504195627</v>
      </c>
      <c r="DI281" s="532">
        <v>11.450115753500164</v>
      </c>
      <c r="DJ281" s="532">
        <v>11.590011533219165</v>
      </c>
      <c r="DK281" s="532">
        <v>12.196911435819917</v>
      </c>
      <c r="DL281" s="532">
        <v>11.564659033462526</v>
      </c>
      <c r="DM281" s="532">
        <v>10.36858794161963</v>
      </c>
      <c r="DN281" s="532">
        <v>9.539994454531632</v>
      </c>
      <c r="DO281" s="532">
        <v>9.8826511283892255</v>
      </c>
      <c r="DP281" s="532">
        <v>11.646414862931248</v>
      </c>
      <c r="DQ281" s="532">
        <v>12.456513600628215</v>
      </c>
      <c r="DR281" s="532">
        <v>12.387512291510351</v>
      </c>
      <c r="DS281" s="532">
        <v>12.241457563379367</v>
      </c>
      <c r="DT281" s="532">
        <v>12.598266386134755</v>
      </c>
      <c r="DU281" s="532">
        <v>12.329792937819315</v>
      </c>
      <c r="DV281" s="532">
        <v>11.581743477009237</v>
      </c>
      <c r="DW281" s="532">
        <v>11.218296450248138</v>
      </c>
      <c r="DX281" s="532">
        <v>10.896866116924373</v>
      </c>
      <c r="DY281" s="532">
        <v>10.839761798983114</v>
      </c>
      <c r="DZ281" s="532">
        <v>10.213306269532211</v>
      </c>
      <c r="EA281" s="532">
        <v>11.01462828134393</v>
      </c>
      <c r="EB281" s="532">
        <v>11.321748762816501</v>
      </c>
      <c r="EC281" s="532">
        <v>12.050160870369622</v>
      </c>
      <c r="ED281" s="532">
        <v>11.82089661281632</v>
      </c>
      <c r="EE281" s="532">
        <v>11.756668075045623</v>
      </c>
      <c r="EF281" s="532">
        <v>11.881824602067978</v>
      </c>
      <c r="EG281" s="532">
        <v>11.51047261009667</v>
      </c>
      <c r="EH281" s="532">
        <v>11.620117235604157</v>
      </c>
      <c r="EI281" s="532">
        <v>12.094684252241983</v>
      </c>
      <c r="EJ281" s="532">
        <v>13.835413111490331</v>
      </c>
      <c r="EK281" s="532">
        <v>13.734776725304467</v>
      </c>
      <c r="EL281" s="532">
        <v>14.143418407078087</v>
      </c>
      <c r="EM281" s="532">
        <v>13.569857596694293</v>
      </c>
      <c r="EN281" s="532">
        <v>14.983558886030647</v>
      </c>
      <c r="EO281" s="532">
        <v>15.084331524950311</v>
      </c>
      <c r="EP281" s="532">
        <v>15.763711500140424</v>
      </c>
      <c r="EQ281" s="532">
        <v>14.428781896923921</v>
      </c>
      <c r="ER281" s="532">
        <v>13.186730678350123</v>
      </c>
      <c r="ES281" s="532">
        <v>13.597622101498445</v>
      </c>
      <c r="ET281" s="532">
        <v>13.317983361209459</v>
      </c>
      <c r="EU281" s="532">
        <v>13.501185433463975</v>
      </c>
      <c r="EV281" s="532">
        <v>12.40618669125503</v>
      </c>
      <c r="EW281" s="532">
        <v>13.175300969478709</v>
      </c>
      <c r="EX281" s="532">
        <v>13.788636608974125</v>
      </c>
      <c r="EY281" s="532">
        <v>14.542515761461658</v>
      </c>
      <c r="EZ281" s="532">
        <v>16.548988142997239</v>
      </c>
      <c r="FA281" s="532">
        <v>17.528047005360882</v>
      </c>
      <c r="FB281" s="532">
        <v>18.439366793019431</v>
      </c>
      <c r="FC281" s="532">
        <v>19.254551952725297</v>
      </c>
      <c r="FD281" s="532">
        <v>22.389118371093588</v>
      </c>
      <c r="FE281" s="532">
        <v>26.180977611552642</v>
      </c>
      <c r="FF281" s="532">
        <v>28.128231644260605</v>
      </c>
      <c r="FG281" s="532">
        <v>28.699430455919568</v>
      </c>
      <c r="FH281" s="532">
        <v>27.127555716716419</v>
      </c>
      <c r="FI281" s="532">
        <v>25.636926811154481</v>
      </c>
      <c r="FJ281" s="532">
        <v>23.36944006718652</v>
      </c>
      <c r="FK281" s="532">
        <v>22.398101743025677</v>
      </c>
      <c r="FL281" s="532">
        <v>23.160881219709747</v>
      </c>
      <c r="FM281" s="532">
        <v>23.536137309574702</v>
      </c>
      <c r="FN281" s="532">
        <v>23.183222165449113</v>
      </c>
      <c r="FO281" s="532">
        <v>20.827389443651924</v>
      </c>
      <c r="FP281" s="532">
        <v>19.846549910495138</v>
      </c>
      <c r="FQ281" s="532">
        <v>20.841653080290904</v>
      </c>
      <c r="FR281" s="532">
        <v>21.245334654707619</v>
      </c>
      <c r="FS281" s="532">
        <v>22.397040865086812</v>
      </c>
      <c r="FT281" s="532">
        <v>20.669241253975461</v>
      </c>
      <c r="FU281" s="532">
        <v>20.040949597719813</v>
      </c>
      <c r="FV281" s="532">
        <v>17.097342055506051</v>
      </c>
      <c r="FW281" s="532">
        <v>16.262212546482498</v>
      </c>
      <c r="FX281" s="532">
        <v>16.262307947961251</v>
      </c>
      <c r="FY281" s="532">
        <v>17.476749602454341</v>
      </c>
      <c r="FZ281" s="532">
        <v>16.356933110530669</v>
      </c>
      <c r="GA281" s="532">
        <v>14.383572848250873</v>
      </c>
      <c r="GB281" s="532">
        <v>12.661308282550159</v>
      </c>
      <c r="GC281" s="532">
        <v>13.563407045625667</v>
      </c>
      <c r="GD281" s="532">
        <v>13.893722289046412</v>
      </c>
      <c r="GE281" s="532">
        <v>13.561736057873786</v>
      </c>
      <c r="GF281" s="532">
        <v>13.017899853406369</v>
      </c>
    </row>
    <row r="282" spans="1:188" x14ac:dyDescent="0.2">
      <c r="A282" s="529" t="s">
        <v>387</v>
      </c>
      <c r="B282" s="530">
        <v>11.27154739547457</v>
      </c>
      <c r="C282" s="530">
        <v>10.751882394233728</v>
      </c>
      <c r="D282" s="530">
        <v>9.8490807389862116</v>
      </c>
      <c r="E282" s="530">
        <v>9.1769864443559417</v>
      </c>
      <c r="F282" s="530">
        <v>10.67979651288136</v>
      </c>
      <c r="G282" s="530">
        <v>10.802381372721461</v>
      </c>
      <c r="H282" s="530">
        <v>10.149877775067567</v>
      </c>
      <c r="I282" s="530">
        <v>9.6227802993304312</v>
      </c>
      <c r="J282" s="530">
        <v>7.3435798358792788</v>
      </c>
      <c r="K282" s="530">
        <v>7.0328934955663165</v>
      </c>
      <c r="L282" s="530">
        <v>6.3018449335490363</v>
      </c>
      <c r="M282" s="530">
        <v>7.2982853083660535</v>
      </c>
      <c r="N282" s="530">
        <v>7.1371954382477041</v>
      </c>
      <c r="O282" s="530">
        <v>6.5622798836425664</v>
      </c>
      <c r="P282" s="530">
        <v>6.0344522215107164</v>
      </c>
      <c r="Q282" s="530">
        <v>6.1477270373849189</v>
      </c>
      <c r="R282" s="530">
        <v>7.3354437930999854</v>
      </c>
      <c r="S282" s="530">
        <v>8.9796630421733639</v>
      </c>
      <c r="T282" s="530">
        <v>9.6471965910684574</v>
      </c>
      <c r="U282" s="530">
        <v>9.5682801348011779</v>
      </c>
      <c r="V282" s="530">
        <v>8.8846532844890955</v>
      </c>
      <c r="W282" s="530">
        <v>7.4178530419551931</v>
      </c>
      <c r="X282" s="530">
        <v>6.8288799044713979</v>
      </c>
      <c r="Y282" s="530">
        <v>7.5237789138570514</v>
      </c>
      <c r="Z282" s="530">
        <v>9.1415414137030986</v>
      </c>
      <c r="AA282" s="530">
        <v>8.9461519320137644</v>
      </c>
      <c r="AB282" s="530">
        <v>7.8943364454805476</v>
      </c>
      <c r="AC282" s="530">
        <v>6.7695152471166082</v>
      </c>
      <c r="AD282" s="530">
        <v>5.550941937085943</v>
      </c>
      <c r="AE282" s="530">
        <v>4.2763649441455494</v>
      </c>
      <c r="AF282" s="530">
        <v>3.9837526618618773</v>
      </c>
      <c r="AG282" s="530">
        <v>4.4498306555652842</v>
      </c>
      <c r="AH282" s="530">
        <v>5.5384580512606671</v>
      </c>
      <c r="AI282" s="530">
        <v>6.2966468602061374</v>
      </c>
      <c r="AJ282" s="530">
        <v>6.8427338665817947</v>
      </c>
      <c r="AK282" s="530">
        <v>5.7209419132460937</v>
      </c>
      <c r="AL282" s="530">
        <v>5.3633617500553736</v>
      </c>
      <c r="AM282" s="530">
        <v>4.6258867495786324</v>
      </c>
      <c r="AN282" s="530">
        <v>6.2885911973682358</v>
      </c>
      <c r="AO282" s="530">
        <v>9.3838387622454924</v>
      </c>
      <c r="AP282" s="530">
        <v>11.658110327368211</v>
      </c>
      <c r="AQ282" s="530">
        <v>13.903235409470435</v>
      </c>
      <c r="AR282" s="530">
        <v>13.377066557566064</v>
      </c>
      <c r="AS282" s="530">
        <v>14.110919505124025</v>
      </c>
      <c r="AT282" s="530">
        <v>13.414651409696829</v>
      </c>
      <c r="AU282" s="530">
        <v>11.748159099855034</v>
      </c>
      <c r="AV282" s="530">
        <v>10.887970641777676</v>
      </c>
      <c r="AW282" s="530">
        <v>10.491997063842364</v>
      </c>
      <c r="AX282" s="530">
        <v>11.95543668656885</v>
      </c>
      <c r="AY282" s="530">
        <v>12.046512276655989</v>
      </c>
      <c r="AZ282" s="530">
        <v>11.819101419419205</v>
      </c>
      <c r="BA282" s="530">
        <v>10.474689412201002</v>
      </c>
      <c r="BB282" s="530">
        <v>10.126623241536494</v>
      </c>
      <c r="BC282" s="530">
        <v>9.5689333084251835</v>
      </c>
      <c r="BD282" s="530">
        <v>9.2193315450942546</v>
      </c>
      <c r="BE282" s="530">
        <v>9.3888603790183627</v>
      </c>
      <c r="BF282" s="530">
        <v>9.1462529486481579</v>
      </c>
      <c r="BG282" s="530">
        <v>9.3299684315935529</v>
      </c>
      <c r="BH282" s="530">
        <v>8.1774726508613789</v>
      </c>
      <c r="BI282" s="530">
        <v>9.9962891868737991</v>
      </c>
      <c r="BJ282" s="530">
        <v>11.335035774265535</v>
      </c>
      <c r="BK282" s="530">
        <v>12.286249277171471</v>
      </c>
      <c r="BL282" s="530">
        <v>11.45864813135892</v>
      </c>
      <c r="BM282" s="530">
        <v>11.197395018705009</v>
      </c>
      <c r="BN282" s="530">
        <v>11.577318608133851</v>
      </c>
      <c r="BO282" s="530">
        <v>11.544456872812873</v>
      </c>
      <c r="BP282" s="530">
        <v>11.49760504182712</v>
      </c>
      <c r="BQ282" s="530">
        <v>11.425724449814915</v>
      </c>
      <c r="BR282" s="530">
        <v>10.678139260335548</v>
      </c>
      <c r="BS282" s="530">
        <v>8.7878184713375784</v>
      </c>
      <c r="BT282" s="530">
        <v>7.5356201491957746</v>
      </c>
      <c r="BU282" s="530">
        <v>8.2271412354901301</v>
      </c>
      <c r="BV282" s="530">
        <v>9.5383635196838412</v>
      </c>
      <c r="BW282" s="530">
        <v>10.108464875842332</v>
      </c>
      <c r="BX282" s="530">
        <v>8.2718141110976635</v>
      </c>
      <c r="BY282" s="530">
        <v>7.5011466837904788</v>
      </c>
      <c r="BZ282" s="530">
        <v>7.2540488827133762</v>
      </c>
      <c r="CA282" s="530">
        <v>7.3038556581146885</v>
      </c>
      <c r="CB282" s="530">
        <v>7.7783835355049753</v>
      </c>
      <c r="CC282" s="530">
        <v>7.746849932320103</v>
      </c>
      <c r="CD282" s="530">
        <v>8.4781702520977937</v>
      </c>
      <c r="CE282" s="530">
        <v>8.4121085293693163</v>
      </c>
      <c r="CF282" s="530">
        <v>9.0652621168907999</v>
      </c>
      <c r="CG282" s="530">
        <v>8.7269645340751048</v>
      </c>
      <c r="CH282" s="530">
        <v>8.2024410061220667</v>
      </c>
      <c r="CI282" s="530">
        <v>7.7955164540670152</v>
      </c>
      <c r="CJ282" s="530">
        <v>8.6687320125680998</v>
      </c>
      <c r="CK282" s="530">
        <v>9.7235724156571077</v>
      </c>
      <c r="CL282" s="530">
        <v>10.379749017444666</v>
      </c>
      <c r="CM282" s="530">
        <v>9.8542551006435719</v>
      </c>
      <c r="CN282" s="530">
        <v>10.236783500536282</v>
      </c>
      <c r="CO282" s="530">
        <v>10.154162825103453</v>
      </c>
      <c r="CP282" s="530">
        <v>10.456537272829015</v>
      </c>
      <c r="CQ282" s="530">
        <v>8.9189640339501004</v>
      </c>
      <c r="CR282" s="530">
        <v>8.1690201666882594</v>
      </c>
      <c r="CS282" s="530">
        <v>8.2649535505135461</v>
      </c>
      <c r="CT282" s="530">
        <v>8.7715500445937629</v>
      </c>
      <c r="CU282" s="530">
        <v>9.4512587658686886</v>
      </c>
      <c r="CV282" s="530">
        <v>9.1707388923546134</v>
      </c>
      <c r="CW282" s="530">
        <v>8.3026285595528293</v>
      </c>
      <c r="CX282" s="530">
        <v>8.178438661710036</v>
      </c>
      <c r="CY282" s="530">
        <v>7.9741995661796086</v>
      </c>
      <c r="CZ282" s="530">
        <v>7.915009225622895</v>
      </c>
      <c r="DA282" s="530">
        <v>6.9015265154857497</v>
      </c>
      <c r="DB282" s="530">
        <v>6.6722309287138115</v>
      </c>
      <c r="DC282" s="530">
        <v>6.3598967396839328</v>
      </c>
      <c r="DD282" s="530">
        <v>6.5396512068524899</v>
      </c>
      <c r="DE282" s="530">
        <v>6.5404625924286321</v>
      </c>
      <c r="DF282" s="530">
        <v>7.3314520040566142</v>
      </c>
      <c r="DG282" s="530">
        <v>7.1439665233347087</v>
      </c>
      <c r="DH282" s="530">
        <v>7.128785958546227</v>
      </c>
      <c r="DI282" s="530">
        <v>7.1687796273839695</v>
      </c>
      <c r="DJ282" s="530">
        <v>7.1182679201761436</v>
      </c>
      <c r="DK282" s="530">
        <v>6.9426396881381098</v>
      </c>
      <c r="DL282" s="530">
        <v>7.2029125610848492</v>
      </c>
      <c r="DM282" s="530">
        <v>8.3895922819169275</v>
      </c>
      <c r="DN282" s="530">
        <v>8.3378800211085569</v>
      </c>
      <c r="DO282" s="530">
        <v>7.8874497140692377</v>
      </c>
      <c r="DP282" s="530">
        <v>7.1571010016125731</v>
      </c>
      <c r="DQ282" s="530">
        <v>7.9741044769305232</v>
      </c>
      <c r="DR282" s="530">
        <v>7.8045847916152082</v>
      </c>
      <c r="DS282" s="530">
        <v>8.1205250043997346</v>
      </c>
      <c r="DT282" s="530">
        <v>8.2234354157785425</v>
      </c>
      <c r="DU282" s="530">
        <v>8.7499612284596413</v>
      </c>
      <c r="DV282" s="530">
        <v>8.1398899095373913</v>
      </c>
      <c r="DW282" s="530">
        <v>7.7016587584800593</v>
      </c>
      <c r="DX282" s="530">
        <v>7.5368083851833596</v>
      </c>
      <c r="DY282" s="530">
        <v>7.8757118431858233</v>
      </c>
      <c r="DZ282" s="530">
        <v>7.912138025385727</v>
      </c>
      <c r="EA282" s="530">
        <v>7.9794268919911833</v>
      </c>
      <c r="EB282" s="530">
        <v>6.9759587890686579</v>
      </c>
      <c r="EC282" s="530">
        <v>7.1658386242311858</v>
      </c>
      <c r="ED282" s="530">
        <v>6.8524488360836884</v>
      </c>
      <c r="EE282" s="530">
        <v>7.6061453267289343</v>
      </c>
      <c r="EF282" s="530">
        <v>7.2673523712945682</v>
      </c>
      <c r="EG282" s="530">
        <v>7.8401360544217686</v>
      </c>
      <c r="EH282" s="530">
        <v>8.3018749636157665</v>
      </c>
      <c r="EI282" s="530">
        <v>8.4883648442857265</v>
      </c>
      <c r="EJ282" s="530">
        <v>8.2106797497155846</v>
      </c>
      <c r="EK282" s="530">
        <v>7.9560831590601566</v>
      </c>
      <c r="EL282" s="530">
        <v>7.7758663927177691</v>
      </c>
      <c r="EM282" s="530">
        <v>6.8464665763223964</v>
      </c>
      <c r="EN282" s="530">
        <v>6.7822391231405881</v>
      </c>
      <c r="EO282" s="530">
        <v>7.3293226620830429</v>
      </c>
      <c r="EP282" s="530">
        <v>9.1267346947873325</v>
      </c>
      <c r="EQ282" s="530">
        <v>9.3742349856900589</v>
      </c>
      <c r="ER282" s="530">
        <v>9.3186465680580515</v>
      </c>
      <c r="ES282" s="530">
        <v>7.972438790563702</v>
      </c>
      <c r="ET282" s="530">
        <v>8.380650346460456</v>
      </c>
      <c r="EU282" s="530">
        <v>7.7864724227268924</v>
      </c>
      <c r="EV282" s="530">
        <v>8.6146439638090104</v>
      </c>
      <c r="EW282" s="530">
        <v>8.237201219594338</v>
      </c>
      <c r="EX282" s="530">
        <v>8.1762081249325327</v>
      </c>
      <c r="EY282" s="530">
        <v>7.7860727616938421</v>
      </c>
      <c r="EZ282" s="530">
        <v>7.4556476776321672</v>
      </c>
      <c r="FA282" s="530">
        <v>7.9019774913906327</v>
      </c>
      <c r="FB282" s="533">
        <v>0</v>
      </c>
      <c r="FC282" s="533">
        <v>0</v>
      </c>
      <c r="FD282" s="533">
        <v>0</v>
      </c>
      <c r="FE282" s="533">
        <v>0</v>
      </c>
      <c r="FF282" s="533">
        <v>0</v>
      </c>
      <c r="FG282" s="533">
        <v>0</v>
      </c>
      <c r="FH282" s="533">
        <v>0</v>
      </c>
      <c r="FI282" s="530">
        <v>7.200691947506181</v>
      </c>
      <c r="FJ282" s="530">
        <v>7.2812487300935089</v>
      </c>
      <c r="FK282" s="530">
        <v>6.6279327626735247</v>
      </c>
      <c r="FL282" s="530">
        <v>5.6174847737656792</v>
      </c>
      <c r="FM282" s="530">
        <v>4.1747822903909508</v>
      </c>
      <c r="FN282" s="530">
        <v>2.7333950165485938</v>
      </c>
      <c r="FO282" s="530">
        <v>1.8996139700017771</v>
      </c>
      <c r="FP282" s="530">
        <v>2.1587281082178387</v>
      </c>
      <c r="FQ282" s="530">
        <v>3.4746011101137593</v>
      </c>
      <c r="FR282" s="530">
        <v>5.5961413446195651</v>
      </c>
      <c r="FS282" s="530">
        <v>6.1470187423676625</v>
      </c>
      <c r="FT282" s="530">
        <v>6.8891412994093582</v>
      </c>
      <c r="FU282" s="530">
        <v>5.9417505502038468</v>
      </c>
      <c r="FV282" s="530">
        <v>5.1255080086062641</v>
      </c>
      <c r="FW282" s="530">
        <v>4.1400686321537954</v>
      </c>
      <c r="FX282" s="530">
        <v>4.1015147935628278</v>
      </c>
      <c r="FY282" s="530">
        <v>4.3521210466292937</v>
      </c>
      <c r="FZ282" s="530">
        <v>4.8857054786742165</v>
      </c>
      <c r="GA282" s="530">
        <v>4.8318760684110211</v>
      </c>
      <c r="GB282" s="530">
        <v>4.794606523191546</v>
      </c>
      <c r="GC282" s="530">
        <v>4.1880958166846591</v>
      </c>
      <c r="GD282" s="530">
        <v>4.2231590584406735</v>
      </c>
      <c r="GE282" s="530">
        <v>4.4786806396002694</v>
      </c>
      <c r="GF282" s="530">
        <v>4.4232698094282847</v>
      </c>
    </row>
    <row r="283" spans="1:188" x14ac:dyDescent="0.2">
      <c r="A283" s="531"/>
      <c r="B283" s="532"/>
      <c r="C283" s="532"/>
      <c r="D283" s="532"/>
      <c r="E283" s="532"/>
      <c r="F283" s="532"/>
      <c r="G283" s="532"/>
      <c r="H283" s="532"/>
      <c r="I283" s="532"/>
      <c r="J283" s="532"/>
      <c r="K283" s="532"/>
      <c r="L283" s="532"/>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c r="AM283" s="532"/>
      <c r="AN283" s="532"/>
      <c r="AO283" s="532"/>
      <c r="AP283" s="532"/>
      <c r="AQ283" s="532"/>
      <c r="AR283" s="532"/>
      <c r="AS283" s="532"/>
      <c r="AT283" s="532"/>
      <c r="AU283" s="532"/>
      <c r="AV283" s="532"/>
      <c r="AW283" s="532"/>
      <c r="AX283" s="532"/>
      <c r="AY283" s="532"/>
      <c r="AZ283" s="532"/>
      <c r="BA283" s="532"/>
      <c r="BB283" s="532"/>
      <c r="BC283" s="532"/>
      <c r="BD283" s="532"/>
      <c r="BE283" s="532"/>
      <c r="BF283" s="532"/>
      <c r="BG283" s="532"/>
      <c r="BH283" s="532"/>
      <c r="BI283" s="532"/>
      <c r="BJ283" s="532"/>
      <c r="BK283" s="532"/>
      <c r="BL283" s="532"/>
      <c r="BM283" s="532"/>
      <c r="BN283" s="532"/>
      <c r="BO283" s="532"/>
      <c r="BP283" s="532"/>
      <c r="BQ283" s="532"/>
      <c r="BR283" s="532"/>
      <c r="BS283" s="532"/>
      <c r="BT283" s="532"/>
      <c r="BU283" s="532"/>
      <c r="BV283" s="532"/>
      <c r="BW283" s="532"/>
      <c r="BX283" s="532"/>
      <c r="BY283" s="532"/>
      <c r="BZ283" s="532"/>
      <c r="CA283" s="532"/>
      <c r="CB283" s="532"/>
      <c r="CC283" s="532"/>
      <c r="CD283" s="532"/>
      <c r="CE283" s="532"/>
      <c r="CF283" s="532"/>
      <c r="CG283" s="532"/>
      <c r="CH283" s="532"/>
      <c r="CI283" s="532"/>
      <c r="CJ283" s="532"/>
      <c r="CK283" s="532"/>
      <c r="CL283" s="532"/>
      <c r="CM283" s="532"/>
      <c r="CN283" s="532"/>
      <c r="CO283" s="532"/>
      <c r="CP283" s="532"/>
      <c r="CQ283" s="532"/>
      <c r="CR283" s="532"/>
      <c r="CS283" s="532"/>
      <c r="CT283" s="532"/>
      <c r="CU283" s="532"/>
      <c r="CV283" s="532"/>
      <c r="CW283" s="532"/>
      <c r="CX283" s="532"/>
      <c r="CY283" s="532"/>
      <c r="CZ283" s="532"/>
      <c r="DA283" s="532"/>
      <c r="DB283" s="532"/>
      <c r="DC283" s="532"/>
      <c r="DD283" s="532"/>
      <c r="DE283" s="532"/>
      <c r="DF283" s="532"/>
      <c r="DG283" s="532"/>
      <c r="DH283" s="532"/>
      <c r="DI283" s="532"/>
      <c r="DJ283" s="532"/>
      <c r="DK283" s="532"/>
      <c r="DL283" s="532"/>
      <c r="DM283" s="532"/>
      <c r="DN283" s="532"/>
      <c r="DO283" s="532"/>
      <c r="DP283" s="532"/>
      <c r="DQ283" s="532"/>
      <c r="DR283" s="532"/>
      <c r="DS283" s="532"/>
      <c r="DT283" s="532"/>
      <c r="DU283" s="532"/>
      <c r="DV283" s="532"/>
      <c r="DW283" s="532"/>
      <c r="DX283" s="532"/>
      <c r="DY283" s="532"/>
      <c r="DZ283" s="532"/>
      <c r="EA283" s="532"/>
      <c r="EB283" s="532"/>
      <c r="EC283" s="532"/>
      <c r="ED283" s="532"/>
      <c r="EE283" s="532"/>
      <c r="EF283" s="532"/>
      <c r="EG283" s="532"/>
      <c r="EH283" s="532"/>
      <c r="EI283" s="532"/>
      <c r="EJ283" s="532"/>
      <c r="EK283" s="532"/>
      <c r="EL283" s="532"/>
      <c r="EM283" s="532"/>
      <c r="EN283" s="532"/>
      <c r="EO283" s="532"/>
      <c r="EP283" s="532"/>
      <c r="EQ283" s="532"/>
      <c r="ER283" s="532"/>
      <c r="ES283" s="532"/>
      <c r="ET283" s="532"/>
      <c r="EU283" s="532"/>
      <c r="EV283" s="532"/>
      <c r="EW283" s="532"/>
      <c r="EX283" s="532"/>
      <c r="EY283" s="532"/>
      <c r="EZ283" s="532"/>
      <c r="FA283" s="532"/>
      <c r="FB283" s="532"/>
      <c r="FC283" s="532"/>
      <c r="FD283" s="532"/>
      <c r="FE283" s="532"/>
      <c r="FF283" s="532"/>
      <c r="FG283" s="532"/>
      <c r="FH283" s="532"/>
      <c r="FI283" s="532"/>
      <c r="FJ283" s="532"/>
      <c r="FK283" s="532"/>
      <c r="FL283" s="532"/>
      <c r="FM283" s="532"/>
      <c r="FN283" s="532"/>
      <c r="FO283" s="532"/>
      <c r="FP283" s="532"/>
      <c r="FQ283" s="532"/>
      <c r="FR283" s="532"/>
      <c r="FS283" s="532"/>
      <c r="FT283" s="532"/>
      <c r="FU283" s="532"/>
      <c r="FV283" s="532"/>
      <c r="FW283" s="532"/>
      <c r="FX283" s="532"/>
      <c r="FY283" s="532"/>
      <c r="FZ283" s="532"/>
      <c r="GA283" s="532"/>
      <c r="GB283" s="532"/>
      <c r="GC283" s="532"/>
      <c r="GD283" s="532"/>
      <c r="GE283" s="532"/>
      <c r="GF283" s="532"/>
    </row>
    <row r="284" spans="1:188" x14ac:dyDescent="0.2">
      <c r="A284" s="553" t="s">
        <v>164</v>
      </c>
      <c r="B284" s="535">
        <v>135.19866666666667</v>
      </c>
      <c r="C284" s="535">
        <v>135.417</v>
      </c>
      <c r="D284" s="535">
        <v>135.63433333333333</v>
      </c>
      <c r="E284" s="535">
        <v>135.85833333333332</v>
      </c>
      <c r="F284" s="535">
        <v>136.08099999999999</v>
      </c>
      <c r="G284" s="535">
        <v>136.30499999999998</v>
      </c>
      <c r="H284" s="535">
        <v>136.53166666666667</v>
      </c>
      <c r="I284" s="535">
        <v>136.75800000000001</v>
      </c>
      <c r="J284" s="535">
        <v>136.98633333333333</v>
      </c>
      <c r="K284" s="535">
        <v>137.21066666666667</v>
      </c>
      <c r="L284" s="535">
        <v>137.43799999999999</v>
      </c>
      <c r="M284" s="535">
        <v>137.66333333333333</v>
      </c>
      <c r="N284" s="535">
        <v>137.88800000000001</v>
      </c>
      <c r="O284" s="535">
        <v>138.11133333333336</v>
      </c>
      <c r="P284" s="535">
        <v>138.33366666666666</v>
      </c>
      <c r="Q284" s="535">
        <v>138.55933333333334</v>
      </c>
      <c r="R284" s="535">
        <v>138.78199999999998</v>
      </c>
      <c r="S284" s="535">
        <v>139.00666666666666</v>
      </c>
      <c r="T284" s="535">
        <v>139.22933333333333</v>
      </c>
      <c r="U284" s="535">
        <v>139.45133333333334</v>
      </c>
      <c r="V284" s="535">
        <v>139.67200000000003</v>
      </c>
      <c r="W284" s="535">
        <v>139.89099999999999</v>
      </c>
      <c r="X284" s="535">
        <v>140.11333333333334</v>
      </c>
      <c r="Y284" s="535">
        <v>140.33466666666666</v>
      </c>
      <c r="Z284" s="535">
        <v>140.55066666666667</v>
      </c>
      <c r="AA284" s="535">
        <v>140.76633333333334</v>
      </c>
      <c r="AB284" s="535">
        <v>140.98066666666665</v>
      </c>
      <c r="AC284" s="535">
        <v>141.20266666666666</v>
      </c>
      <c r="AD284" s="535">
        <v>141.42400000000001</v>
      </c>
      <c r="AE284" s="535">
        <v>141.649</v>
      </c>
      <c r="AF284" s="535">
        <v>141.87466666666668</v>
      </c>
      <c r="AG284" s="535">
        <v>142.10066666666665</v>
      </c>
      <c r="AH284" s="535">
        <v>142.32666666666668</v>
      </c>
      <c r="AI284" s="535">
        <v>142.55133333333333</v>
      </c>
      <c r="AJ284" s="535">
        <v>142.77766666666665</v>
      </c>
      <c r="AK284" s="535">
        <v>143.00533333333331</v>
      </c>
      <c r="AL284" s="535">
        <v>143.22766666666666</v>
      </c>
      <c r="AM284" s="535">
        <v>143.44933333333333</v>
      </c>
      <c r="AN284" s="535">
        <v>143.667</v>
      </c>
      <c r="AO284" s="535">
        <v>143.89166666666665</v>
      </c>
      <c r="AP284" s="535">
        <v>144.11299999999997</v>
      </c>
      <c r="AQ284" s="535">
        <v>144.33599999999998</v>
      </c>
      <c r="AR284" s="535">
        <v>144.55733333333333</v>
      </c>
      <c r="AS284" s="535">
        <v>144.77633333333333</v>
      </c>
      <c r="AT284" s="535">
        <v>144.99333333333334</v>
      </c>
      <c r="AU284" s="535">
        <v>145.20633333333333</v>
      </c>
      <c r="AV284" s="535">
        <v>145.42266666666669</v>
      </c>
      <c r="AW284" s="535">
        <v>145.63733333333332</v>
      </c>
      <c r="AX284" s="535">
        <v>145.84666666666666</v>
      </c>
      <c r="AY284" s="535">
        <v>146.054</v>
      </c>
      <c r="AZ284" s="535">
        <v>146.25933333333333</v>
      </c>
      <c r="BA284" s="535">
        <v>146.47133333333332</v>
      </c>
      <c r="BB284" s="535">
        <v>146.67966666666666</v>
      </c>
      <c r="BC284" s="535">
        <v>146.88933333333333</v>
      </c>
      <c r="BD284" s="535">
        <v>147.09833333333336</v>
      </c>
      <c r="BE284" s="535">
        <v>147.30733333333333</v>
      </c>
      <c r="BF284" s="535">
        <v>147.51500000000001</v>
      </c>
      <c r="BG284" s="535">
        <v>147.72066666666669</v>
      </c>
      <c r="BH284" s="535">
        <v>147.92933333333335</v>
      </c>
      <c r="BI284" s="535">
        <v>148.13800000000001</v>
      </c>
      <c r="BJ284" s="535">
        <v>148.34233333333333</v>
      </c>
      <c r="BK284" s="535">
        <v>148.54633333333334</v>
      </c>
      <c r="BL284" s="535">
        <v>148.74733333333333</v>
      </c>
      <c r="BM284" s="535">
        <v>148.953</v>
      </c>
      <c r="BN284" s="535">
        <v>149.15366666666665</v>
      </c>
      <c r="BO284" s="535">
        <v>149.35766666666666</v>
      </c>
      <c r="BP284" s="535">
        <v>149.56033333333335</v>
      </c>
      <c r="BQ284" s="535">
        <v>149.76466666666667</v>
      </c>
      <c r="BR284" s="535">
        <v>149.96933333333331</v>
      </c>
      <c r="BS284" s="535">
        <v>150.17100000000002</v>
      </c>
      <c r="BT284" s="535">
        <v>150.37433333333334</v>
      </c>
      <c r="BU284" s="535">
        <v>150.57566666666665</v>
      </c>
      <c r="BV284" s="535">
        <v>150.77466666666666</v>
      </c>
      <c r="BW284" s="535">
        <v>150.97233333333335</v>
      </c>
      <c r="BX284" s="535">
        <v>151.16833333333332</v>
      </c>
      <c r="BY284" s="535">
        <v>151.37</v>
      </c>
      <c r="BZ284" s="535">
        <v>151.56833333333336</v>
      </c>
      <c r="CA284" s="535">
        <v>151.76933333333332</v>
      </c>
      <c r="CB284" s="535">
        <v>151.96900000000002</v>
      </c>
      <c r="CC284" s="535">
        <v>152.17033333333333</v>
      </c>
      <c r="CD284" s="535">
        <v>152.37066666666666</v>
      </c>
      <c r="CE284" s="535">
        <v>152.56933333333333</v>
      </c>
      <c r="CF284" s="535">
        <v>152.77000000000001</v>
      </c>
      <c r="CG284" s="535">
        <v>152.96966666666665</v>
      </c>
      <c r="CH284" s="535">
        <v>153.16633333333331</v>
      </c>
      <c r="CI284" s="535">
        <v>153.36333333333334</v>
      </c>
      <c r="CJ284" s="535">
        <v>153.55966666666666</v>
      </c>
      <c r="CK284" s="535">
        <v>153.76200000000003</v>
      </c>
      <c r="CL284" s="535">
        <v>153.96200000000002</v>
      </c>
      <c r="CM284" s="535">
        <v>154.16533333333334</v>
      </c>
      <c r="CN284" s="535">
        <v>154.36866666666666</v>
      </c>
      <c r="CO284" s="535">
        <v>154.57333333333335</v>
      </c>
      <c r="CP284" s="535">
        <v>154.77666666666667</v>
      </c>
      <c r="CQ284" s="535">
        <v>154.97866666666667</v>
      </c>
      <c r="CR284" s="535">
        <v>155.18233333333333</v>
      </c>
      <c r="CS284" s="535">
        <v>155.38666666666666</v>
      </c>
      <c r="CT284" s="535">
        <v>155.58599999999998</v>
      </c>
      <c r="CU284" s="535">
        <v>155.78433333333331</v>
      </c>
      <c r="CV284" s="535">
        <v>155.97966666666665</v>
      </c>
      <c r="CW284" s="535">
        <v>156.18033333333332</v>
      </c>
      <c r="CX284" s="535">
        <v>156.37966666666668</v>
      </c>
      <c r="CY284" s="535">
        <v>156.57933333333335</v>
      </c>
      <c r="CZ284" s="535">
        <v>156.77833333333334</v>
      </c>
      <c r="DA284" s="535">
        <v>156.97466666666665</v>
      </c>
      <c r="DB284" s="535">
        <v>157.17133333333334</v>
      </c>
      <c r="DC284" s="535">
        <v>157.36500000000001</v>
      </c>
      <c r="DD284" s="535">
        <v>157.56200000000001</v>
      </c>
      <c r="DE284" s="535">
        <v>157.76</v>
      </c>
      <c r="DF284" s="535">
        <v>157.95666666666668</v>
      </c>
      <c r="DG284" s="535">
        <v>158.155</v>
      </c>
      <c r="DH284" s="535">
        <v>158.35100000000003</v>
      </c>
      <c r="DI284" s="535">
        <v>158.55333333333331</v>
      </c>
      <c r="DJ284" s="535">
        <v>158.75633333333334</v>
      </c>
      <c r="DK284" s="535">
        <v>158.96266666666668</v>
      </c>
      <c r="DL284" s="535">
        <v>159.173</v>
      </c>
      <c r="DM284" s="535">
        <v>159.38300000000001</v>
      </c>
      <c r="DN284" s="535">
        <v>159.596</v>
      </c>
      <c r="DO284" s="535">
        <v>159.80533333333332</v>
      </c>
      <c r="DP284" s="535">
        <v>160.017</v>
      </c>
      <c r="DQ284" s="535">
        <v>160.22833333333332</v>
      </c>
      <c r="DR284" s="535">
        <v>160.43433333333334</v>
      </c>
      <c r="DS284" s="535">
        <v>160.63900000000001</v>
      </c>
      <c r="DT284" s="535">
        <v>160.83866666666668</v>
      </c>
      <c r="DU284" s="535">
        <v>161.04133333333334</v>
      </c>
      <c r="DV284" s="535">
        <v>161.23966666666669</v>
      </c>
      <c r="DW284" s="535">
        <v>161.43433333333334</v>
      </c>
      <c r="DX284" s="535">
        <v>161.62766666666667</v>
      </c>
      <c r="DY284" s="535">
        <v>161.81833333333336</v>
      </c>
      <c r="DZ284" s="535">
        <v>162.01066666666665</v>
      </c>
      <c r="EA284" s="535">
        <v>162.20233333333331</v>
      </c>
      <c r="EB284" s="535">
        <v>162.39999999999998</v>
      </c>
      <c r="EC284" s="535">
        <v>162.60533333333333</v>
      </c>
      <c r="ED284" s="535">
        <v>162.81200000000001</v>
      </c>
      <c r="EE284" s="535">
        <v>163.02966666666666</v>
      </c>
      <c r="EF284" s="535">
        <v>163.255</v>
      </c>
      <c r="EG284" s="535">
        <v>163.50233333333335</v>
      </c>
      <c r="EH284" s="535">
        <v>163.76133333333334</v>
      </c>
      <c r="EI284" s="535">
        <v>164.04066666666668</v>
      </c>
      <c r="EJ284" s="535">
        <v>164.33766666666668</v>
      </c>
      <c r="EK284" s="535">
        <v>164.649</v>
      </c>
      <c r="EL284" s="535">
        <v>164.97266666666667</v>
      </c>
      <c r="EM284" s="535">
        <v>165.30266666666668</v>
      </c>
      <c r="EN284" s="535">
        <v>165.64466666666667</v>
      </c>
      <c r="EO284" s="535">
        <v>165.99266666666665</v>
      </c>
      <c r="EP284" s="535">
        <v>166.33733333333333</v>
      </c>
      <c r="EQ284" s="535">
        <v>166.68333333333331</v>
      </c>
      <c r="ER284" s="535">
        <v>167.02333333333331</v>
      </c>
      <c r="ES284" s="535">
        <v>167.37166666666667</v>
      </c>
      <c r="ET284" s="535">
        <v>167.71099999999998</v>
      </c>
      <c r="EU284" s="535">
        <v>168.04766666666666</v>
      </c>
      <c r="EV284" s="535">
        <v>168.376</v>
      </c>
      <c r="EW284" s="535">
        <v>168.69433333333333</v>
      </c>
      <c r="EX284" s="535">
        <v>169.00633333333334</v>
      </c>
      <c r="EY284" s="535">
        <v>169.30833333333331</v>
      </c>
      <c r="EZ284" s="535">
        <v>169.6096666666667</v>
      </c>
      <c r="FA284" s="535">
        <v>169.90533333333335</v>
      </c>
      <c r="FB284" s="535">
        <v>170.19399999999999</v>
      </c>
      <c r="FC284" s="535">
        <v>170.47899999999998</v>
      </c>
      <c r="FD284" s="535">
        <v>170.75833333333333</v>
      </c>
      <c r="FE284" s="535">
        <v>171.04133333333334</v>
      </c>
      <c r="FF284" s="535">
        <v>171.2936666666667</v>
      </c>
      <c r="FG284" s="535">
        <v>171.49199999999999</v>
      </c>
      <c r="FH284" s="535">
        <v>171.63333333333335</v>
      </c>
      <c r="FI284" s="535">
        <v>171.74799999999996</v>
      </c>
      <c r="FJ284" s="535">
        <v>171.86233333333334</v>
      </c>
      <c r="FK284" s="535">
        <v>171.97666666666669</v>
      </c>
      <c r="FL284" s="535">
        <v>172.09</v>
      </c>
      <c r="FM284" s="535">
        <v>172.20299999999997</v>
      </c>
      <c r="FN284" s="535">
        <v>172.31200000000001</v>
      </c>
      <c r="FO284" s="535">
        <v>172.42033333333333</v>
      </c>
      <c r="FP284" s="535">
        <v>172.529</v>
      </c>
      <c r="FQ284" s="535">
        <v>172.64033333333336</v>
      </c>
      <c r="FR284" s="535">
        <v>172.74966666666668</v>
      </c>
      <c r="FS284" s="535">
        <v>172.85833333333335</v>
      </c>
      <c r="FT284" s="535">
        <v>172.96533333333332</v>
      </c>
      <c r="FU284" s="535">
        <v>173.07266666666669</v>
      </c>
      <c r="FV284" s="535">
        <v>173.17866666666666</v>
      </c>
      <c r="FW284" s="535">
        <v>173.28099999999998</v>
      </c>
      <c r="FX284" s="535">
        <v>173.38266666666664</v>
      </c>
      <c r="FY284" s="535">
        <v>173.48133333333331</v>
      </c>
      <c r="FZ284" s="535">
        <v>173.57799999999997</v>
      </c>
      <c r="GA284" s="535">
        <v>173.67099999999996</v>
      </c>
      <c r="GB284" s="535">
        <v>173.76366666666669</v>
      </c>
      <c r="GC284" s="535">
        <v>173.85566666666668</v>
      </c>
      <c r="GD284" s="535">
        <v>173.947</v>
      </c>
      <c r="GE284" s="535">
        <v>174.03466666666668</v>
      </c>
      <c r="GF284" s="535">
        <v>174.12133333333335</v>
      </c>
    </row>
    <row r="285" spans="1:188" x14ac:dyDescent="0.2">
      <c r="A285" s="536" t="s">
        <v>165</v>
      </c>
      <c r="B285" s="537">
        <v>102.497</v>
      </c>
      <c r="C285" s="537">
        <v>102.69666666666666</v>
      </c>
      <c r="D285" s="537">
        <v>102.89466666666668</v>
      </c>
      <c r="E285" s="537">
        <v>103.10000000000001</v>
      </c>
      <c r="F285" s="537">
        <v>103.30333333333334</v>
      </c>
      <c r="G285" s="537">
        <v>103.50833333333333</v>
      </c>
      <c r="H285" s="537">
        <v>103.71433333333334</v>
      </c>
      <c r="I285" s="537">
        <v>103.91966666666667</v>
      </c>
      <c r="J285" s="537">
        <v>104.12599999999999</v>
      </c>
      <c r="K285" s="537">
        <v>104.32899999999999</v>
      </c>
      <c r="L285" s="537">
        <v>104.53533333333333</v>
      </c>
      <c r="M285" s="537">
        <v>104.74000000000001</v>
      </c>
      <c r="N285" s="537">
        <v>104.94333333333333</v>
      </c>
      <c r="O285" s="537">
        <v>105.14566666666667</v>
      </c>
      <c r="P285" s="537">
        <v>105.34666666666665</v>
      </c>
      <c r="Q285" s="537">
        <v>105.55233333333335</v>
      </c>
      <c r="R285" s="537">
        <v>105.75533333333333</v>
      </c>
      <c r="S285" s="537">
        <v>105.96133333333334</v>
      </c>
      <c r="T285" s="537">
        <v>106.16566666666667</v>
      </c>
      <c r="U285" s="537">
        <v>106.37</v>
      </c>
      <c r="V285" s="537">
        <v>106.57333333333332</v>
      </c>
      <c r="W285" s="537">
        <v>106.77566666666667</v>
      </c>
      <c r="X285" s="537">
        <v>106.98133333333334</v>
      </c>
      <c r="Y285" s="537">
        <v>107.18700000000001</v>
      </c>
      <c r="Z285" s="537">
        <v>107.38833333333332</v>
      </c>
      <c r="AA285" s="537">
        <v>107.589</v>
      </c>
      <c r="AB285" s="537">
        <v>107.78833333333334</v>
      </c>
      <c r="AC285" s="537">
        <v>107.99400000000001</v>
      </c>
      <c r="AD285" s="537">
        <v>108.19933333333334</v>
      </c>
      <c r="AE285" s="537">
        <v>108.407</v>
      </c>
      <c r="AF285" s="537">
        <v>108.616</v>
      </c>
      <c r="AG285" s="537">
        <v>108.825</v>
      </c>
      <c r="AH285" s="537">
        <v>109.03400000000001</v>
      </c>
      <c r="AI285" s="537">
        <v>109.24133333333333</v>
      </c>
      <c r="AJ285" s="537">
        <v>109.45033333333333</v>
      </c>
      <c r="AK285" s="537">
        <v>109.66033333333333</v>
      </c>
      <c r="AL285" s="537">
        <v>109.86499999999999</v>
      </c>
      <c r="AM285" s="537">
        <v>110.068</v>
      </c>
      <c r="AN285" s="537">
        <v>110.26733333333334</v>
      </c>
      <c r="AO285" s="537">
        <v>110.47266666666667</v>
      </c>
      <c r="AP285" s="537">
        <v>110.67533333333334</v>
      </c>
      <c r="AQ285" s="537">
        <v>110.87933333333332</v>
      </c>
      <c r="AR285" s="537">
        <v>111.08133333333335</v>
      </c>
      <c r="AS285" s="537">
        <v>111.28066666666666</v>
      </c>
      <c r="AT285" s="537">
        <v>111.47833333333334</v>
      </c>
      <c r="AU285" s="537">
        <v>111.67266666666666</v>
      </c>
      <c r="AV285" s="537">
        <v>111.86933333333333</v>
      </c>
      <c r="AW285" s="537">
        <v>112.065</v>
      </c>
      <c r="AX285" s="537">
        <v>112.25466666666667</v>
      </c>
      <c r="AY285" s="537">
        <v>112.44333333333334</v>
      </c>
      <c r="AZ285" s="537">
        <v>112.63</v>
      </c>
      <c r="BA285" s="537">
        <v>112.82333333333334</v>
      </c>
      <c r="BB285" s="537">
        <v>113.01466666666666</v>
      </c>
      <c r="BC285" s="537">
        <v>113.20699999999999</v>
      </c>
      <c r="BD285" s="537">
        <v>113.39966666666665</v>
      </c>
      <c r="BE285" s="537">
        <v>113.59133333333334</v>
      </c>
      <c r="BF285" s="537">
        <v>113.783</v>
      </c>
      <c r="BG285" s="537">
        <v>113.97233333333334</v>
      </c>
      <c r="BH285" s="537">
        <v>114.16533333333332</v>
      </c>
      <c r="BI285" s="537">
        <v>114.35733333333333</v>
      </c>
      <c r="BJ285" s="537">
        <v>114.54699999999998</v>
      </c>
      <c r="BK285" s="537">
        <v>114.73533333333334</v>
      </c>
      <c r="BL285" s="537">
        <v>114.92200000000001</v>
      </c>
      <c r="BM285" s="537">
        <v>115.11166666666666</v>
      </c>
      <c r="BN285" s="537">
        <v>115.29766666666667</v>
      </c>
      <c r="BO285" s="537">
        <v>115.486</v>
      </c>
      <c r="BP285" s="537">
        <v>115.67333333333333</v>
      </c>
      <c r="BQ285" s="537">
        <v>115.86200000000001</v>
      </c>
      <c r="BR285" s="537">
        <v>116.05066666666666</v>
      </c>
      <c r="BS285" s="537">
        <v>116.23700000000001</v>
      </c>
      <c r="BT285" s="537">
        <v>116.42399999999999</v>
      </c>
      <c r="BU285" s="537">
        <v>116.60933333333332</v>
      </c>
      <c r="BV285" s="537">
        <v>116.79199999999999</v>
      </c>
      <c r="BW285" s="537">
        <v>116.974</v>
      </c>
      <c r="BX285" s="537">
        <v>117.15433333333333</v>
      </c>
      <c r="BY285" s="537">
        <v>117.33966666666667</v>
      </c>
      <c r="BZ285" s="537">
        <v>117.52233333333334</v>
      </c>
      <c r="CA285" s="537">
        <v>117.70699999999999</v>
      </c>
      <c r="CB285" s="537">
        <v>117.89066666666668</v>
      </c>
      <c r="CC285" s="537">
        <v>118.07533333333333</v>
      </c>
      <c r="CD285" s="537">
        <v>118.25933333333334</v>
      </c>
      <c r="CE285" s="537">
        <v>118.44133333333333</v>
      </c>
      <c r="CF285" s="537">
        <v>118.62533333333333</v>
      </c>
      <c r="CG285" s="537">
        <v>118.80833333333334</v>
      </c>
      <c r="CH285" s="537">
        <v>118.98866666666667</v>
      </c>
      <c r="CI285" s="537">
        <v>119.16899999999998</v>
      </c>
      <c r="CJ285" s="537">
        <v>119.34833333333334</v>
      </c>
      <c r="CK285" s="537">
        <v>119.533</v>
      </c>
      <c r="CL285" s="537">
        <v>119.71566666666668</v>
      </c>
      <c r="CM285" s="537">
        <v>119.901</v>
      </c>
      <c r="CN285" s="537">
        <v>120.08666666666666</v>
      </c>
      <c r="CO285" s="537">
        <v>120.27233333333334</v>
      </c>
      <c r="CP285" s="537">
        <v>120.45800000000001</v>
      </c>
      <c r="CQ285" s="537">
        <v>120.64233333333334</v>
      </c>
      <c r="CR285" s="537">
        <v>120.82866666666666</v>
      </c>
      <c r="CS285" s="537">
        <v>121.01499999999999</v>
      </c>
      <c r="CT285" s="537">
        <v>121.197</v>
      </c>
      <c r="CU285" s="537">
        <v>121.37866666666666</v>
      </c>
      <c r="CV285" s="537">
        <v>121.55766666666666</v>
      </c>
      <c r="CW285" s="537">
        <v>121.742</v>
      </c>
      <c r="CX285" s="537">
        <v>121.926</v>
      </c>
      <c r="CY285" s="537">
        <v>122.111</v>
      </c>
      <c r="CZ285" s="537">
        <v>122.29600000000001</v>
      </c>
      <c r="DA285" s="537">
        <v>122.47866666666665</v>
      </c>
      <c r="DB285" s="537">
        <v>122.66233333333334</v>
      </c>
      <c r="DC285" s="537">
        <v>122.843</v>
      </c>
      <c r="DD285" s="537">
        <v>123.02633333333334</v>
      </c>
      <c r="DE285" s="537">
        <v>123.21033333333332</v>
      </c>
      <c r="DF285" s="537">
        <v>123.39266666666667</v>
      </c>
      <c r="DG285" s="537">
        <v>123.57600000000001</v>
      </c>
      <c r="DH285" s="537">
        <v>123.75699999999999</v>
      </c>
      <c r="DI285" s="537">
        <v>123.943</v>
      </c>
      <c r="DJ285" s="537">
        <v>124.12933333333332</v>
      </c>
      <c r="DK285" s="537">
        <v>124.31733333333334</v>
      </c>
      <c r="DL285" s="537">
        <v>124.50733333333334</v>
      </c>
      <c r="DM285" s="537">
        <v>124.69633333333333</v>
      </c>
      <c r="DN285" s="537">
        <v>124.887</v>
      </c>
      <c r="DO285" s="537">
        <v>125.07433333333331</v>
      </c>
      <c r="DP285" s="537">
        <v>125.26333333333332</v>
      </c>
      <c r="DQ285" s="537">
        <v>125.45133333333332</v>
      </c>
      <c r="DR285" s="537">
        <v>125.63466666666666</v>
      </c>
      <c r="DS285" s="537">
        <v>125.81599999999999</v>
      </c>
      <c r="DT285" s="537">
        <v>125.99333333333334</v>
      </c>
      <c r="DU285" s="537">
        <v>126.17399999999999</v>
      </c>
      <c r="DV285" s="537">
        <v>126.351</v>
      </c>
      <c r="DW285" s="537">
        <v>126.52566666666667</v>
      </c>
      <c r="DX285" s="537">
        <v>126.699</v>
      </c>
      <c r="DY285" s="537">
        <v>126.87033333333333</v>
      </c>
      <c r="DZ285" s="537">
        <v>127.04366666666665</v>
      </c>
      <c r="EA285" s="537">
        <v>127.21699999999998</v>
      </c>
      <c r="EB285" s="537">
        <v>127.39633333333335</v>
      </c>
      <c r="EC285" s="537">
        <v>127.58266666666667</v>
      </c>
      <c r="ED285" s="537">
        <v>127.77066666666667</v>
      </c>
      <c r="EE285" s="537">
        <v>127.96833333333332</v>
      </c>
      <c r="EF285" s="537">
        <v>128.17266666666669</v>
      </c>
      <c r="EG285" s="537">
        <v>128.39633333333333</v>
      </c>
      <c r="EH285" s="537">
        <v>128.63033333333331</v>
      </c>
      <c r="EI285" s="537">
        <v>128.88199999999998</v>
      </c>
      <c r="EJ285" s="537">
        <v>129.149</v>
      </c>
      <c r="EK285" s="537">
        <v>129.429</v>
      </c>
      <c r="EL285" s="537">
        <v>129.72033333333334</v>
      </c>
      <c r="EM285" s="537">
        <v>130.01699999999997</v>
      </c>
      <c r="EN285" s="537">
        <v>130.32466666666667</v>
      </c>
      <c r="EO285" s="537">
        <v>130.63700000000003</v>
      </c>
      <c r="EP285" s="537">
        <v>130.94666666666666</v>
      </c>
      <c r="EQ285" s="537">
        <v>131.25699999999998</v>
      </c>
      <c r="ER285" s="537">
        <v>131.56266666666667</v>
      </c>
      <c r="ES285" s="537">
        <v>131.87533333333337</v>
      </c>
      <c r="ET285" s="537">
        <v>132.18066666666667</v>
      </c>
      <c r="EU285" s="537">
        <v>132.48333333333335</v>
      </c>
      <c r="EV285" s="537">
        <v>132.77933333333334</v>
      </c>
      <c r="EW285" s="537">
        <v>133.06633333333335</v>
      </c>
      <c r="EX285" s="537">
        <v>133.34799999999998</v>
      </c>
      <c r="EY285" s="537">
        <v>133.62100000000001</v>
      </c>
      <c r="EZ285" s="537">
        <v>133.89333333333335</v>
      </c>
      <c r="FA285" s="537">
        <v>134.16133333333335</v>
      </c>
      <c r="FB285" s="537">
        <v>134.42233333333334</v>
      </c>
      <c r="FC285" s="537">
        <v>134.68100000000001</v>
      </c>
      <c r="FD285" s="537">
        <v>134.93366666666665</v>
      </c>
      <c r="FE285" s="537">
        <v>135.19066666666666</v>
      </c>
      <c r="FF285" s="537">
        <v>135.42266666666669</v>
      </c>
      <c r="FG285" s="537">
        <v>135.61466666666669</v>
      </c>
      <c r="FH285" s="537">
        <v>135.76333333333332</v>
      </c>
      <c r="FI285" s="537">
        <v>135.89200000000002</v>
      </c>
      <c r="FJ285" s="537">
        <v>136.02033333333335</v>
      </c>
      <c r="FK285" s="537">
        <v>136.14866666666668</v>
      </c>
      <c r="FL285" s="537">
        <v>136.27633333333333</v>
      </c>
      <c r="FM285" s="537">
        <v>136.40299999999999</v>
      </c>
      <c r="FN285" s="537">
        <v>136.52466666666666</v>
      </c>
      <c r="FO285" s="537">
        <v>136.64666666666668</v>
      </c>
      <c r="FP285" s="537">
        <v>136.76833333333335</v>
      </c>
      <c r="FQ285" s="537">
        <v>136.89366666666669</v>
      </c>
      <c r="FR285" s="537">
        <v>137.01633333333334</v>
      </c>
      <c r="FS285" s="537">
        <v>137.13933333333333</v>
      </c>
      <c r="FT285" s="537">
        <v>137.26033333333334</v>
      </c>
      <c r="FU285" s="537">
        <v>137.38166666666666</v>
      </c>
      <c r="FV285" s="537">
        <v>137.50133333333335</v>
      </c>
      <c r="FW285" s="537">
        <v>137.61766666666668</v>
      </c>
      <c r="FX285" s="537">
        <v>137.73366666666666</v>
      </c>
      <c r="FY285" s="537">
        <v>137.84700000000001</v>
      </c>
      <c r="FZ285" s="537">
        <v>137.95733333333334</v>
      </c>
      <c r="GA285" s="537">
        <v>138.06433333333334</v>
      </c>
      <c r="GB285" s="537">
        <v>138.17066666666665</v>
      </c>
      <c r="GC285" s="537">
        <v>138.27733333333333</v>
      </c>
      <c r="GD285" s="537">
        <v>138.38266666666667</v>
      </c>
      <c r="GE285" s="537">
        <v>138.48466666666667</v>
      </c>
      <c r="GF285" s="537">
        <v>138.58566666666667</v>
      </c>
    </row>
    <row r="286" spans="1:188" x14ac:dyDescent="0.2">
      <c r="A286" s="553" t="s">
        <v>388</v>
      </c>
      <c r="B286" s="535">
        <v>63.351502502666669</v>
      </c>
      <c r="C286" s="535">
        <v>64.017016161666675</v>
      </c>
      <c r="D286" s="535">
        <v>63.638781991666669</v>
      </c>
      <c r="E286" s="535">
        <v>62.564042155666669</v>
      </c>
      <c r="F286" s="535">
        <v>63.984852867666667</v>
      </c>
      <c r="G286" s="535">
        <v>64.146299186999997</v>
      </c>
      <c r="H286" s="535">
        <v>64.757299043333333</v>
      </c>
      <c r="I286" s="535">
        <v>65.191899945000003</v>
      </c>
      <c r="J286" s="535">
        <v>65.295023188000002</v>
      </c>
      <c r="K286" s="535">
        <v>66.008974721333331</v>
      </c>
      <c r="L286" s="535">
        <v>65.596656311333334</v>
      </c>
      <c r="M286" s="535">
        <v>65.744479649666673</v>
      </c>
      <c r="N286" s="535">
        <v>64.596871015000005</v>
      </c>
      <c r="O286" s="535">
        <v>65.746714894333323</v>
      </c>
      <c r="P286" s="535">
        <v>66.246972742333341</v>
      </c>
      <c r="Q286" s="535">
        <v>67.029943851999988</v>
      </c>
      <c r="R286" s="535">
        <v>66.433004574999998</v>
      </c>
      <c r="S286" s="535">
        <v>66.333173550333342</v>
      </c>
      <c r="T286" s="535">
        <v>66.891265983333327</v>
      </c>
      <c r="U286" s="535">
        <v>67.207973593333335</v>
      </c>
      <c r="V286" s="535">
        <v>68.376521733333334</v>
      </c>
      <c r="W286" s="535">
        <v>69.922588270000006</v>
      </c>
      <c r="X286" s="535">
        <v>69.968425664333338</v>
      </c>
      <c r="Y286" s="535">
        <v>70.195622440999998</v>
      </c>
      <c r="Z286" s="535">
        <v>69.193803376000005</v>
      </c>
      <c r="AA286" s="535">
        <v>69.205230252999996</v>
      </c>
      <c r="AB286" s="535">
        <v>68.657704538333334</v>
      </c>
      <c r="AC286" s="535">
        <v>68.288561995666669</v>
      </c>
      <c r="AD286" s="535">
        <v>67.640035413000007</v>
      </c>
      <c r="AE286" s="535">
        <v>67.217178995333327</v>
      </c>
      <c r="AF286" s="535">
        <v>67.597466858666664</v>
      </c>
      <c r="AG286" s="535">
        <v>68.217018780333333</v>
      </c>
      <c r="AH286" s="535">
        <v>69.937453472000001</v>
      </c>
      <c r="AI286" s="535">
        <v>69.562319330333324</v>
      </c>
      <c r="AJ286" s="535">
        <v>70.798234821999998</v>
      </c>
      <c r="AK286" s="535">
        <v>69.73774837466668</v>
      </c>
      <c r="AL286" s="535">
        <v>70.73299999999999</v>
      </c>
      <c r="AM286" s="535">
        <v>70.998999999999995</v>
      </c>
      <c r="AN286" s="535">
        <v>71.637666666666675</v>
      </c>
      <c r="AO286" s="535">
        <v>71.182666666666663</v>
      </c>
      <c r="AP286" s="535">
        <v>70.837666666666664</v>
      </c>
      <c r="AQ286" s="535">
        <v>70.542333333333332</v>
      </c>
      <c r="AR286" s="535">
        <v>71.697333333333333</v>
      </c>
      <c r="AS286" s="535">
        <v>70.940333333333328</v>
      </c>
      <c r="AT286" s="535">
        <v>70.641666666666666</v>
      </c>
      <c r="AU286" s="535">
        <v>69.440666666666672</v>
      </c>
      <c r="AV286" s="535">
        <v>69.213999999999999</v>
      </c>
      <c r="AW286" s="535">
        <v>69.932666666666663</v>
      </c>
      <c r="AX286" s="535">
        <v>70.790666666666667</v>
      </c>
      <c r="AY286" s="535">
        <v>71.694333333333333</v>
      </c>
      <c r="AZ286" s="535">
        <v>72.165666666666667</v>
      </c>
      <c r="BA286" s="535">
        <v>71.906666666666666</v>
      </c>
      <c r="BB286" s="535">
        <v>72.103666666666655</v>
      </c>
      <c r="BC286" s="535">
        <v>71.373333333333335</v>
      </c>
      <c r="BD286" s="535">
        <v>71.827333333333328</v>
      </c>
      <c r="BE286" s="535">
        <v>72.74933333333334</v>
      </c>
      <c r="BF286" s="535">
        <v>73.48</v>
      </c>
      <c r="BG286" s="535">
        <v>74.230333333333334</v>
      </c>
      <c r="BH286" s="535">
        <v>72.73233333333333</v>
      </c>
      <c r="BI286" s="535">
        <v>72.760333333333335</v>
      </c>
      <c r="BJ286" s="535">
        <v>72.444999999999993</v>
      </c>
      <c r="BK286" s="535">
        <v>72.63133333333333</v>
      </c>
      <c r="BL286" s="535">
        <v>72.798000000000002</v>
      </c>
      <c r="BM286" s="535">
        <v>72.88600000000001</v>
      </c>
      <c r="BN286" s="535">
        <v>73.675666666666658</v>
      </c>
      <c r="BO286" s="535">
        <v>74.202999999999989</v>
      </c>
      <c r="BP286" s="535">
        <v>73.835666666666668</v>
      </c>
      <c r="BQ286" s="535">
        <v>73.929666666666677</v>
      </c>
      <c r="BR286" s="535">
        <v>73.411666666666676</v>
      </c>
      <c r="BS286" s="535">
        <v>73.685333333333332</v>
      </c>
      <c r="BT286" s="535">
        <v>72.969000000000008</v>
      </c>
      <c r="BU286" s="535">
        <v>72.824000000000012</v>
      </c>
      <c r="BV286" s="535">
        <v>72.199666666666658</v>
      </c>
      <c r="BW286" s="535">
        <v>72.220000000000013</v>
      </c>
      <c r="BX286" s="535">
        <v>71.612666666666669</v>
      </c>
      <c r="BY286" s="535">
        <v>72.673333333333332</v>
      </c>
      <c r="BZ286" s="535">
        <v>73.168333333333337</v>
      </c>
      <c r="CA286" s="535">
        <v>73.38133333333333</v>
      </c>
      <c r="CB286" s="535">
        <v>73.37</v>
      </c>
      <c r="CC286" s="535">
        <v>73.384666666666661</v>
      </c>
      <c r="CD286" s="535">
        <v>73.569333333333333</v>
      </c>
      <c r="CE286" s="535">
        <v>73.909333333333336</v>
      </c>
      <c r="CF286" s="535">
        <v>75.500666666666675</v>
      </c>
      <c r="CG286" s="535">
        <v>76.693333333333342</v>
      </c>
      <c r="CH286" s="535">
        <v>76.716999999999999</v>
      </c>
      <c r="CI286" s="535">
        <v>75.62466666666667</v>
      </c>
      <c r="CJ286" s="535">
        <v>75.74733333333333</v>
      </c>
      <c r="CK286" s="535">
        <v>76.463666666666668</v>
      </c>
      <c r="CL286" s="535">
        <v>77.349333333333334</v>
      </c>
      <c r="CM286" s="535">
        <v>77.898666666666671</v>
      </c>
      <c r="CN286" s="535">
        <v>77.384333333333345</v>
      </c>
      <c r="CO286" s="535">
        <v>77.731666666666669</v>
      </c>
      <c r="CP286" s="535">
        <v>77.438000000000002</v>
      </c>
      <c r="CQ286" s="535">
        <v>77.879000000000005</v>
      </c>
      <c r="CR286" s="535">
        <v>77.19</v>
      </c>
      <c r="CS286" s="535">
        <v>77.467666666666673</v>
      </c>
      <c r="CT286" s="535">
        <v>76.991333333333344</v>
      </c>
      <c r="CU286" s="535">
        <v>77.668666666666681</v>
      </c>
      <c r="CV286" s="535">
        <v>76.944000000000003</v>
      </c>
      <c r="CW286" s="535">
        <v>76.987666666666669</v>
      </c>
      <c r="CX286" s="535">
        <v>75.678666666666672</v>
      </c>
      <c r="CY286" s="535">
        <v>75.760999999999996</v>
      </c>
      <c r="CZ286" s="535">
        <v>75.333666666666673</v>
      </c>
      <c r="DA286" s="535">
        <v>75.553333333333327</v>
      </c>
      <c r="DB286" s="535">
        <v>75.082333333333338</v>
      </c>
      <c r="DC286" s="535">
        <v>75.278999999999996</v>
      </c>
      <c r="DD286" s="535">
        <v>75.651333333333341</v>
      </c>
      <c r="DE286" s="535">
        <v>76.049666666666667</v>
      </c>
      <c r="DF286" s="535">
        <v>75.596666666666678</v>
      </c>
      <c r="DG286" s="535">
        <v>75.117000000000004</v>
      </c>
      <c r="DH286" s="535">
        <v>74.959000000000003</v>
      </c>
      <c r="DI286" s="535">
        <v>75.591666666666669</v>
      </c>
      <c r="DJ286" s="535">
        <v>76.301333333333332</v>
      </c>
      <c r="DK286" s="535">
        <v>75.418000000000006</v>
      </c>
      <c r="DL286" s="535">
        <v>75.168666666666653</v>
      </c>
      <c r="DM286" s="535">
        <v>74.111666666666665</v>
      </c>
      <c r="DN286" s="535">
        <v>74.535333333333327</v>
      </c>
      <c r="DO286" s="535">
        <v>73.910666666666671</v>
      </c>
      <c r="DP286" s="535">
        <v>73.381666666666675</v>
      </c>
      <c r="DQ286" s="535">
        <v>73.011333333333326</v>
      </c>
      <c r="DR286" s="535">
        <v>71.526333333333341</v>
      </c>
      <c r="DS286" s="535">
        <v>71.974000000000004</v>
      </c>
      <c r="DT286" s="535">
        <v>72.719000000000008</v>
      </c>
      <c r="DU286" s="535">
        <v>75.22699999999999</v>
      </c>
      <c r="DV286" s="535">
        <v>76.422000000000011</v>
      </c>
      <c r="DW286" s="535">
        <v>76.503</v>
      </c>
      <c r="DX286" s="535">
        <v>75.75266666666667</v>
      </c>
      <c r="DY286" s="535">
        <v>74.279000000000011</v>
      </c>
      <c r="DZ286" s="535">
        <v>74.556333333333328</v>
      </c>
      <c r="EA286" s="535">
        <v>74.855000000000004</v>
      </c>
      <c r="EB286" s="535">
        <v>74.025666666666666</v>
      </c>
      <c r="EC286" s="535">
        <v>73.868999999999986</v>
      </c>
      <c r="ED286" s="535">
        <v>73.000666666666675</v>
      </c>
      <c r="EE286" s="535">
        <v>74.159333333333322</v>
      </c>
      <c r="EF286" s="535">
        <v>73.63066666666667</v>
      </c>
      <c r="EG286" s="535">
        <v>74.48</v>
      </c>
      <c r="EH286" s="535">
        <v>74.436999999999998</v>
      </c>
      <c r="EI286" s="535">
        <v>74.859333333333339</v>
      </c>
      <c r="EJ286" s="535">
        <v>75.007999999999996</v>
      </c>
      <c r="EK286" s="535">
        <v>75.870666666666665</v>
      </c>
      <c r="EL286" s="535">
        <v>75.76433333333334</v>
      </c>
      <c r="EM286" s="535">
        <v>75.021666666666661</v>
      </c>
      <c r="EN286" s="535">
        <v>74.50833333333334</v>
      </c>
      <c r="EO286" s="535">
        <v>74.468000000000004</v>
      </c>
      <c r="EP286" s="535">
        <v>74.77300000000001</v>
      </c>
      <c r="EQ286" s="535">
        <v>74.88966666666667</v>
      </c>
      <c r="ER286" s="535">
        <v>75.472333333333339</v>
      </c>
      <c r="ES286" s="535">
        <v>76.145666666666656</v>
      </c>
      <c r="ET286" s="535">
        <v>76.728333333333339</v>
      </c>
      <c r="EU286" s="535">
        <v>75.780999999999992</v>
      </c>
      <c r="EV286" s="535">
        <v>75.193666666666658</v>
      </c>
      <c r="EW286" s="535">
        <v>74.23233333333333</v>
      </c>
      <c r="EX286" s="535">
        <v>74.109333333333339</v>
      </c>
      <c r="EY286" s="535">
        <v>74.654666666666671</v>
      </c>
      <c r="EZ286" s="535">
        <v>74.779999999999987</v>
      </c>
      <c r="FA286" s="535">
        <v>75.112000000000009</v>
      </c>
      <c r="FB286" s="535">
        <v>72.37233333333333</v>
      </c>
      <c r="FC286" s="535">
        <v>68.084333333333333</v>
      </c>
      <c r="FD286" s="535">
        <v>63.911999999999999</v>
      </c>
      <c r="FE286" s="535">
        <v>64.17</v>
      </c>
      <c r="FF286" s="535">
        <v>66.722999999999999</v>
      </c>
      <c r="FG286" s="535">
        <v>70.348666666666659</v>
      </c>
      <c r="FH286" s="535">
        <v>71.701999999999998</v>
      </c>
      <c r="FI286" s="535">
        <v>73.608666666666664</v>
      </c>
      <c r="FJ286" s="535">
        <v>73.824333333333342</v>
      </c>
      <c r="FK286" s="535">
        <v>75.15666666666668</v>
      </c>
      <c r="FL286" s="535">
        <v>74.487666666666669</v>
      </c>
      <c r="FM286" s="535">
        <v>73.760333333333335</v>
      </c>
      <c r="FN286" s="535">
        <v>72.412999999999997</v>
      </c>
      <c r="FO286" s="535">
        <v>73.137666666666675</v>
      </c>
      <c r="FP286" s="535">
        <v>72.249333333333325</v>
      </c>
      <c r="FQ286" s="535">
        <v>72.785333333333327</v>
      </c>
      <c r="FR286" s="535">
        <v>73.324333333333342</v>
      </c>
      <c r="FS286" s="535">
        <v>75.337333333333333</v>
      </c>
      <c r="FT286" s="535">
        <v>73.366666666666674</v>
      </c>
      <c r="FU286" s="535">
        <v>73.911999999999992</v>
      </c>
      <c r="FV286" s="535">
        <v>76.688333333333333</v>
      </c>
      <c r="FW286" s="535">
        <v>81.302999999999997</v>
      </c>
      <c r="FX286" s="535">
        <v>83.245666666666679</v>
      </c>
      <c r="FY286" s="535">
        <v>83.009333333333345</v>
      </c>
      <c r="FZ286" s="535">
        <v>82.185333333333332</v>
      </c>
      <c r="GA286" s="535">
        <v>81.507333333333335</v>
      </c>
      <c r="GB286" s="535">
        <v>82.321666666666658</v>
      </c>
      <c r="GC286" s="535">
        <v>83.673666666666676</v>
      </c>
      <c r="GD286" s="535">
        <v>85.631000000000014</v>
      </c>
      <c r="GE286" s="535">
        <v>85.657666666666671</v>
      </c>
      <c r="GF286" s="535">
        <v>86.40666666666668</v>
      </c>
    </row>
    <row r="287" spans="1:188" x14ac:dyDescent="0.2">
      <c r="A287" s="536" t="s">
        <v>166</v>
      </c>
      <c r="B287" s="537">
        <v>52.503072244666669</v>
      </c>
      <c r="C287" s="537">
        <v>54.034700226666665</v>
      </c>
      <c r="D287" s="537">
        <v>53.817922914</v>
      </c>
      <c r="E287" s="537">
        <v>52.84675292233333</v>
      </c>
      <c r="F287" s="537">
        <v>53.891937417666668</v>
      </c>
      <c r="G287" s="537">
        <v>54.837784223666667</v>
      </c>
      <c r="H287" s="537">
        <v>56.521556488666668</v>
      </c>
      <c r="I287" s="537">
        <v>57.654157865333332</v>
      </c>
      <c r="J287" s="537">
        <v>58.316850808999995</v>
      </c>
      <c r="K287" s="537">
        <v>59.048836819999998</v>
      </c>
      <c r="L287" s="537">
        <v>57.789021182666666</v>
      </c>
      <c r="M287" s="537">
        <v>56.919641238999994</v>
      </c>
      <c r="N287" s="537">
        <v>54.972730672333334</v>
      </c>
      <c r="O287" s="537">
        <v>56.952631236333332</v>
      </c>
      <c r="P287" s="537">
        <v>58.341246975666671</v>
      </c>
      <c r="Q287" s="537">
        <v>60.270865481000008</v>
      </c>
      <c r="R287" s="537">
        <v>59.282814817000002</v>
      </c>
      <c r="S287" s="537">
        <v>58.963194108000003</v>
      </c>
      <c r="T287" s="537">
        <v>59.122773530666656</v>
      </c>
      <c r="U287" s="537">
        <v>59.768890085333332</v>
      </c>
      <c r="V287" s="537">
        <v>60.487644435</v>
      </c>
      <c r="W287" s="537">
        <v>60.786666803333333</v>
      </c>
      <c r="X287" s="537">
        <v>59.720344489000006</v>
      </c>
      <c r="Y287" s="537">
        <v>59.522297607666673</v>
      </c>
      <c r="Z287" s="537">
        <v>58.949560931000001</v>
      </c>
      <c r="AA287" s="537">
        <v>59.449109396666671</v>
      </c>
      <c r="AB287" s="537">
        <v>59.375434031666664</v>
      </c>
      <c r="AC287" s="537">
        <v>58.978824585000005</v>
      </c>
      <c r="AD287" s="537">
        <v>57.589725870333332</v>
      </c>
      <c r="AE287" s="537">
        <v>57.332090657000002</v>
      </c>
      <c r="AF287" s="537">
        <v>58.234578039666665</v>
      </c>
      <c r="AG287" s="537">
        <v>59.688015960999998</v>
      </c>
      <c r="AH287" s="537">
        <v>61.702420597333344</v>
      </c>
      <c r="AI287" s="537">
        <v>61.223801350333339</v>
      </c>
      <c r="AJ287" s="537">
        <v>61.306689528</v>
      </c>
      <c r="AK287" s="537">
        <v>58.731276215999998</v>
      </c>
      <c r="AL287" s="537">
        <v>59.944333333333333</v>
      </c>
      <c r="AM287" s="537">
        <v>60.526000000000003</v>
      </c>
      <c r="AN287" s="537">
        <v>61.979000000000006</v>
      </c>
      <c r="AO287" s="537">
        <v>60.926333333333332</v>
      </c>
      <c r="AP287" s="537">
        <v>61.070333333333338</v>
      </c>
      <c r="AQ287" s="537">
        <v>60.979000000000006</v>
      </c>
      <c r="AR287" s="537">
        <v>62.458666666666659</v>
      </c>
      <c r="AS287" s="537">
        <v>62.755333333333333</v>
      </c>
      <c r="AT287" s="537">
        <v>62.684666666666665</v>
      </c>
      <c r="AU287" s="537">
        <v>60.951666666666661</v>
      </c>
      <c r="AV287" s="537">
        <v>59.938333333333333</v>
      </c>
      <c r="AW287" s="537">
        <v>59.886666666666663</v>
      </c>
      <c r="AX287" s="537">
        <v>60.918333333333329</v>
      </c>
      <c r="AY287" s="537">
        <v>61.905333333333338</v>
      </c>
      <c r="AZ287" s="537">
        <v>62.883999999999993</v>
      </c>
      <c r="BA287" s="537">
        <v>62.856666666666662</v>
      </c>
      <c r="BB287" s="537">
        <v>63.55466666666667</v>
      </c>
      <c r="BC287" s="537">
        <v>62.84</v>
      </c>
      <c r="BD287" s="537">
        <v>63.458333333333336</v>
      </c>
      <c r="BE287" s="537">
        <v>64.084000000000003</v>
      </c>
      <c r="BF287" s="537">
        <v>64.915666666666667</v>
      </c>
      <c r="BG287" s="537">
        <v>65.424666666666667</v>
      </c>
      <c r="BH287" s="537">
        <v>63.032333333333327</v>
      </c>
      <c r="BI287" s="537">
        <v>62.661000000000001</v>
      </c>
      <c r="BJ287" s="537">
        <v>62.806000000000004</v>
      </c>
      <c r="BK287" s="537">
        <v>63.479000000000006</v>
      </c>
      <c r="BL287" s="537">
        <v>63.410333333333334</v>
      </c>
      <c r="BM287" s="537">
        <v>62.96200000000001</v>
      </c>
      <c r="BN287" s="537">
        <v>63.457666666666661</v>
      </c>
      <c r="BO287" s="537">
        <v>64.072666666666677</v>
      </c>
      <c r="BP287" s="537">
        <v>63.93266666666667</v>
      </c>
      <c r="BQ287" s="537">
        <v>64.538999999999987</v>
      </c>
      <c r="BR287" s="537">
        <v>64.913666666666671</v>
      </c>
      <c r="BS287" s="537">
        <v>65.805333333333337</v>
      </c>
      <c r="BT287" s="537">
        <v>64.542333333333332</v>
      </c>
      <c r="BU287" s="537">
        <v>63.509666666666668</v>
      </c>
      <c r="BV287" s="537">
        <v>61.771666666666668</v>
      </c>
      <c r="BW287" s="537">
        <v>62.600999999999999</v>
      </c>
      <c r="BX287" s="537">
        <v>62.440666666666665</v>
      </c>
      <c r="BY287" s="537">
        <v>63.728666666666669</v>
      </c>
      <c r="BZ287" s="537">
        <v>63.506333333333338</v>
      </c>
      <c r="CA287" s="537">
        <v>63.44166666666667</v>
      </c>
      <c r="CB287" s="537">
        <v>63.681333333333328</v>
      </c>
      <c r="CC287" s="537">
        <v>64.196333333333328</v>
      </c>
      <c r="CD287" s="537">
        <v>65.295666666666662</v>
      </c>
      <c r="CE287" s="537">
        <v>65.272333333333336</v>
      </c>
      <c r="CF287" s="537">
        <v>65.86866666666667</v>
      </c>
      <c r="CG287" s="537">
        <v>65.903000000000006</v>
      </c>
      <c r="CH287" s="537">
        <v>65.917333333333332</v>
      </c>
      <c r="CI287" s="537">
        <v>66.204666666666654</v>
      </c>
      <c r="CJ287" s="537">
        <v>66.527666666666676</v>
      </c>
      <c r="CK287" s="537">
        <v>67.418333333333337</v>
      </c>
      <c r="CL287" s="537">
        <v>67.88666666666667</v>
      </c>
      <c r="CM287" s="537">
        <v>68.039000000000001</v>
      </c>
      <c r="CN287" s="537">
        <v>67.770333333333326</v>
      </c>
      <c r="CO287" s="537">
        <v>68.012</v>
      </c>
      <c r="CP287" s="537">
        <v>68.439333333333323</v>
      </c>
      <c r="CQ287" s="537">
        <v>68.643666666666661</v>
      </c>
      <c r="CR287" s="537">
        <v>66.793666666666667</v>
      </c>
      <c r="CS287" s="537">
        <v>66.181333333333328</v>
      </c>
      <c r="CT287" s="537">
        <v>65.887</v>
      </c>
      <c r="CU287" s="537">
        <v>67.704666666666654</v>
      </c>
      <c r="CV287" s="537">
        <v>67.698999999999998</v>
      </c>
      <c r="CW287" s="537">
        <v>67.555999999999997</v>
      </c>
      <c r="CX287" s="537">
        <v>67.169333333333327</v>
      </c>
      <c r="CY287" s="537">
        <v>68.097999999999999</v>
      </c>
      <c r="CZ287" s="537">
        <v>68.905999999999992</v>
      </c>
      <c r="DA287" s="537">
        <v>69.141000000000005</v>
      </c>
      <c r="DB287" s="537">
        <v>68.419666666666672</v>
      </c>
      <c r="DC287" s="537">
        <v>67.310999999999993</v>
      </c>
      <c r="DD287" s="537">
        <v>66.279333333333327</v>
      </c>
      <c r="DE287" s="537">
        <v>65.787666666666667</v>
      </c>
      <c r="DF287" s="537">
        <v>65.176666666666662</v>
      </c>
      <c r="DG287" s="537">
        <v>65.516666666666666</v>
      </c>
      <c r="DH287" s="537">
        <v>66.13633333333334</v>
      </c>
      <c r="DI287" s="537">
        <v>66.936666666666667</v>
      </c>
      <c r="DJ287" s="537">
        <v>67.458333333333343</v>
      </c>
      <c r="DK287" s="537">
        <v>66.219333333333338</v>
      </c>
      <c r="DL287" s="537">
        <v>66.475666666666669</v>
      </c>
      <c r="DM287" s="537">
        <v>66.427333333333323</v>
      </c>
      <c r="DN287" s="537">
        <v>67.424666666666667</v>
      </c>
      <c r="DO287" s="537">
        <v>66.606666666666669</v>
      </c>
      <c r="DP287" s="537">
        <v>64.835666666666668</v>
      </c>
      <c r="DQ287" s="537">
        <v>63.916999999999994</v>
      </c>
      <c r="DR287" s="537">
        <v>62.665999999999997</v>
      </c>
      <c r="DS287" s="537">
        <v>63.163333333333327</v>
      </c>
      <c r="DT287" s="537">
        <v>63.55766666666667</v>
      </c>
      <c r="DU287" s="537">
        <v>65.951999999999998</v>
      </c>
      <c r="DV287" s="537">
        <v>67.571333333333328</v>
      </c>
      <c r="DW287" s="537">
        <v>67.920666666666662</v>
      </c>
      <c r="DX287" s="537">
        <v>67.49766666666666</v>
      </c>
      <c r="DY287" s="537">
        <v>66.227000000000018</v>
      </c>
      <c r="DZ287" s="537">
        <v>66.941666666666663</v>
      </c>
      <c r="EA287" s="537">
        <v>66.61</v>
      </c>
      <c r="EB287" s="537">
        <v>65.644333333333336</v>
      </c>
      <c r="EC287" s="537">
        <v>64.967333333333343</v>
      </c>
      <c r="ED287" s="537">
        <v>64.37133333333334</v>
      </c>
      <c r="EE287" s="537">
        <v>65.441000000000003</v>
      </c>
      <c r="EF287" s="537">
        <v>64.882333333333335</v>
      </c>
      <c r="EG287" s="537">
        <v>65.906999999999996</v>
      </c>
      <c r="EH287" s="537">
        <v>65.787333333333336</v>
      </c>
      <c r="EI287" s="537">
        <v>65.805333333333337</v>
      </c>
      <c r="EJ287" s="537">
        <v>64.63033333333334</v>
      </c>
      <c r="EK287" s="537">
        <v>65.45</v>
      </c>
      <c r="EL287" s="537">
        <v>65.048666666666676</v>
      </c>
      <c r="EM287" s="537">
        <v>64.841333333333338</v>
      </c>
      <c r="EN287" s="537">
        <v>63.344000000000001</v>
      </c>
      <c r="EO287" s="537">
        <v>63.234666666666669</v>
      </c>
      <c r="EP287" s="537">
        <v>62.985999999999997</v>
      </c>
      <c r="EQ287" s="537">
        <v>64.084666666666664</v>
      </c>
      <c r="ER287" s="537">
        <v>65.520666666666656</v>
      </c>
      <c r="ES287" s="537">
        <v>65.792000000000002</v>
      </c>
      <c r="ET287" s="537">
        <v>66.509333333333345</v>
      </c>
      <c r="EU287" s="537">
        <v>65.549333333333337</v>
      </c>
      <c r="EV287" s="537">
        <v>65.864333333333335</v>
      </c>
      <c r="EW287" s="537">
        <v>64.451666666666668</v>
      </c>
      <c r="EX287" s="537">
        <v>63.890333333333331</v>
      </c>
      <c r="EY287" s="537">
        <v>63.798000000000002</v>
      </c>
      <c r="EZ287" s="537">
        <v>62.404666666666664</v>
      </c>
      <c r="FA287" s="537">
        <v>61.945999999999998</v>
      </c>
      <c r="FB287" s="537">
        <v>59.027000000000008</v>
      </c>
      <c r="FC287" s="537">
        <v>54.974666666666671</v>
      </c>
      <c r="FD287" s="537">
        <v>49.602666666666664</v>
      </c>
      <c r="FE287" s="537">
        <v>47.369333333333337</v>
      </c>
      <c r="FF287" s="537">
        <v>47.954666666666668</v>
      </c>
      <c r="FG287" s="537">
        <v>50.158333333333331</v>
      </c>
      <c r="FH287" s="537">
        <v>52.250666666666667</v>
      </c>
      <c r="FI287" s="537">
        <v>54.737333333333332</v>
      </c>
      <c r="FJ287" s="537">
        <v>56.572000000000003</v>
      </c>
      <c r="FK287" s="537">
        <v>58.323</v>
      </c>
      <c r="FL287" s="537">
        <v>57.235666666666667</v>
      </c>
      <c r="FM287" s="537">
        <v>56.4</v>
      </c>
      <c r="FN287" s="537">
        <v>55.625333333333337</v>
      </c>
      <c r="FO287" s="537">
        <v>57.905000000000001</v>
      </c>
      <c r="FP287" s="537">
        <v>57.910333333333334</v>
      </c>
      <c r="FQ287" s="537">
        <v>57.615666666666669</v>
      </c>
      <c r="FR287" s="537">
        <v>57.746333333333332</v>
      </c>
      <c r="FS287" s="537">
        <v>58.463999999999999</v>
      </c>
      <c r="FT287" s="537">
        <v>58.202333333333335</v>
      </c>
      <c r="FU287" s="537">
        <v>59.099333333333334</v>
      </c>
      <c r="FV287" s="537">
        <v>63.576666666666675</v>
      </c>
      <c r="FW287" s="537">
        <v>68.081333333333319</v>
      </c>
      <c r="FX287" s="537">
        <v>69.707999999999998</v>
      </c>
      <c r="FY287" s="537">
        <v>68.502333333333326</v>
      </c>
      <c r="FZ287" s="537">
        <v>68.742666666666665</v>
      </c>
      <c r="GA287" s="537">
        <v>69.783666666666662</v>
      </c>
      <c r="GB287" s="537">
        <v>71.898333333333326</v>
      </c>
      <c r="GC287" s="537">
        <v>72.324333333333342</v>
      </c>
      <c r="GD287" s="537">
        <v>73.733666666666664</v>
      </c>
      <c r="GE287" s="537">
        <v>74.040999999999997</v>
      </c>
      <c r="GF287" s="537">
        <v>75.158333333333317</v>
      </c>
    </row>
    <row r="288" spans="1:188" x14ac:dyDescent="0.2">
      <c r="A288" s="534" t="s">
        <v>167</v>
      </c>
      <c r="B288" s="535">
        <v>10.848430258</v>
      </c>
      <c r="C288" s="535">
        <v>9.9823159346666657</v>
      </c>
      <c r="D288" s="535">
        <v>9.8208590773333331</v>
      </c>
      <c r="E288" s="535">
        <v>9.7172892330000007</v>
      </c>
      <c r="F288" s="535">
        <v>10.09291545</v>
      </c>
      <c r="G288" s="535">
        <v>9.3085149633333337</v>
      </c>
      <c r="H288" s="535">
        <v>8.2357425546666665</v>
      </c>
      <c r="I288" s="535">
        <v>7.5377420796666668</v>
      </c>
      <c r="J288" s="535">
        <v>6.9781723786666667</v>
      </c>
      <c r="K288" s="535">
        <v>6.9601379009999995</v>
      </c>
      <c r="L288" s="535">
        <v>7.8076351283333336</v>
      </c>
      <c r="M288" s="535">
        <v>8.8248384106666666</v>
      </c>
      <c r="N288" s="535">
        <v>9.6241403426666654</v>
      </c>
      <c r="O288" s="535">
        <v>8.7940836579999999</v>
      </c>
      <c r="P288" s="535">
        <v>7.9057257666666665</v>
      </c>
      <c r="Q288" s="535">
        <v>6.7590783710000002</v>
      </c>
      <c r="R288" s="535">
        <v>7.1501897580000007</v>
      </c>
      <c r="S288" s="535">
        <v>7.3699794423333342</v>
      </c>
      <c r="T288" s="535">
        <v>7.7684924526666661</v>
      </c>
      <c r="U288" s="535">
        <v>7.4390835080000004</v>
      </c>
      <c r="V288" s="535">
        <v>7.888877298333334</v>
      </c>
      <c r="W288" s="535">
        <v>9.1359214666666659</v>
      </c>
      <c r="X288" s="535">
        <v>10.248081175333333</v>
      </c>
      <c r="Y288" s="535">
        <v>10.673324833333334</v>
      </c>
      <c r="Z288" s="535">
        <v>10.244242444999999</v>
      </c>
      <c r="AA288" s="535">
        <v>9.7561208563333324</v>
      </c>
      <c r="AB288" s="535">
        <v>9.2822705066666664</v>
      </c>
      <c r="AC288" s="535">
        <v>9.3097374109999986</v>
      </c>
      <c r="AD288" s="535">
        <v>10.050309542999999</v>
      </c>
      <c r="AE288" s="535">
        <v>9.8850883386666677</v>
      </c>
      <c r="AF288" s="535">
        <v>9.3628888190000001</v>
      </c>
      <c r="AG288" s="535">
        <v>8.5290028193333338</v>
      </c>
      <c r="AH288" s="535">
        <v>8.2350328746666666</v>
      </c>
      <c r="AI288" s="535">
        <v>8.3385179800000007</v>
      </c>
      <c r="AJ288" s="535">
        <v>9.4915452939999998</v>
      </c>
      <c r="AK288" s="535">
        <v>11.006472158666666</v>
      </c>
      <c r="AL288" s="535">
        <v>10.788666666666666</v>
      </c>
      <c r="AM288" s="535">
        <v>10.473000000000001</v>
      </c>
      <c r="AN288" s="535">
        <v>9.658666666666667</v>
      </c>
      <c r="AO288" s="535">
        <v>10.256333333333332</v>
      </c>
      <c r="AP288" s="535">
        <v>9.7673333333333332</v>
      </c>
      <c r="AQ288" s="535">
        <v>9.5633333333333326</v>
      </c>
      <c r="AR288" s="535">
        <v>9.238666666666667</v>
      </c>
      <c r="AS288" s="535">
        <v>8.1850000000000005</v>
      </c>
      <c r="AT288" s="535">
        <v>7.9570000000000007</v>
      </c>
      <c r="AU288" s="535">
        <v>8.488999999999999</v>
      </c>
      <c r="AV288" s="535">
        <v>9.2756666666666661</v>
      </c>
      <c r="AW288" s="535">
        <v>10.045999999999999</v>
      </c>
      <c r="AX288" s="535">
        <v>9.8723333333333319</v>
      </c>
      <c r="AY288" s="535">
        <v>9.7889999999999997</v>
      </c>
      <c r="AZ288" s="535">
        <v>9.2819999999999983</v>
      </c>
      <c r="BA288" s="535">
        <v>9.0503333333333327</v>
      </c>
      <c r="BB288" s="535">
        <v>8.5493333333333315</v>
      </c>
      <c r="BC288" s="535">
        <v>8.5329999999999995</v>
      </c>
      <c r="BD288" s="535">
        <v>8.3683333333333323</v>
      </c>
      <c r="BE288" s="535">
        <v>8.6646666666666672</v>
      </c>
      <c r="BF288" s="535">
        <v>8.5640000000000001</v>
      </c>
      <c r="BG288" s="535">
        <v>8.8056666666666672</v>
      </c>
      <c r="BH288" s="535">
        <v>9.7000000000000011</v>
      </c>
      <c r="BI288" s="535">
        <v>10.099333333333334</v>
      </c>
      <c r="BJ288" s="535">
        <v>9.6389999999999993</v>
      </c>
      <c r="BK288" s="535">
        <v>9.152333333333333</v>
      </c>
      <c r="BL288" s="535">
        <v>9.3876666666666662</v>
      </c>
      <c r="BM288" s="535">
        <v>9.9240000000000013</v>
      </c>
      <c r="BN288" s="535">
        <v>10.218000000000002</v>
      </c>
      <c r="BO288" s="535">
        <v>10.130333333333333</v>
      </c>
      <c r="BP288" s="535">
        <v>9.9033333333333342</v>
      </c>
      <c r="BQ288" s="535">
        <v>9.391</v>
      </c>
      <c r="BR288" s="535">
        <v>8.4983333333333331</v>
      </c>
      <c r="BS288" s="535">
        <v>7.88</v>
      </c>
      <c r="BT288" s="535">
        <v>8.4269999999999996</v>
      </c>
      <c r="BU288" s="535">
        <v>9.3146666666666658</v>
      </c>
      <c r="BV288" s="535">
        <v>10.428666666666667</v>
      </c>
      <c r="BW288" s="535">
        <v>9.6193333333333335</v>
      </c>
      <c r="BX288" s="535">
        <v>9.1723333333333326</v>
      </c>
      <c r="BY288" s="535">
        <v>8.9446666666666683</v>
      </c>
      <c r="BZ288" s="535">
        <v>9.6616666666666671</v>
      </c>
      <c r="CA288" s="535">
        <v>9.9393333333333338</v>
      </c>
      <c r="CB288" s="535">
        <v>9.6883333333333326</v>
      </c>
      <c r="CC288" s="535">
        <v>9.1883333333333326</v>
      </c>
      <c r="CD288" s="535">
        <v>8.2740000000000009</v>
      </c>
      <c r="CE288" s="535">
        <v>8.6373333333333324</v>
      </c>
      <c r="CF288" s="535">
        <v>9.6323333333333334</v>
      </c>
      <c r="CG288" s="535">
        <v>10.790333333333335</v>
      </c>
      <c r="CH288" s="535">
        <v>10.799333333333335</v>
      </c>
      <c r="CI288" s="535">
        <v>9.4196666666666662</v>
      </c>
      <c r="CJ288" s="535">
        <v>9.2190000000000012</v>
      </c>
      <c r="CK288" s="535">
        <v>9.0446666666666662</v>
      </c>
      <c r="CL288" s="535">
        <v>9.461999999999998</v>
      </c>
      <c r="CM288" s="535">
        <v>9.8596666666666675</v>
      </c>
      <c r="CN288" s="535">
        <v>9.613999999999999</v>
      </c>
      <c r="CO288" s="535">
        <v>9.7196666666666669</v>
      </c>
      <c r="CP288" s="535">
        <v>8.9986666666666668</v>
      </c>
      <c r="CQ288" s="535">
        <v>9.2353333333333349</v>
      </c>
      <c r="CR288" s="535">
        <v>10.396333333333333</v>
      </c>
      <c r="CS288" s="535">
        <v>11.286000000000001</v>
      </c>
      <c r="CT288" s="535">
        <v>11.104666666666667</v>
      </c>
      <c r="CU288" s="535">
        <v>9.9643333333333324</v>
      </c>
      <c r="CV288" s="535">
        <v>9.245333333333333</v>
      </c>
      <c r="CW288" s="535">
        <v>9.4316666666666666</v>
      </c>
      <c r="CX288" s="535">
        <v>8.5093333333333323</v>
      </c>
      <c r="CY288" s="535">
        <v>7.6630000000000011</v>
      </c>
      <c r="CZ288" s="535">
        <v>6.4273333333333333</v>
      </c>
      <c r="DA288" s="535">
        <v>6.4119999999999999</v>
      </c>
      <c r="DB288" s="535">
        <v>6.661999999999999</v>
      </c>
      <c r="DC288" s="535">
        <v>7.9676666666666662</v>
      </c>
      <c r="DD288" s="535">
        <v>9.3716666666666661</v>
      </c>
      <c r="DE288" s="535">
        <v>10.261666666666667</v>
      </c>
      <c r="DF288" s="535">
        <v>10.419666666666666</v>
      </c>
      <c r="DG288" s="535">
        <v>9.6</v>
      </c>
      <c r="DH288" s="535">
        <v>8.8230000000000004</v>
      </c>
      <c r="DI288" s="535">
        <v>8.6553333333333331</v>
      </c>
      <c r="DJ288" s="535">
        <v>8.8433333333333337</v>
      </c>
      <c r="DK288" s="535">
        <v>9.1986666666666661</v>
      </c>
      <c r="DL288" s="535">
        <v>8.6929999999999996</v>
      </c>
      <c r="DM288" s="535">
        <v>7.6843333333333339</v>
      </c>
      <c r="DN288" s="535">
        <v>7.1106666666666669</v>
      </c>
      <c r="DO288" s="535">
        <v>7.3043333333333331</v>
      </c>
      <c r="DP288" s="535">
        <v>8.5463333333333331</v>
      </c>
      <c r="DQ288" s="535">
        <v>9.0946666666666669</v>
      </c>
      <c r="DR288" s="535">
        <v>8.8603333333333332</v>
      </c>
      <c r="DS288" s="535">
        <v>8.8106666666666662</v>
      </c>
      <c r="DT288" s="535">
        <v>9.1613333333333333</v>
      </c>
      <c r="DU288" s="535">
        <v>9.2753333333333341</v>
      </c>
      <c r="DV288" s="535">
        <v>8.8510000000000009</v>
      </c>
      <c r="DW288" s="535">
        <v>8.5823333333333327</v>
      </c>
      <c r="DX288" s="535">
        <v>8.2546666666666653</v>
      </c>
      <c r="DY288" s="535">
        <v>8.0516666666666676</v>
      </c>
      <c r="DZ288" s="535">
        <v>7.6146666666666674</v>
      </c>
      <c r="EA288" s="535">
        <v>8.2449999999999992</v>
      </c>
      <c r="EB288" s="535">
        <v>8.3810000000000002</v>
      </c>
      <c r="EC288" s="535">
        <v>8.9013333333333335</v>
      </c>
      <c r="ED288" s="535">
        <v>8.6293333333333333</v>
      </c>
      <c r="EE288" s="535">
        <v>8.7186666666666657</v>
      </c>
      <c r="EF288" s="535">
        <v>8.7486666666666668</v>
      </c>
      <c r="EG288" s="535">
        <v>8.5730000000000004</v>
      </c>
      <c r="EH288" s="535">
        <v>8.6496666666666666</v>
      </c>
      <c r="EI288" s="535">
        <v>9.0540000000000003</v>
      </c>
      <c r="EJ288" s="535">
        <v>10.377666666666666</v>
      </c>
      <c r="EK288" s="535">
        <v>10.420666666666667</v>
      </c>
      <c r="EL288" s="535">
        <v>10.715666666666666</v>
      </c>
      <c r="EM288" s="535">
        <v>10.180333333333335</v>
      </c>
      <c r="EN288" s="535">
        <v>11.164000000000001</v>
      </c>
      <c r="EO288" s="535">
        <v>11.232999999999999</v>
      </c>
      <c r="EP288" s="535">
        <v>11.787000000000001</v>
      </c>
      <c r="EQ288" s="535">
        <v>10.805666666666667</v>
      </c>
      <c r="ER288" s="535">
        <v>9.9523333333333337</v>
      </c>
      <c r="ES288" s="535">
        <v>10.353999999999999</v>
      </c>
      <c r="ET288" s="535">
        <v>10.218666666666666</v>
      </c>
      <c r="EU288" s="535">
        <v>10.231333333333334</v>
      </c>
      <c r="EV288" s="535">
        <v>9.3286666666666687</v>
      </c>
      <c r="EW288" s="535">
        <v>9.7803333333333331</v>
      </c>
      <c r="EX288" s="535">
        <v>10.218666666666666</v>
      </c>
      <c r="EY288" s="535">
        <v>10.856666666666664</v>
      </c>
      <c r="EZ288" s="535">
        <v>12.375333333333332</v>
      </c>
      <c r="FA288" s="535">
        <v>13.165666666666667</v>
      </c>
      <c r="FB288" s="535">
        <v>13.344999999999999</v>
      </c>
      <c r="FC288" s="535">
        <v>13.109333333333334</v>
      </c>
      <c r="FD288" s="535">
        <v>14.309333333333333</v>
      </c>
      <c r="FE288" s="535">
        <v>16.800333333333331</v>
      </c>
      <c r="FF288" s="535">
        <v>18.768000000000001</v>
      </c>
      <c r="FG288" s="535">
        <v>20.189666666666668</v>
      </c>
      <c r="FH288" s="535">
        <v>19.451000000000004</v>
      </c>
      <c r="FI288" s="535">
        <v>18.870999999999999</v>
      </c>
      <c r="FJ288" s="535">
        <v>17.252333333333336</v>
      </c>
      <c r="FK288" s="535">
        <v>16.833666666666669</v>
      </c>
      <c r="FL288" s="535">
        <v>17.251999999999999</v>
      </c>
      <c r="FM288" s="535">
        <v>17.360333333333333</v>
      </c>
      <c r="FN288" s="535">
        <v>16.787666666666667</v>
      </c>
      <c r="FO288" s="535">
        <v>15.232666666666667</v>
      </c>
      <c r="FP288" s="535">
        <v>14.339</v>
      </c>
      <c r="FQ288" s="535">
        <v>15.169666666666666</v>
      </c>
      <c r="FR288" s="535">
        <v>15.577999999999998</v>
      </c>
      <c r="FS288" s="535">
        <v>16.873333333333335</v>
      </c>
      <c r="FT288" s="535">
        <v>15.164333333333332</v>
      </c>
      <c r="FU288" s="535">
        <v>14.812666666666667</v>
      </c>
      <c r="FV288" s="535">
        <v>13.111666666666666</v>
      </c>
      <c r="FW288" s="535">
        <v>13.221666666666666</v>
      </c>
      <c r="FX288" s="535">
        <v>13.537666666666667</v>
      </c>
      <c r="FY288" s="535">
        <v>14.507333333333333</v>
      </c>
      <c r="FZ288" s="535">
        <v>13.442999999999998</v>
      </c>
      <c r="GA288" s="535">
        <v>11.723666666666666</v>
      </c>
      <c r="GB288" s="535">
        <v>10.423</v>
      </c>
      <c r="GC288" s="535">
        <v>11.349000000000002</v>
      </c>
      <c r="GD288" s="535">
        <v>11.897333333333334</v>
      </c>
      <c r="GE288" s="535">
        <v>11.616666666666667</v>
      </c>
      <c r="GF288" s="535">
        <v>11.248333333333333</v>
      </c>
    </row>
    <row r="289" spans="1:188" x14ac:dyDescent="0.2">
      <c r="A289" s="536" t="s">
        <v>389</v>
      </c>
      <c r="B289" s="537">
        <v>39.145497497333331</v>
      </c>
      <c r="C289" s="537">
        <v>38.679650505000005</v>
      </c>
      <c r="D289" s="537">
        <v>39.255884674999997</v>
      </c>
      <c r="E289" s="537">
        <v>40.535957844333332</v>
      </c>
      <c r="F289" s="537">
        <v>39.318480465666667</v>
      </c>
      <c r="G289" s="537">
        <v>39.362034146333336</v>
      </c>
      <c r="H289" s="537">
        <v>38.957034289999996</v>
      </c>
      <c r="I289" s="537">
        <v>38.727766721666661</v>
      </c>
      <c r="J289" s="537">
        <v>38.830976811999996</v>
      </c>
      <c r="K289" s="537">
        <v>38.32002527866667</v>
      </c>
      <c r="L289" s="537">
        <v>38.938677022</v>
      </c>
      <c r="M289" s="537">
        <v>38.995520350333329</v>
      </c>
      <c r="N289" s="537">
        <v>40.34646231833333</v>
      </c>
      <c r="O289" s="537">
        <v>39.398951772333334</v>
      </c>
      <c r="P289" s="537">
        <v>39.099693924333337</v>
      </c>
      <c r="Q289" s="537">
        <v>38.522389481333335</v>
      </c>
      <c r="R289" s="537">
        <v>39.322328758333335</v>
      </c>
      <c r="S289" s="537">
        <v>39.628159783000001</v>
      </c>
      <c r="T289" s="537">
        <v>39.274400683333333</v>
      </c>
      <c r="U289" s="537">
        <v>39.162026406666676</v>
      </c>
      <c r="V289" s="537">
        <v>38.196811599999997</v>
      </c>
      <c r="W289" s="537">
        <v>36.853078396666668</v>
      </c>
      <c r="X289" s="537">
        <v>37.012907669000001</v>
      </c>
      <c r="Y289" s="537">
        <v>36.991377559</v>
      </c>
      <c r="Z289" s="537">
        <v>38.194529957333337</v>
      </c>
      <c r="AA289" s="537">
        <v>38.383769747000002</v>
      </c>
      <c r="AB289" s="537">
        <v>39.130628795</v>
      </c>
      <c r="AC289" s="537">
        <v>39.705438004333338</v>
      </c>
      <c r="AD289" s="537">
        <v>40.559297920333336</v>
      </c>
      <c r="AE289" s="537">
        <v>41.189821004666662</v>
      </c>
      <c r="AF289" s="537">
        <v>41.018533141333329</v>
      </c>
      <c r="AG289" s="537">
        <v>40.607981219666669</v>
      </c>
      <c r="AH289" s="537">
        <v>39.096546527999998</v>
      </c>
      <c r="AI289" s="537">
        <v>39.679014002999999</v>
      </c>
      <c r="AJ289" s="537">
        <v>38.652098511333328</v>
      </c>
      <c r="AK289" s="537">
        <v>39.922584958666668</v>
      </c>
      <c r="AL289" s="537">
        <v>39.131999999999998</v>
      </c>
      <c r="AM289" s="537">
        <v>39.068999999999996</v>
      </c>
      <c r="AN289" s="537">
        <v>38.629666666666665</v>
      </c>
      <c r="AO289" s="537">
        <v>39.29</v>
      </c>
      <c r="AP289" s="537">
        <v>39.837666666666671</v>
      </c>
      <c r="AQ289" s="537">
        <v>40.336999999999996</v>
      </c>
      <c r="AR289" s="537">
        <v>39.384000000000007</v>
      </c>
      <c r="AS289" s="537">
        <v>40.340333333333334</v>
      </c>
      <c r="AT289" s="537">
        <v>40.836666666666666</v>
      </c>
      <c r="AU289" s="537">
        <v>42.231999999999999</v>
      </c>
      <c r="AV289" s="537">
        <v>42.655333333333331</v>
      </c>
      <c r="AW289" s="537">
        <v>42.132333333333328</v>
      </c>
      <c r="AX289" s="537">
        <v>41.463999999999999</v>
      </c>
      <c r="AY289" s="537">
        <v>40.749000000000002</v>
      </c>
      <c r="AZ289" s="537">
        <v>40.464333333333336</v>
      </c>
      <c r="BA289" s="537">
        <v>40.916666666666664</v>
      </c>
      <c r="BB289" s="537">
        <v>40.911000000000001</v>
      </c>
      <c r="BC289" s="537">
        <v>41.833666666666666</v>
      </c>
      <c r="BD289" s="537">
        <v>41.572333333333333</v>
      </c>
      <c r="BE289" s="537">
        <v>40.842000000000006</v>
      </c>
      <c r="BF289" s="537">
        <v>40.302999999999997</v>
      </c>
      <c r="BG289" s="537">
        <v>39.741999999999997</v>
      </c>
      <c r="BH289" s="537">
        <v>41.433</v>
      </c>
      <c r="BI289" s="537">
        <v>41.597000000000001</v>
      </c>
      <c r="BJ289" s="537">
        <v>42.102000000000004</v>
      </c>
      <c r="BK289" s="537">
        <v>42.104000000000006</v>
      </c>
      <c r="BL289" s="537">
        <v>42.124000000000002</v>
      </c>
      <c r="BM289" s="537">
        <v>42.225666666666662</v>
      </c>
      <c r="BN289" s="537">
        <v>41.622</v>
      </c>
      <c r="BO289" s="537">
        <v>41.283000000000001</v>
      </c>
      <c r="BP289" s="537">
        <v>41.837666666666671</v>
      </c>
      <c r="BQ289" s="537">
        <v>41.932333333333332</v>
      </c>
      <c r="BR289" s="537">
        <v>42.639000000000003</v>
      </c>
      <c r="BS289" s="537">
        <v>42.551666666666669</v>
      </c>
      <c r="BT289" s="537">
        <v>43.455000000000005</v>
      </c>
      <c r="BU289" s="537">
        <v>43.785333333333334</v>
      </c>
      <c r="BV289" s="537">
        <v>44.592333333333336</v>
      </c>
      <c r="BW289" s="537">
        <v>44.753999999999998</v>
      </c>
      <c r="BX289" s="537">
        <v>45.541666666666664</v>
      </c>
      <c r="BY289" s="537">
        <v>44.666333333333334</v>
      </c>
      <c r="BZ289" s="537">
        <v>44.354000000000006</v>
      </c>
      <c r="CA289" s="537">
        <v>44.32566666666667</v>
      </c>
      <c r="CB289" s="537">
        <v>44.520666666666671</v>
      </c>
      <c r="CC289" s="537">
        <v>44.690666666666665</v>
      </c>
      <c r="CD289" s="537">
        <v>44.69</v>
      </c>
      <c r="CE289" s="537">
        <v>44.532000000000004</v>
      </c>
      <c r="CF289" s="537">
        <v>43.124666666666677</v>
      </c>
      <c r="CG289" s="537">
        <v>42.115000000000002</v>
      </c>
      <c r="CH289" s="537">
        <v>42.271666666666668</v>
      </c>
      <c r="CI289" s="537">
        <v>43.544333333333327</v>
      </c>
      <c r="CJ289" s="537">
        <v>43.600999999999999</v>
      </c>
      <c r="CK289" s="537">
        <v>43.069333333333333</v>
      </c>
      <c r="CL289" s="537">
        <v>42.36633333333333</v>
      </c>
      <c r="CM289" s="537">
        <v>42.002333333333333</v>
      </c>
      <c r="CN289" s="537">
        <v>42.702333333333335</v>
      </c>
      <c r="CO289" s="537">
        <v>42.540666666666674</v>
      </c>
      <c r="CP289" s="537">
        <v>43.02</v>
      </c>
      <c r="CQ289" s="537">
        <v>42.763333333333328</v>
      </c>
      <c r="CR289" s="537">
        <v>43.638666666666666</v>
      </c>
      <c r="CS289" s="537">
        <v>43.547333333333334</v>
      </c>
      <c r="CT289" s="537">
        <v>44.205666666666666</v>
      </c>
      <c r="CU289" s="537">
        <v>43.71</v>
      </c>
      <c r="CV289" s="537">
        <v>44.613666666666667</v>
      </c>
      <c r="CW289" s="537">
        <v>44.754333333333335</v>
      </c>
      <c r="CX289" s="537">
        <v>46.247333333333337</v>
      </c>
      <c r="CY289" s="537">
        <v>46.35</v>
      </c>
      <c r="CZ289" s="537">
        <v>46.962333333333333</v>
      </c>
      <c r="DA289" s="537">
        <v>46.925333333333334</v>
      </c>
      <c r="DB289" s="537">
        <v>47.580000000000005</v>
      </c>
      <c r="DC289" s="537">
        <v>47.564</v>
      </c>
      <c r="DD289" s="537">
        <v>47.375</v>
      </c>
      <c r="DE289" s="537">
        <v>47.160666666666678</v>
      </c>
      <c r="DF289" s="537">
        <v>47.795999999999999</v>
      </c>
      <c r="DG289" s="537">
        <v>48.459000000000003</v>
      </c>
      <c r="DH289" s="537">
        <v>48.798000000000002</v>
      </c>
      <c r="DI289" s="537">
        <v>48.351333333333336</v>
      </c>
      <c r="DJ289" s="537">
        <v>47.827999999999996</v>
      </c>
      <c r="DK289" s="537">
        <v>48.899333333333338</v>
      </c>
      <c r="DL289" s="537">
        <v>49.338666666666661</v>
      </c>
      <c r="DM289" s="537">
        <v>50.584666666666671</v>
      </c>
      <c r="DN289" s="537">
        <v>50.351666666666667</v>
      </c>
      <c r="DO289" s="537">
        <v>51.163666666666664</v>
      </c>
      <c r="DP289" s="537">
        <v>51.881666666666668</v>
      </c>
      <c r="DQ289" s="537">
        <v>52.44</v>
      </c>
      <c r="DR289" s="537">
        <v>54.108333333333327</v>
      </c>
      <c r="DS289" s="537">
        <v>53.842000000000006</v>
      </c>
      <c r="DT289" s="537">
        <v>53.274333333333338</v>
      </c>
      <c r="DU289" s="537">
        <v>50.947000000000003</v>
      </c>
      <c r="DV289" s="537">
        <v>49.929000000000002</v>
      </c>
      <c r="DW289" s="537">
        <v>50.022666666666659</v>
      </c>
      <c r="DX289" s="537">
        <v>50.946333333333335</v>
      </c>
      <c r="DY289" s="537">
        <v>52.591333333333331</v>
      </c>
      <c r="DZ289" s="537">
        <v>52.487333333333332</v>
      </c>
      <c r="EA289" s="537">
        <v>52.362000000000002</v>
      </c>
      <c r="EB289" s="537">
        <v>53.370666666666672</v>
      </c>
      <c r="EC289" s="537">
        <v>53.713666666666661</v>
      </c>
      <c r="ED289" s="537">
        <v>54.77</v>
      </c>
      <c r="EE289" s="537">
        <v>53.808999999999997</v>
      </c>
      <c r="EF289" s="537">
        <v>54.542000000000002</v>
      </c>
      <c r="EG289" s="537">
        <v>53.916333333333334</v>
      </c>
      <c r="EH289" s="537">
        <v>54.193333333333328</v>
      </c>
      <c r="EI289" s="537">
        <v>54.022666666666673</v>
      </c>
      <c r="EJ289" s="537">
        <v>54.140999999999998</v>
      </c>
      <c r="EK289" s="537">
        <v>53.558333333333337</v>
      </c>
      <c r="EL289" s="537">
        <v>53.955999999999996</v>
      </c>
      <c r="EM289" s="537">
        <v>54.995333333333328</v>
      </c>
      <c r="EN289" s="537">
        <v>55.81633333333334</v>
      </c>
      <c r="EO289" s="537">
        <v>56.169000000000004</v>
      </c>
      <c r="EP289" s="537">
        <v>56.173666666666669</v>
      </c>
      <c r="EQ289" s="537">
        <v>56.367333333333328</v>
      </c>
      <c r="ER289" s="537">
        <v>56.090333333333326</v>
      </c>
      <c r="ES289" s="537">
        <v>55.729666666666674</v>
      </c>
      <c r="ET289" s="537">
        <v>55.452333333333335</v>
      </c>
      <c r="EU289" s="537">
        <v>56.702333333333335</v>
      </c>
      <c r="EV289" s="537">
        <v>57.585666666666668</v>
      </c>
      <c r="EW289" s="537">
        <v>58.834000000000003</v>
      </c>
      <c r="EX289" s="537">
        <v>59.238666666666667</v>
      </c>
      <c r="EY289" s="537">
        <v>58.966333333333331</v>
      </c>
      <c r="EZ289" s="537">
        <v>59.113333333333337</v>
      </c>
      <c r="FA289" s="537">
        <v>59.04933333333333</v>
      </c>
      <c r="FB289" s="537">
        <v>62.050000000000004</v>
      </c>
      <c r="FC289" s="537">
        <v>66.596666666666678</v>
      </c>
      <c r="FD289" s="537">
        <v>71.021666666666661</v>
      </c>
      <c r="FE289" s="537">
        <v>71.020666666666671</v>
      </c>
      <c r="FF289" s="537">
        <v>68.699666666666687</v>
      </c>
      <c r="FG289" s="537">
        <v>65.266000000000005</v>
      </c>
      <c r="FH289" s="537">
        <v>64.061333333333337</v>
      </c>
      <c r="FI289" s="537">
        <v>62.283333333333339</v>
      </c>
      <c r="FJ289" s="537">
        <v>62.195999999999998</v>
      </c>
      <c r="FK289" s="537">
        <v>60.991999999999997</v>
      </c>
      <c r="FL289" s="537">
        <v>61.788666666666664</v>
      </c>
      <c r="FM289" s="537">
        <v>62.642666666666663</v>
      </c>
      <c r="FN289" s="537">
        <v>64.111666666666665</v>
      </c>
      <c r="FO289" s="537">
        <v>63.509000000000007</v>
      </c>
      <c r="FP289" s="537">
        <v>64.519000000000005</v>
      </c>
      <c r="FQ289" s="537">
        <v>64.108333333333334</v>
      </c>
      <c r="FR289" s="537">
        <v>63.692000000000007</v>
      </c>
      <c r="FS289" s="537">
        <v>61.802</v>
      </c>
      <c r="FT289" s="537">
        <v>63.893666666666661</v>
      </c>
      <c r="FU289" s="537">
        <v>63.469666666666662</v>
      </c>
      <c r="FV289" s="537">
        <v>60.812999999999995</v>
      </c>
      <c r="FW289" s="537">
        <v>56.31466666666666</v>
      </c>
      <c r="FX289" s="537">
        <v>54.488</v>
      </c>
      <c r="FY289" s="537">
        <v>54.837666666666671</v>
      </c>
      <c r="FZ289" s="537">
        <v>55.771999999999998</v>
      </c>
      <c r="GA289" s="537">
        <v>56.556999999999995</v>
      </c>
      <c r="GB289" s="537">
        <v>55.849000000000011</v>
      </c>
      <c r="GC289" s="537">
        <v>54.603666666666669</v>
      </c>
      <c r="GD289" s="537">
        <v>52.751666666666665</v>
      </c>
      <c r="GE289" s="537">
        <v>52.826999999999998</v>
      </c>
      <c r="GF289" s="537">
        <v>52.179000000000002</v>
      </c>
    </row>
    <row r="290" spans="1:188" x14ac:dyDescent="0.2">
      <c r="A290" s="534" t="s">
        <v>390</v>
      </c>
      <c r="B290" s="535">
        <v>7.140694630333333</v>
      </c>
      <c r="C290" s="535">
        <v>6.8830342900000003</v>
      </c>
      <c r="D290" s="535">
        <v>6.2678350196666672</v>
      </c>
      <c r="E290" s="535">
        <v>5.741493667666667</v>
      </c>
      <c r="F290" s="535">
        <v>6.8334520853333336</v>
      </c>
      <c r="G290" s="535">
        <v>6.929327874666666</v>
      </c>
      <c r="H290" s="535">
        <v>6.5727867033333327</v>
      </c>
      <c r="I290" s="535">
        <v>6.2732733046666667</v>
      </c>
      <c r="J290" s="535">
        <v>4.7949921566666669</v>
      </c>
      <c r="K290" s="535">
        <v>4.6423408896666665</v>
      </c>
      <c r="L290" s="535">
        <v>4.1337995623333335</v>
      </c>
      <c r="M290" s="535">
        <v>4.798219699333333</v>
      </c>
      <c r="N290" s="535">
        <v>4.610404931333334</v>
      </c>
      <c r="O290" s="535">
        <v>4.3144834456666663</v>
      </c>
      <c r="P290" s="535">
        <v>3.9976419183333332</v>
      </c>
      <c r="Q290" s="535">
        <v>4.1208179813333334</v>
      </c>
      <c r="R290" s="535">
        <v>4.8731557106666665</v>
      </c>
      <c r="S290" s="535">
        <v>5.9564954700000001</v>
      </c>
      <c r="T290" s="535">
        <v>6.4531319316666673</v>
      </c>
      <c r="U290" s="535">
        <v>6.4306471863333341</v>
      </c>
      <c r="V290" s="535">
        <v>6.0750168840000001</v>
      </c>
      <c r="W290" s="535">
        <v>5.1867548409999999</v>
      </c>
      <c r="X290" s="535">
        <v>4.7780597596666672</v>
      </c>
      <c r="Y290" s="535">
        <v>5.2813634396666664</v>
      </c>
      <c r="Z290" s="535">
        <v>6.3253801913333332</v>
      </c>
      <c r="AA290" s="535">
        <v>6.1912050433333334</v>
      </c>
      <c r="AB290" s="535">
        <v>5.4200701919999998</v>
      </c>
      <c r="AC290" s="535">
        <v>4.6228046163333332</v>
      </c>
      <c r="AD290" s="535">
        <v>3.7546590920000003</v>
      </c>
      <c r="AE290" s="535">
        <v>2.874451879</v>
      </c>
      <c r="AF290" s="535">
        <v>2.6929158853333335</v>
      </c>
      <c r="AG290" s="535">
        <v>3.0355418140000001</v>
      </c>
      <c r="AH290" s="535">
        <v>3.8734565226666668</v>
      </c>
      <c r="AI290" s="535">
        <v>4.380093596</v>
      </c>
      <c r="AJ290" s="535">
        <v>4.8445302449999996</v>
      </c>
      <c r="AK290" s="535">
        <v>3.9896441853333329</v>
      </c>
      <c r="AL290" s="535">
        <v>3.7936666666666667</v>
      </c>
      <c r="AM290" s="535">
        <v>3.2843333333333331</v>
      </c>
      <c r="AN290" s="535">
        <v>4.5049999999999999</v>
      </c>
      <c r="AO290" s="535">
        <v>6.6796666666666669</v>
      </c>
      <c r="AP290" s="535">
        <v>8.2583333333333346</v>
      </c>
      <c r="AQ290" s="535">
        <v>9.8076666666666661</v>
      </c>
      <c r="AR290" s="535">
        <v>9.5909999999999993</v>
      </c>
      <c r="AS290" s="535">
        <v>10.010333333333334</v>
      </c>
      <c r="AT290" s="535">
        <v>9.4763333333333346</v>
      </c>
      <c r="AU290" s="535">
        <v>8.1580000000000013</v>
      </c>
      <c r="AV290" s="535">
        <v>7.5360000000000005</v>
      </c>
      <c r="AW290" s="535">
        <v>7.3373333333333335</v>
      </c>
      <c r="AX290" s="535">
        <v>8.4633333333333329</v>
      </c>
      <c r="AY290" s="535">
        <v>8.6366666666666667</v>
      </c>
      <c r="AZ290" s="535">
        <v>8.5293333333333319</v>
      </c>
      <c r="BA290" s="535">
        <v>7.532</v>
      </c>
      <c r="BB290" s="535">
        <v>7.3016666666666667</v>
      </c>
      <c r="BC290" s="535">
        <v>6.8296666666666672</v>
      </c>
      <c r="BD290" s="535">
        <v>6.6219999999999999</v>
      </c>
      <c r="BE290" s="535">
        <v>6.8303333333333329</v>
      </c>
      <c r="BF290" s="535">
        <v>6.7206666666666663</v>
      </c>
      <c r="BG290" s="535">
        <v>6.9256666666666673</v>
      </c>
      <c r="BH290" s="535">
        <v>5.9476666666666667</v>
      </c>
      <c r="BI290" s="535">
        <v>7.2733333333333334</v>
      </c>
      <c r="BJ290" s="535">
        <v>8.211666666666666</v>
      </c>
      <c r="BK290" s="535">
        <v>8.9236666666666675</v>
      </c>
      <c r="BL290" s="535">
        <v>8.3416666666666668</v>
      </c>
      <c r="BM290" s="535">
        <v>8.1613333333333333</v>
      </c>
      <c r="BN290" s="535">
        <v>8.5296666666666674</v>
      </c>
      <c r="BO290" s="535">
        <v>8.5663333333333345</v>
      </c>
      <c r="BP290" s="535">
        <v>8.4893333333333327</v>
      </c>
      <c r="BQ290" s="535">
        <v>8.447000000000001</v>
      </c>
      <c r="BR290" s="535">
        <v>7.8389999999999986</v>
      </c>
      <c r="BS290" s="535">
        <v>6.4753333333333325</v>
      </c>
      <c r="BT290" s="535">
        <v>5.4986666666666659</v>
      </c>
      <c r="BU290" s="535">
        <v>5.9913333333333334</v>
      </c>
      <c r="BV290" s="535">
        <v>6.8866666666666667</v>
      </c>
      <c r="BW290" s="535">
        <v>7.3003333333333336</v>
      </c>
      <c r="BX290" s="535">
        <v>5.9236666666666666</v>
      </c>
      <c r="BY290" s="535">
        <v>5.4513333333333334</v>
      </c>
      <c r="BZ290" s="535">
        <v>5.3076666666666661</v>
      </c>
      <c r="CA290" s="535">
        <v>5.3596666666666666</v>
      </c>
      <c r="CB290" s="535">
        <v>5.7070000000000007</v>
      </c>
      <c r="CC290" s="535">
        <v>5.6849999999999996</v>
      </c>
      <c r="CD290" s="535">
        <v>6.237333333333333</v>
      </c>
      <c r="CE290" s="535">
        <v>6.2173333333333334</v>
      </c>
      <c r="CF290" s="535">
        <v>6.844333333333334</v>
      </c>
      <c r="CG290" s="535">
        <v>6.6930000000000005</v>
      </c>
      <c r="CH290" s="535">
        <v>6.2926666666666664</v>
      </c>
      <c r="CI290" s="535">
        <v>5.8953333333333333</v>
      </c>
      <c r="CJ290" s="535">
        <v>6.5663333333333327</v>
      </c>
      <c r="CK290" s="535">
        <v>7.4349999999999996</v>
      </c>
      <c r="CL290" s="535">
        <v>8.0286666666666662</v>
      </c>
      <c r="CM290" s="535">
        <v>7.6763333333333348</v>
      </c>
      <c r="CN290" s="535">
        <v>7.9216666666666669</v>
      </c>
      <c r="CO290" s="535">
        <v>7.8929999999999998</v>
      </c>
      <c r="CP290" s="535">
        <v>8.0973333333333333</v>
      </c>
      <c r="CQ290" s="535">
        <v>6.9459999999999988</v>
      </c>
      <c r="CR290" s="535">
        <v>6.3056666666666672</v>
      </c>
      <c r="CS290" s="535">
        <v>6.4026666666666658</v>
      </c>
      <c r="CT290" s="535">
        <v>6.753333333333333</v>
      </c>
      <c r="CU290" s="535">
        <v>7.3406666666666665</v>
      </c>
      <c r="CV290" s="535">
        <v>7.0563333333333338</v>
      </c>
      <c r="CW290" s="535">
        <v>6.3920000000000003</v>
      </c>
      <c r="CX290" s="535">
        <v>6.1893333333333329</v>
      </c>
      <c r="CY290" s="535">
        <v>6.0413333333333332</v>
      </c>
      <c r="CZ290" s="535">
        <v>5.9626666666666663</v>
      </c>
      <c r="DA290" s="535">
        <v>5.2143333333333333</v>
      </c>
      <c r="DB290" s="535">
        <v>5.0096666666666669</v>
      </c>
      <c r="DC290" s="535">
        <v>4.7876666666666674</v>
      </c>
      <c r="DD290" s="535">
        <v>4.9473333333333338</v>
      </c>
      <c r="DE290" s="535">
        <v>4.9740000000000002</v>
      </c>
      <c r="DF290" s="535">
        <v>5.5423333333333327</v>
      </c>
      <c r="DG290" s="535">
        <v>5.3663333333333334</v>
      </c>
      <c r="DH290" s="535">
        <v>5.3436666666666666</v>
      </c>
      <c r="DI290" s="535">
        <v>5.4189999999999996</v>
      </c>
      <c r="DJ290" s="535">
        <v>5.4313333333333338</v>
      </c>
      <c r="DK290" s="535">
        <v>5.2359999999999998</v>
      </c>
      <c r="DL290" s="535">
        <v>5.4143333333333326</v>
      </c>
      <c r="DM290" s="535">
        <v>6.2176666666666662</v>
      </c>
      <c r="DN290" s="535">
        <v>6.2146666666666661</v>
      </c>
      <c r="DO290" s="535">
        <v>5.8296666666666672</v>
      </c>
      <c r="DP290" s="535">
        <v>5.2519999999999998</v>
      </c>
      <c r="DQ290" s="535">
        <v>5.8220000000000001</v>
      </c>
      <c r="DR290" s="535">
        <v>5.5823333333333336</v>
      </c>
      <c r="DS290" s="535">
        <v>5.844666666666666</v>
      </c>
      <c r="DT290" s="535">
        <v>5.9799999999999995</v>
      </c>
      <c r="DU290" s="535">
        <v>6.5823333333333336</v>
      </c>
      <c r="DV290" s="535">
        <v>6.2206666666666663</v>
      </c>
      <c r="DW290" s="535">
        <v>5.8920000000000003</v>
      </c>
      <c r="DX290" s="535">
        <v>5.7093333333333334</v>
      </c>
      <c r="DY290" s="535">
        <v>5.8499999999999988</v>
      </c>
      <c r="DZ290" s="535">
        <v>5.899</v>
      </c>
      <c r="EA290" s="535">
        <v>5.9729999999999999</v>
      </c>
      <c r="EB290" s="535">
        <v>5.1640000000000006</v>
      </c>
      <c r="EC290" s="535">
        <v>5.293333333333333</v>
      </c>
      <c r="ED290" s="535">
        <v>5.0023333333333335</v>
      </c>
      <c r="EE290" s="535">
        <v>5.6406666666666654</v>
      </c>
      <c r="EF290" s="535">
        <v>5.3509999999999991</v>
      </c>
      <c r="EG290" s="535">
        <v>5.8393333333333333</v>
      </c>
      <c r="EH290" s="535">
        <v>6.1796666666666669</v>
      </c>
      <c r="EI290" s="535">
        <v>6.3543333333333329</v>
      </c>
      <c r="EJ290" s="535">
        <v>6.1586666666666661</v>
      </c>
      <c r="EK290" s="535">
        <v>6.0363333333333342</v>
      </c>
      <c r="EL290" s="535">
        <v>5.8913333333333329</v>
      </c>
      <c r="EM290" s="535">
        <v>5.136333333333333</v>
      </c>
      <c r="EN290" s="535">
        <v>5.0533333333333337</v>
      </c>
      <c r="EO290" s="535">
        <v>5.4580000000000011</v>
      </c>
      <c r="EP290" s="535">
        <v>6.8243333333333327</v>
      </c>
      <c r="EQ290" s="535">
        <v>7.0203333333333333</v>
      </c>
      <c r="ER290" s="535">
        <v>7.0330000000000004</v>
      </c>
      <c r="ES290" s="535">
        <v>6.0706666666666669</v>
      </c>
      <c r="ET290" s="535">
        <v>6.4303333333333335</v>
      </c>
      <c r="EU290" s="535">
        <v>5.9006666666666661</v>
      </c>
      <c r="EV290" s="535">
        <v>6.4776666666666669</v>
      </c>
      <c r="EW290" s="535">
        <v>6.1146666666666674</v>
      </c>
      <c r="EX290" s="535">
        <v>6.0593333333333339</v>
      </c>
      <c r="EY290" s="535">
        <v>5.812666666666666</v>
      </c>
      <c r="EZ290" s="535">
        <v>5.575333333333333</v>
      </c>
      <c r="FA290" s="535">
        <v>5.9353333333333325</v>
      </c>
      <c r="FB290" s="533">
        <v>0</v>
      </c>
      <c r="FC290" s="533">
        <v>0</v>
      </c>
      <c r="FD290" s="533">
        <v>0</v>
      </c>
      <c r="FE290" s="533">
        <v>0</v>
      </c>
      <c r="FF290" s="533">
        <v>0</v>
      </c>
      <c r="FG290" s="533">
        <v>0</v>
      </c>
      <c r="FH290" s="533">
        <v>0</v>
      </c>
      <c r="FI290" s="535">
        <v>5.3003333333333336</v>
      </c>
      <c r="FJ290" s="535">
        <v>5.3753333333333329</v>
      </c>
      <c r="FK290" s="535">
        <v>4.9813333333333327</v>
      </c>
      <c r="FL290" s="535">
        <v>4.184333333333333</v>
      </c>
      <c r="FM290" s="535">
        <v>3.079333333333333</v>
      </c>
      <c r="FN290" s="535">
        <v>1.9793333333333332</v>
      </c>
      <c r="FO290" s="535">
        <v>1.3893333333333333</v>
      </c>
      <c r="FP290" s="535">
        <v>1.5596666666666668</v>
      </c>
      <c r="FQ290" s="535">
        <v>2.5289999999999999</v>
      </c>
      <c r="FR290" s="535">
        <v>4.1033333333333326</v>
      </c>
      <c r="FS290" s="535">
        <v>4.6310000000000002</v>
      </c>
      <c r="FT290" s="535">
        <v>5.0543333333333331</v>
      </c>
      <c r="FU290" s="535">
        <v>4.3916666666666666</v>
      </c>
      <c r="FV290" s="535">
        <v>3.9306666666666668</v>
      </c>
      <c r="FW290" s="535">
        <v>3.3660000000000001</v>
      </c>
      <c r="FX290" s="535">
        <v>3.4143333333333334</v>
      </c>
      <c r="FY290" s="535">
        <v>3.6126666666666662</v>
      </c>
      <c r="FZ290" s="535">
        <v>4.0153333333333334</v>
      </c>
      <c r="GA290" s="535">
        <v>3.938333333333333</v>
      </c>
      <c r="GB290" s="535">
        <v>3.9470000000000005</v>
      </c>
      <c r="GC290" s="535">
        <v>3.5043333333333333</v>
      </c>
      <c r="GD290" s="535">
        <v>3.6163333333333334</v>
      </c>
      <c r="GE290" s="535">
        <v>3.8363333333333336</v>
      </c>
      <c r="GF290" s="535">
        <v>3.8220000000000005</v>
      </c>
    </row>
    <row r="291" spans="1:188" x14ac:dyDescent="0.2">
      <c r="A291" s="538" t="s">
        <v>391</v>
      </c>
      <c r="B291" s="539">
        <v>0</v>
      </c>
      <c r="C291" s="539">
        <v>0</v>
      </c>
      <c r="D291" s="539">
        <v>0</v>
      </c>
      <c r="E291" s="539">
        <v>0</v>
      </c>
      <c r="F291" s="539">
        <v>0</v>
      </c>
      <c r="G291" s="539">
        <v>0</v>
      </c>
      <c r="H291" s="539">
        <v>0</v>
      </c>
      <c r="I291" s="539">
        <v>0</v>
      </c>
      <c r="J291" s="539">
        <v>0</v>
      </c>
      <c r="K291" s="539">
        <v>0</v>
      </c>
      <c r="L291" s="539">
        <v>0</v>
      </c>
      <c r="M291" s="539">
        <v>0</v>
      </c>
      <c r="N291" s="539">
        <v>0</v>
      </c>
      <c r="O291" s="539">
        <v>0</v>
      </c>
      <c r="P291" s="539">
        <v>0</v>
      </c>
      <c r="Q291" s="539">
        <v>0</v>
      </c>
      <c r="R291" s="539">
        <v>0</v>
      </c>
      <c r="S291" s="539">
        <v>0</v>
      </c>
      <c r="T291" s="539">
        <v>0</v>
      </c>
      <c r="U291" s="539">
        <v>0</v>
      </c>
      <c r="V291" s="539">
        <v>0</v>
      </c>
      <c r="W291" s="539">
        <v>0</v>
      </c>
      <c r="X291" s="539">
        <v>0</v>
      </c>
      <c r="Y291" s="539">
        <v>0</v>
      </c>
      <c r="Z291" s="539">
        <v>0</v>
      </c>
      <c r="AA291" s="539">
        <v>0</v>
      </c>
      <c r="AB291" s="539">
        <v>0</v>
      </c>
      <c r="AC291" s="539">
        <v>0</v>
      </c>
      <c r="AD291" s="539">
        <v>0</v>
      </c>
      <c r="AE291" s="539">
        <v>0</v>
      </c>
      <c r="AF291" s="539">
        <v>0</v>
      </c>
      <c r="AG291" s="539">
        <v>0</v>
      </c>
      <c r="AH291" s="539">
        <v>0</v>
      </c>
      <c r="AI291" s="539">
        <v>0</v>
      </c>
      <c r="AJ291" s="539">
        <v>0</v>
      </c>
      <c r="AK291" s="539">
        <v>0</v>
      </c>
      <c r="AL291" s="539">
        <v>0</v>
      </c>
      <c r="AM291" s="539">
        <v>0</v>
      </c>
      <c r="AN291" s="539">
        <v>0</v>
      </c>
      <c r="AO291" s="539">
        <v>0</v>
      </c>
      <c r="AP291" s="539">
        <v>0</v>
      </c>
      <c r="AQ291" s="539">
        <v>0</v>
      </c>
      <c r="AR291" s="539">
        <v>0</v>
      </c>
      <c r="AS291" s="539">
        <v>0</v>
      </c>
      <c r="AT291" s="539">
        <v>0</v>
      </c>
      <c r="AU291" s="539">
        <v>0</v>
      </c>
      <c r="AV291" s="539">
        <v>0</v>
      </c>
      <c r="AW291" s="539">
        <v>0</v>
      </c>
      <c r="AX291" s="539">
        <v>0</v>
      </c>
      <c r="AY291" s="539">
        <v>0</v>
      </c>
      <c r="AZ291" s="539">
        <v>0</v>
      </c>
      <c r="BA291" s="539">
        <v>0</v>
      </c>
      <c r="BB291" s="539">
        <v>0</v>
      </c>
      <c r="BC291" s="539">
        <v>0</v>
      </c>
      <c r="BD291" s="539">
        <v>0</v>
      </c>
      <c r="BE291" s="539">
        <v>0</v>
      </c>
      <c r="BF291" s="539">
        <v>0</v>
      </c>
      <c r="BG291" s="539">
        <v>0</v>
      </c>
      <c r="BH291" s="539">
        <v>0</v>
      </c>
      <c r="BI291" s="539">
        <v>0</v>
      </c>
      <c r="BJ291" s="539">
        <v>0</v>
      </c>
      <c r="BK291" s="539">
        <v>0</v>
      </c>
      <c r="BL291" s="539">
        <v>0</v>
      </c>
      <c r="BM291" s="539">
        <v>0</v>
      </c>
      <c r="BN291" s="539">
        <v>0</v>
      </c>
      <c r="BO291" s="539">
        <v>0</v>
      </c>
      <c r="BP291" s="539">
        <v>0</v>
      </c>
      <c r="BQ291" s="539">
        <v>0</v>
      </c>
      <c r="BR291" s="539">
        <v>0</v>
      </c>
      <c r="BS291" s="539">
        <v>0</v>
      </c>
      <c r="BT291" s="539">
        <v>0</v>
      </c>
      <c r="BU291" s="539">
        <v>0</v>
      </c>
      <c r="BV291" s="539">
        <v>0</v>
      </c>
      <c r="BW291" s="539">
        <v>0</v>
      </c>
      <c r="BX291" s="539">
        <v>0</v>
      </c>
      <c r="BY291" s="539">
        <v>0</v>
      </c>
      <c r="BZ291" s="539">
        <v>0</v>
      </c>
      <c r="CA291" s="539">
        <v>0</v>
      </c>
      <c r="CB291" s="539">
        <v>0</v>
      </c>
      <c r="CC291" s="539">
        <v>0</v>
      </c>
      <c r="CD291" s="539">
        <v>0</v>
      </c>
      <c r="CE291" s="539">
        <v>0</v>
      </c>
      <c r="CF291" s="539">
        <v>0</v>
      </c>
      <c r="CG291" s="539">
        <v>0</v>
      </c>
      <c r="CH291" s="539">
        <v>0</v>
      </c>
      <c r="CI291" s="539">
        <v>0</v>
      </c>
      <c r="CJ291" s="539">
        <v>0</v>
      </c>
      <c r="CK291" s="539">
        <v>0</v>
      </c>
      <c r="CL291" s="539">
        <v>0</v>
      </c>
      <c r="CM291" s="539">
        <v>0</v>
      </c>
      <c r="CN291" s="539">
        <v>0</v>
      </c>
      <c r="CO291" s="539">
        <v>0</v>
      </c>
      <c r="CP291" s="539">
        <v>0</v>
      </c>
      <c r="CQ291" s="539">
        <v>0</v>
      </c>
      <c r="CR291" s="539">
        <v>0</v>
      </c>
      <c r="CS291" s="539">
        <v>0</v>
      </c>
      <c r="CT291" s="539">
        <v>0</v>
      </c>
      <c r="CU291" s="539">
        <v>0</v>
      </c>
      <c r="CV291" s="539">
        <v>0</v>
      </c>
      <c r="CW291" s="539">
        <v>0</v>
      </c>
      <c r="CX291" s="539">
        <v>0</v>
      </c>
      <c r="CY291" s="539">
        <v>0</v>
      </c>
      <c r="CZ291" s="539">
        <v>0</v>
      </c>
      <c r="DA291" s="539">
        <v>0</v>
      </c>
      <c r="DB291" s="539">
        <v>0</v>
      </c>
      <c r="DC291" s="539">
        <v>0</v>
      </c>
      <c r="DD291" s="539">
        <v>0</v>
      </c>
      <c r="DE291" s="539">
        <v>0</v>
      </c>
      <c r="DF291" s="539">
        <v>0</v>
      </c>
      <c r="DG291" s="539">
        <v>0</v>
      </c>
      <c r="DH291" s="539">
        <v>0</v>
      </c>
      <c r="DI291" s="539">
        <v>0</v>
      </c>
      <c r="DJ291" s="539">
        <v>0</v>
      </c>
      <c r="DK291" s="539">
        <v>0</v>
      </c>
      <c r="DL291" s="539">
        <v>0</v>
      </c>
      <c r="DM291" s="539">
        <v>0</v>
      </c>
      <c r="DN291" s="539">
        <v>0</v>
      </c>
      <c r="DO291" s="539">
        <v>0</v>
      </c>
      <c r="DP291" s="539">
        <v>0</v>
      </c>
      <c r="DQ291" s="539">
        <v>0</v>
      </c>
      <c r="DR291" s="539">
        <v>0</v>
      </c>
      <c r="DS291" s="539">
        <v>0</v>
      </c>
      <c r="DT291" s="539">
        <v>0</v>
      </c>
      <c r="DU291" s="539">
        <v>0</v>
      </c>
      <c r="DV291" s="539">
        <v>0</v>
      </c>
      <c r="DW291" s="539">
        <v>0</v>
      </c>
      <c r="DX291" s="539">
        <v>0</v>
      </c>
      <c r="DY291" s="539">
        <v>0</v>
      </c>
      <c r="DZ291" s="539">
        <v>0</v>
      </c>
      <c r="EA291" s="539">
        <v>0</v>
      </c>
      <c r="EB291" s="539">
        <v>0</v>
      </c>
      <c r="EC291" s="539">
        <v>0</v>
      </c>
      <c r="ED291" s="539">
        <v>0</v>
      </c>
      <c r="EE291" s="539">
        <v>0</v>
      </c>
      <c r="EF291" s="539">
        <v>0</v>
      </c>
      <c r="EG291" s="539">
        <v>0</v>
      </c>
      <c r="EH291" s="539">
        <v>0</v>
      </c>
      <c r="EI291" s="539">
        <v>0</v>
      </c>
      <c r="EJ291" s="539">
        <v>0</v>
      </c>
      <c r="EK291" s="539">
        <v>0</v>
      </c>
      <c r="EL291" s="539">
        <v>0</v>
      </c>
      <c r="EM291" s="539">
        <v>0</v>
      </c>
      <c r="EN291" s="539">
        <v>0</v>
      </c>
      <c r="EO291" s="539">
        <v>0</v>
      </c>
      <c r="EP291" s="539">
        <v>0</v>
      </c>
      <c r="EQ291" s="539">
        <v>0</v>
      </c>
      <c r="ER291" s="539">
        <v>0</v>
      </c>
      <c r="ES291" s="539">
        <v>0</v>
      </c>
      <c r="ET291" s="539">
        <v>0</v>
      </c>
      <c r="EU291" s="539">
        <v>0</v>
      </c>
      <c r="EV291" s="539">
        <v>0</v>
      </c>
      <c r="EW291" s="539">
        <v>0</v>
      </c>
      <c r="EX291" s="539">
        <v>0</v>
      </c>
      <c r="EY291" s="539">
        <v>0</v>
      </c>
      <c r="EZ291" s="539">
        <v>0</v>
      </c>
      <c r="FA291" s="539">
        <v>0</v>
      </c>
      <c r="FB291" s="539">
        <v>0</v>
      </c>
      <c r="FC291" s="539">
        <v>0</v>
      </c>
      <c r="FD291" s="539">
        <v>0</v>
      </c>
      <c r="FE291" s="539">
        <v>0</v>
      </c>
      <c r="FF291" s="539">
        <v>0</v>
      </c>
      <c r="FG291" s="539">
        <v>0</v>
      </c>
      <c r="FH291" s="539">
        <v>0</v>
      </c>
      <c r="FI291" s="539">
        <v>0</v>
      </c>
      <c r="FJ291" s="539">
        <v>0</v>
      </c>
      <c r="FK291" s="539">
        <v>0</v>
      </c>
      <c r="FL291" s="539">
        <v>0</v>
      </c>
      <c r="FM291" s="539">
        <v>0</v>
      </c>
      <c r="FN291" s="539">
        <v>2.4510000000000001</v>
      </c>
      <c r="FO291" s="539">
        <v>2.3416666666666663</v>
      </c>
      <c r="FP291" s="539">
        <v>2.4990000000000001</v>
      </c>
      <c r="FQ291" s="539">
        <v>3.1389999999999998</v>
      </c>
      <c r="FR291" s="539">
        <v>3.9043333333333337</v>
      </c>
      <c r="FS291" s="539">
        <v>4.3786666666666667</v>
      </c>
      <c r="FT291" s="539">
        <v>4.1613333333333333</v>
      </c>
      <c r="FU291" s="539">
        <v>3.9740000000000002</v>
      </c>
      <c r="FV291" s="539">
        <v>3.4893333333333332</v>
      </c>
      <c r="FW291" s="539">
        <v>3.152333333333333</v>
      </c>
      <c r="FX291" s="539">
        <v>2.9073333333333333</v>
      </c>
      <c r="FY291" s="539">
        <v>3.299666666666667</v>
      </c>
      <c r="FZ291" s="539">
        <v>3.4436666666666667</v>
      </c>
      <c r="GA291" s="539">
        <v>3.0816666666666666</v>
      </c>
      <c r="GB291" s="539">
        <v>2.4783333333333335</v>
      </c>
      <c r="GC291" s="539">
        <v>2.3883333333333332</v>
      </c>
      <c r="GD291" s="539">
        <v>3.0166666666666671</v>
      </c>
      <c r="GE291" s="539">
        <v>3.1916666666666664</v>
      </c>
      <c r="GF291" s="539">
        <v>3.5529999999999995</v>
      </c>
    </row>
    <row r="292" spans="1:188" x14ac:dyDescent="0.2">
      <c r="A292" s="525"/>
      <c r="B292" s="541"/>
      <c r="C292" s="541"/>
      <c r="D292" s="541"/>
      <c r="E292" s="541"/>
      <c r="F292" s="541"/>
      <c r="G292" s="541"/>
      <c r="H292" s="541"/>
      <c r="I292" s="541"/>
      <c r="J292" s="541"/>
      <c r="K292" s="541"/>
      <c r="L292" s="541"/>
      <c r="M292" s="541"/>
      <c r="N292" s="541"/>
      <c r="O292" s="541"/>
      <c r="P292" s="541"/>
      <c r="Q292" s="541"/>
      <c r="R292" s="541"/>
      <c r="S292" s="541"/>
      <c r="T292" s="541"/>
      <c r="U292" s="541"/>
      <c r="V292" s="541"/>
      <c r="W292" s="541"/>
      <c r="X292" s="541"/>
      <c r="Y292" s="541"/>
      <c r="Z292" s="541"/>
      <c r="AA292" s="541"/>
      <c r="AB292" s="541"/>
      <c r="AC292" s="541"/>
      <c r="AD292" s="541"/>
      <c r="AE292" s="541"/>
      <c r="AF292" s="541"/>
      <c r="AG292" s="541"/>
      <c r="AH292" s="541"/>
      <c r="AI292" s="541"/>
      <c r="AJ292" s="541"/>
      <c r="AK292" s="541"/>
      <c r="AL292" s="541"/>
      <c r="AM292" s="541"/>
      <c r="AN292" s="541"/>
      <c r="AO292" s="541"/>
      <c r="AP292" s="541"/>
      <c r="AQ292" s="541"/>
      <c r="AR292" s="541"/>
      <c r="AS292" s="541"/>
      <c r="AT292" s="541"/>
      <c r="AU292" s="541"/>
      <c r="AV292" s="541"/>
      <c r="AW292" s="541"/>
      <c r="AX292" s="541"/>
      <c r="AY292" s="541"/>
      <c r="AZ292" s="541"/>
      <c r="BA292" s="541"/>
      <c r="BB292" s="541"/>
      <c r="BC292" s="541"/>
      <c r="BD292" s="541"/>
      <c r="BE292" s="541"/>
      <c r="BF292" s="541"/>
      <c r="BG292" s="541"/>
      <c r="BH292" s="541"/>
      <c r="BI292" s="541"/>
      <c r="BJ292" s="541"/>
      <c r="BK292" s="541"/>
      <c r="BL292" s="541"/>
      <c r="BM292" s="541"/>
      <c r="BN292" s="541"/>
      <c r="BO292" s="541"/>
      <c r="BP292" s="541"/>
      <c r="BQ292" s="541"/>
      <c r="BR292" s="541"/>
      <c r="BS292" s="541"/>
      <c r="BT292" s="541"/>
      <c r="BU292" s="541"/>
      <c r="BV292" s="541"/>
      <c r="BW292" s="541"/>
      <c r="BX292" s="541"/>
      <c r="BY292" s="541"/>
      <c r="BZ292" s="541"/>
      <c r="CA292" s="541"/>
      <c r="CB292" s="541"/>
      <c r="CC292" s="541"/>
      <c r="CD292" s="541"/>
      <c r="CE292" s="541"/>
      <c r="CF292" s="541"/>
      <c r="CG292" s="541"/>
      <c r="CH292" s="541"/>
      <c r="CI292" s="541"/>
      <c r="CJ292" s="541"/>
      <c r="CK292" s="541"/>
      <c r="CL292" s="541"/>
      <c r="CM292" s="541"/>
      <c r="CN292" s="541"/>
      <c r="CO292" s="541"/>
      <c r="CP292" s="541"/>
      <c r="CQ292" s="541"/>
      <c r="CR292" s="541"/>
      <c r="CS292" s="541"/>
      <c r="CT292" s="541"/>
      <c r="CU292" s="541"/>
      <c r="CV292" s="541"/>
      <c r="CW292" s="541"/>
      <c r="CX292" s="541"/>
      <c r="CY292" s="541"/>
      <c r="CZ292" s="541"/>
      <c r="DA292" s="541"/>
      <c r="DB292" s="541"/>
      <c r="DC292" s="541"/>
      <c r="DD292" s="541"/>
      <c r="DE292" s="541"/>
      <c r="DF292" s="541"/>
      <c r="DG292" s="541"/>
      <c r="DH292" s="541"/>
      <c r="DI292" s="541"/>
      <c r="DJ292" s="541"/>
      <c r="DK292" s="541"/>
      <c r="DL292" s="541"/>
      <c r="DM292" s="541"/>
      <c r="DN292" s="541"/>
      <c r="DO292" s="541"/>
      <c r="DP292" s="541"/>
      <c r="DQ292" s="541"/>
      <c r="DR292" s="541"/>
      <c r="DS292" s="541"/>
      <c r="DT292" s="541"/>
      <c r="DU292" s="541"/>
      <c r="DV292" s="541"/>
      <c r="DW292" s="541"/>
      <c r="DX292" s="541"/>
      <c r="DY292" s="541"/>
      <c r="DZ292" s="541"/>
      <c r="EA292" s="541"/>
      <c r="EB292" s="541"/>
      <c r="EC292" s="541"/>
      <c r="ED292" s="541"/>
      <c r="EE292" s="541"/>
      <c r="EF292" s="541"/>
      <c r="EG292" s="541"/>
      <c r="EH292" s="541"/>
      <c r="EI292" s="541"/>
      <c r="EJ292" s="541"/>
      <c r="EK292" s="541"/>
      <c r="EL292" s="541"/>
      <c r="EM292" s="541"/>
      <c r="EN292" s="541"/>
      <c r="EO292" s="541"/>
      <c r="EP292" s="541"/>
      <c r="EQ292" s="541"/>
      <c r="ER292" s="541"/>
      <c r="ES292" s="541"/>
      <c r="ET292" s="541"/>
      <c r="EU292" s="541"/>
      <c r="EV292" s="541"/>
      <c r="EW292" s="541"/>
      <c r="EX292" s="541"/>
      <c r="EY292" s="541"/>
      <c r="EZ292" s="541"/>
      <c r="FA292" s="541"/>
      <c r="FB292" s="541"/>
      <c r="FC292" s="541"/>
      <c r="FD292" s="541"/>
      <c r="FE292" s="541"/>
      <c r="FF292" s="541"/>
      <c r="FG292" s="541"/>
      <c r="FH292" s="541"/>
      <c r="FI292" s="541"/>
      <c r="FJ292" s="541"/>
      <c r="FK292" s="541"/>
      <c r="FL292" s="541"/>
      <c r="FM292" s="541"/>
      <c r="FN292" s="541"/>
      <c r="FO292" s="541"/>
      <c r="FP292" s="541"/>
      <c r="FQ292" s="541"/>
      <c r="FR292" s="541"/>
      <c r="FS292" s="541"/>
      <c r="FT292" s="541"/>
      <c r="FU292" s="541"/>
      <c r="FV292" s="541"/>
      <c r="FW292" s="541"/>
      <c r="FX292" s="541"/>
      <c r="FY292" s="541"/>
      <c r="FZ292" s="541"/>
      <c r="GA292" s="541"/>
      <c r="GB292" s="541"/>
      <c r="GC292" s="541"/>
      <c r="GD292" s="541"/>
      <c r="GE292" s="541"/>
      <c r="GF292" s="542"/>
    </row>
    <row r="293" spans="1:188" x14ac:dyDescent="0.2">
      <c r="A293" s="543" t="s">
        <v>206</v>
      </c>
      <c r="B293" s="541"/>
      <c r="C293" s="541"/>
      <c r="D293" s="541"/>
      <c r="E293" s="541"/>
      <c r="F293" s="541"/>
      <c r="G293" s="541"/>
      <c r="H293" s="541"/>
      <c r="I293" s="541"/>
      <c r="J293" s="541"/>
      <c r="K293" s="541"/>
      <c r="L293" s="541"/>
      <c r="M293" s="541"/>
      <c r="N293" s="541"/>
      <c r="O293" s="541"/>
      <c r="P293" s="541"/>
      <c r="Q293" s="541"/>
      <c r="R293" s="541"/>
      <c r="S293" s="541"/>
      <c r="T293" s="541"/>
      <c r="U293" s="541"/>
      <c r="V293" s="541"/>
      <c r="W293" s="541"/>
      <c r="X293" s="541"/>
      <c r="Y293" s="541"/>
      <c r="Z293" s="541"/>
      <c r="AA293" s="541"/>
      <c r="AB293" s="541"/>
      <c r="AC293" s="541"/>
      <c r="AD293" s="541"/>
      <c r="AE293" s="541"/>
      <c r="AF293" s="541"/>
      <c r="AG293" s="541"/>
      <c r="AH293" s="541"/>
      <c r="AI293" s="541"/>
      <c r="AJ293" s="541"/>
      <c r="AK293" s="541"/>
      <c r="AL293" s="541"/>
      <c r="AM293" s="541"/>
      <c r="AN293" s="541"/>
      <c r="AO293" s="541"/>
      <c r="AP293" s="541"/>
      <c r="AQ293" s="541"/>
      <c r="AR293" s="541"/>
      <c r="AS293" s="541"/>
      <c r="AT293" s="541"/>
      <c r="AU293" s="541"/>
      <c r="AV293" s="541"/>
      <c r="AW293" s="541"/>
      <c r="AX293" s="541"/>
      <c r="AY293" s="541"/>
      <c r="AZ293" s="541"/>
      <c r="BA293" s="541"/>
      <c r="BB293" s="541"/>
      <c r="BC293" s="541"/>
      <c r="BD293" s="541"/>
      <c r="BE293" s="541"/>
      <c r="BF293" s="541"/>
      <c r="BG293" s="541"/>
      <c r="BH293" s="541"/>
      <c r="BI293" s="541"/>
      <c r="BJ293" s="541"/>
      <c r="BK293" s="541"/>
      <c r="BL293" s="541"/>
      <c r="BM293" s="541"/>
      <c r="BN293" s="541"/>
      <c r="BO293" s="541"/>
      <c r="BP293" s="541"/>
      <c r="BQ293" s="541"/>
      <c r="BR293" s="541"/>
      <c r="BS293" s="541"/>
      <c r="BT293" s="541"/>
      <c r="BU293" s="541"/>
      <c r="BV293" s="541"/>
      <c r="BW293" s="541"/>
      <c r="BX293" s="541"/>
      <c r="BY293" s="541"/>
      <c r="BZ293" s="541"/>
      <c r="CA293" s="541"/>
      <c r="CB293" s="541"/>
      <c r="CC293" s="541"/>
      <c r="CD293" s="541"/>
      <c r="CE293" s="541"/>
      <c r="CF293" s="541"/>
      <c r="CG293" s="541"/>
      <c r="CH293" s="541"/>
      <c r="CI293" s="541"/>
      <c r="CJ293" s="541"/>
      <c r="CK293" s="541"/>
      <c r="CL293" s="541"/>
      <c r="CM293" s="541"/>
      <c r="CN293" s="541"/>
      <c r="CO293" s="541"/>
      <c r="CP293" s="541"/>
      <c r="CQ293" s="541"/>
      <c r="CR293" s="541"/>
      <c r="CS293" s="541"/>
      <c r="CT293" s="541"/>
      <c r="CU293" s="541"/>
      <c r="CV293" s="541"/>
      <c r="CW293" s="541"/>
      <c r="CX293" s="541"/>
      <c r="CY293" s="541"/>
      <c r="CZ293" s="541"/>
      <c r="DA293" s="541"/>
      <c r="DB293" s="541"/>
      <c r="DC293" s="541"/>
      <c r="DD293" s="541"/>
      <c r="DE293" s="541"/>
      <c r="DF293" s="541"/>
      <c r="DG293" s="541"/>
      <c r="DH293" s="541"/>
      <c r="DI293" s="541"/>
      <c r="DJ293" s="541"/>
      <c r="DK293" s="541"/>
      <c r="DL293" s="541"/>
      <c r="DM293" s="541"/>
      <c r="DN293" s="541"/>
      <c r="DO293" s="541"/>
      <c r="DP293" s="541"/>
      <c r="DQ293" s="541"/>
      <c r="DR293" s="541"/>
      <c r="DS293" s="541"/>
      <c r="DT293" s="541"/>
      <c r="DU293" s="541"/>
      <c r="DV293" s="541"/>
      <c r="DW293" s="541"/>
      <c r="DX293" s="541"/>
      <c r="DY293" s="541"/>
      <c r="DZ293" s="541"/>
      <c r="EA293" s="541"/>
      <c r="EB293" s="541"/>
      <c r="EC293" s="541"/>
      <c r="ED293" s="541"/>
      <c r="EE293" s="541"/>
      <c r="EF293" s="541"/>
      <c r="EG293" s="541"/>
      <c r="EH293" s="541"/>
      <c r="EI293" s="541"/>
      <c r="EJ293" s="541"/>
      <c r="EK293" s="541"/>
      <c r="EL293" s="541"/>
      <c r="EM293" s="541"/>
      <c r="EN293" s="541"/>
      <c r="EO293" s="541"/>
      <c r="EP293" s="541"/>
      <c r="EQ293" s="541"/>
      <c r="ER293" s="541"/>
      <c r="ES293" s="541"/>
      <c r="ET293" s="541"/>
      <c r="EU293" s="541"/>
      <c r="EV293" s="541"/>
      <c r="EW293" s="541"/>
      <c r="EX293" s="541"/>
      <c r="EY293" s="541"/>
      <c r="EZ293" s="541"/>
      <c r="FA293" s="541"/>
      <c r="FB293" s="541"/>
      <c r="FC293" s="541"/>
      <c r="FD293" s="541"/>
      <c r="FE293" s="541"/>
      <c r="FF293" s="541"/>
      <c r="FG293" s="541"/>
      <c r="FH293" s="541"/>
      <c r="FI293" s="541"/>
      <c r="FJ293" s="541"/>
      <c r="FK293" s="541"/>
      <c r="FL293" s="541"/>
      <c r="FM293" s="541"/>
      <c r="FN293" s="541"/>
      <c r="FO293" s="541"/>
      <c r="FP293" s="541"/>
      <c r="FQ293" s="541"/>
      <c r="FR293" s="541"/>
      <c r="FS293" s="541"/>
      <c r="FT293" s="541"/>
      <c r="FU293" s="541"/>
      <c r="FV293" s="541"/>
      <c r="FW293" s="541"/>
      <c r="FX293" s="541"/>
      <c r="FY293" s="541"/>
      <c r="FZ293" s="541"/>
      <c r="GA293" s="541"/>
      <c r="GB293" s="541"/>
      <c r="GC293" s="541"/>
      <c r="GD293" s="541"/>
      <c r="GE293" s="541"/>
      <c r="GF293" s="542"/>
    </row>
    <row r="294" spans="1:188" x14ac:dyDescent="0.2">
      <c r="A294" s="546" t="s">
        <v>509</v>
      </c>
      <c r="B294" s="541"/>
      <c r="C294" s="541"/>
      <c r="D294" s="541"/>
      <c r="E294" s="541"/>
      <c r="F294" s="541"/>
      <c r="G294" s="541"/>
      <c r="H294" s="541"/>
      <c r="I294" s="541"/>
      <c r="J294" s="541"/>
      <c r="K294" s="541"/>
      <c r="L294" s="541"/>
      <c r="M294" s="541"/>
      <c r="N294" s="541"/>
      <c r="O294" s="541"/>
      <c r="P294" s="541"/>
      <c r="Q294" s="541"/>
      <c r="R294" s="541"/>
      <c r="S294" s="541"/>
      <c r="T294" s="541"/>
      <c r="U294" s="541"/>
      <c r="V294" s="541"/>
      <c r="W294" s="541"/>
      <c r="X294" s="541"/>
      <c r="Y294" s="541"/>
      <c r="Z294" s="541"/>
      <c r="AA294" s="541"/>
      <c r="AB294" s="541"/>
      <c r="AC294" s="541"/>
      <c r="AD294" s="541"/>
      <c r="AE294" s="541"/>
      <c r="AF294" s="541"/>
      <c r="AG294" s="541"/>
      <c r="AH294" s="541"/>
      <c r="AI294" s="541"/>
      <c r="AJ294" s="541"/>
      <c r="AK294" s="541"/>
      <c r="AL294" s="541"/>
      <c r="AM294" s="541"/>
      <c r="AN294" s="541"/>
      <c r="AO294" s="541"/>
      <c r="AP294" s="541"/>
      <c r="AQ294" s="541"/>
      <c r="AR294" s="541"/>
      <c r="AS294" s="541"/>
      <c r="AT294" s="541"/>
      <c r="AU294" s="541"/>
      <c r="AV294" s="541"/>
      <c r="AW294" s="541"/>
      <c r="AX294" s="541"/>
      <c r="AY294" s="541"/>
      <c r="AZ294" s="541"/>
      <c r="BA294" s="541"/>
      <c r="BB294" s="541"/>
      <c r="BC294" s="541"/>
      <c r="BD294" s="541"/>
      <c r="BE294" s="541"/>
      <c r="BF294" s="541"/>
      <c r="BG294" s="541"/>
      <c r="BH294" s="541"/>
      <c r="BI294" s="541"/>
      <c r="BJ294" s="541"/>
      <c r="BK294" s="541"/>
      <c r="BL294" s="541"/>
      <c r="BM294" s="541"/>
      <c r="BN294" s="541"/>
      <c r="BO294" s="541"/>
      <c r="BP294" s="541"/>
      <c r="BQ294" s="541"/>
      <c r="BR294" s="541"/>
      <c r="BS294" s="541"/>
      <c r="BT294" s="541"/>
      <c r="BU294" s="541"/>
      <c r="BV294" s="541"/>
      <c r="BW294" s="541"/>
      <c r="BX294" s="541"/>
      <c r="BY294" s="541"/>
      <c r="BZ294" s="541"/>
      <c r="CA294" s="541"/>
      <c r="CB294" s="541"/>
      <c r="CC294" s="541"/>
      <c r="CD294" s="541"/>
      <c r="CE294" s="541"/>
      <c r="CF294" s="541"/>
      <c r="CG294" s="541"/>
      <c r="CH294" s="541"/>
      <c r="CI294" s="541"/>
      <c r="CJ294" s="541"/>
      <c r="CK294" s="541"/>
      <c r="CL294" s="541"/>
      <c r="CM294" s="541"/>
      <c r="CN294" s="541"/>
      <c r="CO294" s="541"/>
      <c r="CP294" s="541"/>
      <c r="CQ294" s="541"/>
      <c r="CR294" s="541"/>
      <c r="CS294" s="541"/>
      <c r="CT294" s="541"/>
      <c r="CU294" s="541"/>
      <c r="CV294" s="541"/>
      <c r="CW294" s="541"/>
      <c r="CX294" s="541"/>
      <c r="CY294" s="541"/>
      <c r="CZ294" s="541"/>
      <c r="DA294" s="541"/>
      <c r="DB294" s="541"/>
      <c r="DC294" s="541"/>
      <c r="DD294" s="541"/>
      <c r="DE294" s="541"/>
      <c r="DF294" s="541"/>
      <c r="DG294" s="541"/>
      <c r="DH294" s="541"/>
      <c r="DI294" s="541"/>
      <c r="DJ294" s="541"/>
      <c r="DK294" s="541"/>
      <c r="DL294" s="541"/>
      <c r="DM294" s="541"/>
      <c r="DN294" s="541"/>
      <c r="DO294" s="541"/>
      <c r="DP294" s="541"/>
      <c r="DQ294" s="541"/>
      <c r="DR294" s="541"/>
      <c r="DS294" s="541"/>
      <c r="DT294" s="541"/>
      <c r="DU294" s="541"/>
      <c r="DV294" s="541"/>
      <c r="DW294" s="541"/>
      <c r="DX294" s="541"/>
      <c r="DY294" s="541"/>
      <c r="DZ294" s="541"/>
      <c r="EA294" s="541"/>
      <c r="EB294" s="541"/>
      <c r="EC294" s="541"/>
      <c r="ED294" s="541"/>
      <c r="EE294" s="541"/>
      <c r="EF294" s="541"/>
      <c r="EG294" s="541"/>
      <c r="EH294" s="541"/>
      <c r="EI294" s="541"/>
      <c r="EJ294" s="541"/>
      <c r="EK294" s="541"/>
      <c r="EL294" s="541"/>
      <c r="EM294" s="541"/>
      <c r="EN294" s="541"/>
      <c r="EO294" s="541"/>
      <c r="EP294" s="541"/>
      <c r="EQ294" s="541"/>
      <c r="ER294" s="541"/>
      <c r="ES294" s="541"/>
      <c r="ET294" s="541"/>
      <c r="EU294" s="541"/>
      <c r="EV294" s="541"/>
      <c r="EW294" s="541"/>
      <c r="EX294" s="541"/>
      <c r="EY294" s="541"/>
      <c r="EZ294" s="541"/>
      <c r="FA294" s="541"/>
      <c r="FB294" s="541"/>
      <c r="FC294" s="541"/>
      <c r="FD294" s="541"/>
      <c r="FE294" s="541"/>
      <c r="FF294" s="541"/>
      <c r="FG294" s="541"/>
      <c r="FH294" s="541"/>
      <c r="FI294" s="541"/>
      <c r="FJ294" s="541"/>
      <c r="FK294" s="541"/>
      <c r="FL294" s="541"/>
      <c r="FM294" s="541"/>
      <c r="FN294" s="541"/>
      <c r="FO294" s="541"/>
      <c r="FP294" s="541"/>
      <c r="FQ294" s="541"/>
      <c r="FR294" s="541"/>
      <c r="FS294" s="541"/>
      <c r="FT294" s="541"/>
      <c r="FU294" s="541"/>
      <c r="FV294" s="541"/>
      <c r="FW294" s="541"/>
      <c r="FX294" s="541"/>
      <c r="FY294" s="541"/>
      <c r="FZ294" s="541"/>
      <c r="GA294" s="541"/>
      <c r="GB294" s="541"/>
      <c r="GC294" s="541"/>
      <c r="GD294" s="541"/>
      <c r="GE294" s="541"/>
      <c r="GF294" s="542"/>
    </row>
    <row r="295" spans="1:188" x14ac:dyDescent="0.2">
      <c r="A295" s="592" t="s">
        <v>156</v>
      </c>
      <c r="B295" s="587">
        <v>2007</v>
      </c>
      <c r="C295" s="587"/>
      <c r="D295" s="587"/>
      <c r="E295" s="587"/>
      <c r="F295" s="587"/>
      <c r="G295" s="587"/>
      <c r="H295" s="587"/>
      <c r="I295" s="587"/>
      <c r="J295" s="587"/>
      <c r="K295" s="587"/>
      <c r="L295" s="587"/>
      <c r="M295" s="587"/>
      <c r="N295" s="587">
        <v>2008</v>
      </c>
      <c r="O295" s="587"/>
      <c r="P295" s="587"/>
      <c r="Q295" s="587"/>
      <c r="R295" s="587"/>
      <c r="S295" s="587"/>
      <c r="T295" s="587"/>
      <c r="U295" s="587"/>
      <c r="V295" s="587"/>
      <c r="W295" s="587"/>
      <c r="X295" s="587"/>
      <c r="Y295" s="587"/>
      <c r="Z295" s="589">
        <v>2009</v>
      </c>
      <c r="AA295" s="589"/>
      <c r="AB295" s="589"/>
      <c r="AC295" s="589"/>
      <c r="AD295" s="589"/>
      <c r="AE295" s="589"/>
      <c r="AF295" s="589"/>
      <c r="AG295" s="589"/>
      <c r="AH295" s="589"/>
      <c r="AI295" s="589"/>
      <c r="AJ295" s="589"/>
      <c r="AK295" s="589"/>
      <c r="AL295" s="587">
        <v>2010</v>
      </c>
      <c r="AM295" s="587"/>
      <c r="AN295" s="587"/>
      <c r="AO295" s="587"/>
      <c r="AP295" s="587"/>
      <c r="AQ295" s="587"/>
      <c r="AR295" s="587"/>
      <c r="AS295" s="587"/>
      <c r="AT295" s="587"/>
      <c r="AU295" s="587"/>
      <c r="AV295" s="587"/>
      <c r="AW295" s="587"/>
      <c r="AX295" s="587">
        <v>2011</v>
      </c>
      <c r="AY295" s="587"/>
      <c r="AZ295" s="587"/>
      <c r="BA295" s="587"/>
      <c r="BB295" s="587"/>
      <c r="BC295" s="587"/>
      <c r="BD295" s="587"/>
      <c r="BE295" s="587"/>
      <c r="BF295" s="587"/>
      <c r="BG295" s="587"/>
      <c r="BH295" s="587"/>
      <c r="BI295" s="587"/>
      <c r="BJ295" s="587">
        <v>2012</v>
      </c>
      <c r="BK295" s="587"/>
      <c r="BL295" s="587"/>
      <c r="BM295" s="587"/>
      <c r="BN295" s="587"/>
      <c r="BO295" s="587"/>
      <c r="BP295" s="587"/>
      <c r="BQ295" s="587"/>
      <c r="BR295" s="587"/>
      <c r="BS295" s="587"/>
      <c r="BT295" s="587"/>
      <c r="BU295" s="587"/>
      <c r="BV295" s="587">
        <v>2013</v>
      </c>
      <c r="BW295" s="587"/>
      <c r="BX295" s="587"/>
      <c r="BY295" s="587"/>
      <c r="BZ295" s="587"/>
      <c r="CA295" s="587"/>
      <c r="CB295" s="587"/>
      <c r="CC295" s="587"/>
      <c r="CD295" s="587"/>
      <c r="CE295" s="587"/>
      <c r="CF295" s="587"/>
      <c r="CG295" s="587"/>
      <c r="CH295" s="587">
        <v>2014</v>
      </c>
      <c r="CI295" s="587"/>
      <c r="CJ295" s="587"/>
      <c r="CK295" s="587"/>
      <c r="CL295" s="587"/>
      <c r="CM295" s="587"/>
      <c r="CN295" s="587"/>
      <c r="CO295" s="587"/>
      <c r="CP295" s="587"/>
      <c r="CQ295" s="587"/>
      <c r="CR295" s="587"/>
      <c r="CS295" s="587"/>
      <c r="CT295" s="587">
        <v>2015</v>
      </c>
      <c r="CU295" s="587"/>
      <c r="CV295" s="587"/>
      <c r="CW295" s="587"/>
      <c r="CX295" s="587"/>
      <c r="CY295" s="587"/>
      <c r="CZ295" s="587"/>
      <c r="DA295" s="587"/>
      <c r="DB295" s="587"/>
      <c r="DC295" s="587"/>
      <c r="DD295" s="587"/>
      <c r="DE295" s="587"/>
      <c r="DF295" s="587">
        <v>2016</v>
      </c>
      <c r="DG295" s="587"/>
      <c r="DH295" s="587"/>
      <c r="DI295" s="587"/>
      <c r="DJ295" s="587"/>
      <c r="DK295" s="587"/>
      <c r="DL295" s="587"/>
      <c r="DM295" s="587"/>
      <c r="DN295" s="587"/>
      <c r="DO295" s="587"/>
      <c r="DP295" s="587"/>
      <c r="DQ295" s="587"/>
      <c r="DR295" s="587">
        <v>2017</v>
      </c>
      <c r="DS295" s="587"/>
      <c r="DT295" s="587"/>
      <c r="DU295" s="587"/>
      <c r="DV295" s="587"/>
      <c r="DW295" s="587"/>
      <c r="DX295" s="587"/>
      <c r="DY295" s="587"/>
      <c r="DZ295" s="587"/>
      <c r="EA295" s="587"/>
      <c r="EB295" s="587"/>
      <c r="EC295" s="587"/>
      <c r="ED295" s="587">
        <v>2018</v>
      </c>
      <c r="EE295" s="587"/>
      <c r="EF295" s="587"/>
      <c r="EG295" s="587"/>
      <c r="EH295" s="587"/>
      <c r="EI295" s="587"/>
      <c r="EJ295" s="587"/>
      <c r="EK295" s="587"/>
      <c r="EL295" s="587"/>
      <c r="EM295" s="587"/>
      <c r="EN295" s="587"/>
      <c r="EO295" s="587"/>
      <c r="EP295" s="587">
        <v>2019</v>
      </c>
      <c r="EQ295" s="587"/>
      <c r="ER295" s="587"/>
      <c r="ES295" s="587"/>
      <c r="ET295" s="587"/>
      <c r="EU295" s="587"/>
      <c r="EV295" s="587"/>
      <c r="EW295" s="587"/>
      <c r="EX295" s="587"/>
      <c r="EY295" s="587"/>
      <c r="EZ295" s="587"/>
      <c r="FA295" s="587"/>
      <c r="FB295" s="587">
        <v>2020</v>
      </c>
      <c r="FC295" s="587"/>
      <c r="FD295" s="587"/>
      <c r="FE295" s="587"/>
      <c r="FF295" s="587"/>
      <c r="FG295" s="587"/>
      <c r="FH295" s="587"/>
      <c r="FI295" s="587"/>
      <c r="FJ295" s="587"/>
      <c r="FK295" s="587"/>
      <c r="FL295" s="587"/>
      <c r="FM295" s="587"/>
      <c r="FN295" s="588">
        <v>2021</v>
      </c>
      <c r="FO295" s="588"/>
      <c r="FP295" s="588"/>
      <c r="FQ295" s="588"/>
      <c r="FR295" s="588"/>
      <c r="FS295" s="588"/>
      <c r="FT295" s="588"/>
      <c r="FU295" s="588"/>
      <c r="FV295" s="588"/>
      <c r="FW295" s="588"/>
      <c r="FX295" s="547"/>
      <c r="FY295" s="547"/>
      <c r="FZ295" s="548">
        <v>2022</v>
      </c>
      <c r="GA295" s="548"/>
      <c r="GB295" s="548"/>
      <c r="GC295" s="548"/>
      <c r="GD295" s="548"/>
      <c r="GE295" s="548"/>
      <c r="GF295" s="548"/>
    </row>
    <row r="296" spans="1:188" x14ac:dyDescent="0.2">
      <c r="A296" s="593"/>
      <c r="B296" s="549" t="s">
        <v>159</v>
      </c>
      <c r="C296" s="549" t="s">
        <v>379</v>
      </c>
      <c r="D296" s="527" t="s">
        <v>380</v>
      </c>
      <c r="E296" s="527" t="s">
        <v>459</v>
      </c>
      <c r="F296" s="527" t="s">
        <v>376</v>
      </c>
      <c r="G296" s="527" t="s">
        <v>378</v>
      </c>
      <c r="H296" s="527" t="s">
        <v>157</v>
      </c>
      <c r="I296" s="527" t="s">
        <v>381</v>
      </c>
      <c r="J296" s="527" t="s">
        <v>377</v>
      </c>
      <c r="K296" s="527" t="s">
        <v>158</v>
      </c>
      <c r="L296" s="527" t="s">
        <v>468</v>
      </c>
      <c r="M296" s="527" t="s">
        <v>469</v>
      </c>
      <c r="N296" s="527" t="s">
        <v>159</v>
      </c>
      <c r="O296" s="527" t="s">
        <v>379</v>
      </c>
      <c r="P296" s="527" t="s">
        <v>380</v>
      </c>
      <c r="Q296" s="527" t="s">
        <v>459</v>
      </c>
      <c r="R296" s="527" t="s">
        <v>376</v>
      </c>
      <c r="S296" s="527" t="s">
        <v>378</v>
      </c>
      <c r="T296" s="527" t="s">
        <v>157</v>
      </c>
      <c r="U296" s="527" t="s">
        <v>381</v>
      </c>
      <c r="V296" s="527" t="s">
        <v>377</v>
      </c>
      <c r="W296" s="527" t="s">
        <v>158</v>
      </c>
      <c r="X296" s="527" t="s">
        <v>470</v>
      </c>
      <c r="Y296" s="527" t="s">
        <v>471</v>
      </c>
      <c r="Z296" s="527" t="s">
        <v>159</v>
      </c>
      <c r="AA296" s="527" t="s">
        <v>379</v>
      </c>
      <c r="AB296" s="527" t="s">
        <v>472</v>
      </c>
      <c r="AC296" s="527" t="s">
        <v>459</v>
      </c>
      <c r="AD296" s="527" t="s">
        <v>376</v>
      </c>
      <c r="AE296" s="527" t="s">
        <v>378</v>
      </c>
      <c r="AF296" s="527" t="s">
        <v>157</v>
      </c>
      <c r="AG296" s="527" t="s">
        <v>381</v>
      </c>
      <c r="AH296" s="527" t="s">
        <v>377</v>
      </c>
      <c r="AI296" s="527" t="s">
        <v>158</v>
      </c>
      <c r="AJ296" s="527" t="s">
        <v>473</v>
      </c>
      <c r="AK296" s="527" t="s">
        <v>474</v>
      </c>
      <c r="AL296" s="527" t="s">
        <v>159</v>
      </c>
      <c r="AM296" s="527" t="s">
        <v>475</v>
      </c>
      <c r="AN296" s="527" t="s">
        <v>380</v>
      </c>
      <c r="AO296" s="527" t="s">
        <v>459</v>
      </c>
      <c r="AP296" s="527" t="s">
        <v>376</v>
      </c>
      <c r="AQ296" s="527" t="s">
        <v>378</v>
      </c>
      <c r="AR296" s="527" t="s">
        <v>157</v>
      </c>
      <c r="AS296" s="527" t="s">
        <v>381</v>
      </c>
      <c r="AT296" s="527" t="s">
        <v>377</v>
      </c>
      <c r="AU296" s="527" t="s">
        <v>158</v>
      </c>
      <c r="AV296" s="527" t="s">
        <v>476</v>
      </c>
      <c r="AW296" s="527" t="s">
        <v>477</v>
      </c>
      <c r="AX296" s="549" t="s">
        <v>159</v>
      </c>
      <c r="AY296" s="549" t="s">
        <v>475</v>
      </c>
      <c r="AZ296" s="549" t="s">
        <v>380</v>
      </c>
      <c r="BA296" s="549" t="s">
        <v>459</v>
      </c>
      <c r="BB296" s="549" t="s">
        <v>376</v>
      </c>
      <c r="BC296" s="549" t="s">
        <v>378</v>
      </c>
      <c r="BD296" s="549" t="s">
        <v>157</v>
      </c>
      <c r="BE296" s="549" t="s">
        <v>381</v>
      </c>
      <c r="BF296" s="549" t="s">
        <v>377</v>
      </c>
      <c r="BG296" s="549" t="s">
        <v>158</v>
      </c>
      <c r="BH296" s="527" t="s">
        <v>478</v>
      </c>
      <c r="BI296" s="527" t="s">
        <v>479</v>
      </c>
      <c r="BJ296" s="549" t="s">
        <v>159</v>
      </c>
      <c r="BK296" s="549" t="s">
        <v>379</v>
      </c>
      <c r="BL296" s="549" t="s">
        <v>380</v>
      </c>
      <c r="BM296" s="549" t="s">
        <v>459</v>
      </c>
      <c r="BN296" s="549" t="s">
        <v>376</v>
      </c>
      <c r="BO296" s="549" t="s">
        <v>378</v>
      </c>
      <c r="BP296" s="549" t="s">
        <v>157</v>
      </c>
      <c r="BQ296" s="549" t="s">
        <v>381</v>
      </c>
      <c r="BR296" s="549" t="s">
        <v>377</v>
      </c>
      <c r="BS296" s="549" t="s">
        <v>158</v>
      </c>
      <c r="BT296" s="527" t="s">
        <v>480</v>
      </c>
      <c r="BU296" s="527" t="s">
        <v>481</v>
      </c>
      <c r="BV296" s="549" t="s">
        <v>159</v>
      </c>
      <c r="BW296" s="549" t="s">
        <v>379</v>
      </c>
      <c r="BX296" s="549" t="s">
        <v>380</v>
      </c>
      <c r="BY296" s="549" t="s">
        <v>459</v>
      </c>
      <c r="BZ296" s="549" t="s">
        <v>376</v>
      </c>
      <c r="CA296" s="549" t="s">
        <v>378</v>
      </c>
      <c r="CB296" s="549" t="s">
        <v>157</v>
      </c>
      <c r="CC296" s="549" t="s">
        <v>381</v>
      </c>
      <c r="CD296" s="549" t="s">
        <v>377</v>
      </c>
      <c r="CE296" s="549" t="s">
        <v>158</v>
      </c>
      <c r="CF296" s="527" t="s">
        <v>482</v>
      </c>
      <c r="CG296" s="527" t="s">
        <v>483</v>
      </c>
      <c r="CH296" s="549" t="s">
        <v>159</v>
      </c>
      <c r="CI296" s="549" t="s">
        <v>379</v>
      </c>
      <c r="CJ296" s="549" t="s">
        <v>380</v>
      </c>
      <c r="CK296" s="549" t="s">
        <v>459</v>
      </c>
      <c r="CL296" s="549" t="s">
        <v>484</v>
      </c>
      <c r="CM296" s="549" t="s">
        <v>378</v>
      </c>
      <c r="CN296" s="549" t="s">
        <v>157</v>
      </c>
      <c r="CO296" s="549" t="s">
        <v>381</v>
      </c>
      <c r="CP296" s="549" t="s">
        <v>377</v>
      </c>
      <c r="CQ296" s="549" t="s">
        <v>158</v>
      </c>
      <c r="CR296" s="549" t="s">
        <v>485</v>
      </c>
      <c r="CS296" s="527" t="s">
        <v>486</v>
      </c>
      <c r="CT296" s="549" t="s">
        <v>159</v>
      </c>
      <c r="CU296" s="549" t="s">
        <v>379</v>
      </c>
      <c r="CV296" s="549" t="s">
        <v>380</v>
      </c>
      <c r="CW296" s="549" t="s">
        <v>459</v>
      </c>
      <c r="CX296" s="549" t="s">
        <v>376</v>
      </c>
      <c r="CY296" s="549" t="s">
        <v>378</v>
      </c>
      <c r="CZ296" s="549" t="s">
        <v>157</v>
      </c>
      <c r="DA296" s="549" t="s">
        <v>381</v>
      </c>
      <c r="DB296" s="549" t="s">
        <v>377</v>
      </c>
      <c r="DC296" s="549" t="s">
        <v>158</v>
      </c>
      <c r="DD296" s="549" t="s">
        <v>487</v>
      </c>
      <c r="DE296" s="549" t="s">
        <v>488</v>
      </c>
      <c r="DF296" s="549" t="s">
        <v>489</v>
      </c>
      <c r="DG296" s="549" t="s">
        <v>490</v>
      </c>
      <c r="DH296" s="549" t="s">
        <v>380</v>
      </c>
      <c r="DI296" s="549" t="s">
        <v>459</v>
      </c>
      <c r="DJ296" s="549" t="s">
        <v>376</v>
      </c>
      <c r="DK296" s="549" t="s">
        <v>378</v>
      </c>
      <c r="DL296" s="549" t="s">
        <v>157</v>
      </c>
      <c r="DM296" s="549" t="s">
        <v>381</v>
      </c>
      <c r="DN296" s="549" t="s">
        <v>377</v>
      </c>
      <c r="DO296" s="549" t="s">
        <v>158</v>
      </c>
      <c r="DP296" s="549" t="s">
        <v>491</v>
      </c>
      <c r="DQ296" s="549" t="s">
        <v>492</v>
      </c>
      <c r="DR296" s="549" t="s">
        <v>159</v>
      </c>
      <c r="DS296" s="549" t="s">
        <v>379</v>
      </c>
      <c r="DT296" s="549" t="s">
        <v>380</v>
      </c>
      <c r="DU296" s="549" t="s">
        <v>459</v>
      </c>
      <c r="DV296" s="549" t="s">
        <v>376</v>
      </c>
      <c r="DW296" s="549" t="s">
        <v>378</v>
      </c>
      <c r="DX296" s="549" t="s">
        <v>157</v>
      </c>
      <c r="DY296" s="549" t="s">
        <v>381</v>
      </c>
      <c r="DZ296" s="549" t="s">
        <v>377</v>
      </c>
      <c r="EA296" s="549" t="s">
        <v>158</v>
      </c>
      <c r="EB296" s="549" t="s">
        <v>493</v>
      </c>
      <c r="EC296" s="549" t="s">
        <v>494</v>
      </c>
      <c r="ED296" s="549" t="s">
        <v>159</v>
      </c>
      <c r="EE296" s="549" t="s">
        <v>379</v>
      </c>
      <c r="EF296" s="549" t="s">
        <v>380</v>
      </c>
      <c r="EG296" s="549" t="s">
        <v>459</v>
      </c>
      <c r="EH296" s="549" t="s">
        <v>376</v>
      </c>
      <c r="EI296" s="549" t="s">
        <v>378</v>
      </c>
      <c r="EJ296" s="549" t="s">
        <v>157</v>
      </c>
      <c r="EK296" s="549" t="s">
        <v>381</v>
      </c>
      <c r="EL296" s="549" t="s">
        <v>377</v>
      </c>
      <c r="EM296" s="549" t="s">
        <v>158</v>
      </c>
      <c r="EN296" s="549" t="s">
        <v>495</v>
      </c>
      <c r="EO296" s="549" t="s">
        <v>496</v>
      </c>
      <c r="EP296" s="549" t="s">
        <v>159</v>
      </c>
      <c r="EQ296" s="549" t="s">
        <v>379</v>
      </c>
      <c r="ER296" s="549" t="s">
        <v>380</v>
      </c>
      <c r="ES296" s="549" t="s">
        <v>459</v>
      </c>
      <c r="ET296" s="549" t="s">
        <v>376</v>
      </c>
      <c r="EU296" s="549" t="s">
        <v>378</v>
      </c>
      <c r="EV296" s="549" t="s">
        <v>157</v>
      </c>
      <c r="EW296" s="549" t="s">
        <v>381</v>
      </c>
      <c r="EX296" s="549" t="s">
        <v>377</v>
      </c>
      <c r="EY296" s="549" t="s">
        <v>158</v>
      </c>
      <c r="EZ296" s="549" t="s">
        <v>497</v>
      </c>
      <c r="FA296" s="549" t="s">
        <v>498</v>
      </c>
      <c r="FB296" s="549" t="s">
        <v>499</v>
      </c>
      <c r="FC296" s="549" t="s">
        <v>500</v>
      </c>
      <c r="FD296" s="549" t="s">
        <v>501</v>
      </c>
      <c r="FE296" s="549" t="s">
        <v>502</v>
      </c>
      <c r="FF296" s="549" t="s">
        <v>503</v>
      </c>
      <c r="FG296" s="549" t="s">
        <v>504</v>
      </c>
      <c r="FH296" s="549" t="s">
        <v>505</v>
      </c>
      <c r="FI296" s="549" t="s">
        <v>506</v>
      </c>
      <c r="FJ296" s="549" t="s">
        <v>377</v>
      </c>
      <c r="FK296" s="549" t="s">
        <v>158</v>
      </c>
      <c r="FL296" s="549" t="s">
        <v>507</v>
      </c>
      <c r="FM296" s="549" t="s">
        <v>508</v>
      </c>
      <c r="FN296" s="528" t="s">
        <v>159</v>
      </c>
      <c r="FO296" s="528" t="s">
        <v>379</v>
      </c>
      <c r="FP296" s="528" t="s">
        <v>380</v>
      </c>
      <c r="FQ296" s="528" t="s">
        <v>363</v>
      </c>
      <c r="FR296" s="528" t="s">
        <v>376</v>
      </c>
      <c r="FS296" s="528" t="s">
        <v>378</v>
      </c>
      <c r="FT296" s="528" t="s">
        <v>157</v>
      </c>
      <c r="FU296" s="528" t="s">
        <v>381</v>
      </c>
      <c r="FV296" s="528" t="s">
        <v>377</v>
      </c>
      <c r="FW296" s="528" t="s">
        <v>158</v>
      </c>
      <c r="FX296" s="528" t="s">
        <v>385</v>
      </c>
      <c r="FY296" s="528" t="s">
        <v>386</v>
      </c>
      <c r="FZ296" s="528" t="s">
        <v>159</v>
      </c>
      <c r="GA296" s="528" t="s">
        <v>379</v>
      </c>
      <c r="GB296" s="528" t="s">
        <v>380</v>
      </c>
      <c r="GC296" s="528" t="s">
        <v>459</v>
      </c>
      <c r="GD296" s="528" t="s">
        <v>376</v>
      </c>
      <c r="GE296" s="528" t="s">
        <v>378</v>
      </c>
      <c r="GF296" s="528" t="s">
        <v>157</v>
      </c>
    </row>
    <row r="297" spans="1:188" x14ac:dyDescent="0.2">
      <c r="A297" s="529" t="s">
        <v>160</v>
      </c>
      <c r="B297" s="530">
        <v>68.306971154992439</v>
      </c>
      <c r="C297" s="530">
        <v>68.339754540710928</v>
      </c>
      <c r="D297" s="530">
        <v>68.37217940384437</v>
      </c>
      <c r="E297" s="530">
        <v>68.405499164846461</v>
      </c>
      <c r="F297" s="530">
        <v>68.438847860305202</v>
      </c>
      <c r="G297" s="530">
        <v>68.47200045620437</v>
      </c>
      <c r="H297" s="530">
        <v>68.505881403178861</v>
      </c>
      <c r="I297" s="530">
        <v>68.53864333102382</v>
      </c>
      <c r="J297" s="530">
        <v>68.57205862476971</v>
      </c>
      <c r="K297" s="530">
        <v>68.604995580704852</v>
      </c>
      <c r="L297" s="530">
        <v>68.638422721449587</v>
      </c>
      <c r="M297" s="530">
        <v>68.67167089470297</v>
      </c>
      <c r="N297" s="530">
        <v>68.704402218254472</v>
      </c>
      <c r="O297" s="530">
        <v>68.737740174414483</v>
      </c>
      <c r="P297" s="530">
        <v>68.77087240143031</v>
      </c>
      <c r="Q297" s="530">
        <v>68.804935847204007</v>
      </c>
      <c r="R297" s="530">
        <v>68.838321771353506</v>
      </c>
      <c r="S297" s="530">
        <v>68.871947554153735</v>
      </c>
      <c r="T297" s="530">
        <v>68.906206932295504</v>
      </c>
      <c r="U297" s="530">
        <v>68.940162689677081</v>
      </c>
      <c r="V297" s="530">
        <v>68.974856115615751</v>
      </c>
      <c r="W297" s="530">
        <v>69.008616229741037</v>
      </c>
      <c r="X297" s="530">
        <v>69.043366267755928</v>
      </c>
      <c r="Y297" s="530">
        <v>69.077785294172912</v>
      </c>
      <c r="Z297" s="530">
        <v>69.111277528282443</v>
      </c>
      <c r="AA297" s="530">
        <v>69.14457059597801</v>
      </c>
      <c r="AB297" s="530">
        <v>69.176924141197873</v>
      </c>
      <c r="AC297" s="530">
        <v>69.210541118236037</v>
      </c>
      <c r="AD297" s="530">
        <v>69.24329237155132</v>
      </c>
      <c r="AE297" s="530">
        <v>69.27640466273813</v>
      </c>
      <c r="AF297" s="530">
        <v>69.309194208107527</v>
      </c>
      <c r="AG297" s="530">
        <v>69.341662437408928</v>
      </c>
      <c r="AH297" s="530">
        <v>69.373915970472311</v>
      </c>
      <c r="AI297" s="530">
        <v>69.405291746977412</v>
      </c>
      <c r="AJ297" s="530">
        <v>69.437082458651602</v>
      </c>
      <c r="AK297" s="530">
        <v>69.468360457164735</v>
      </c>
      <c r="AL297" s="530">
        <v>69.498998089488467</v>
      </c>
      <c r="AM297" s="530">
        <v>69.529107832347833</v>
      </c>
      <c r="AN297" s="530">
        <v>69.559219020186347</v>
      </c>
      <c r="AO297" s="530">
        <v>69.5899989751139</v>
      </c>
      <c r="AP297" s="530">
        <v>69.62086907935327</v>
      </c>
      <c r="AQ297" s="530">
        <v>69.651820015869717</v>
      </c>
      <c r="AR297" s="530">
        <v>69.682860119822863</v>
      </c>
      <c r="AS297" s="530">
        <v>69.713516604599903</v>
      </c>
      <c r="AT297" s="530">
        <v>69.744585837792386</v>
      </c>
      <c r="AU297" s="530">
        <v>69.774808353711364</v>
      </c>
      <c r="AV297" s="530">
        <v>69.8056055242848</v>
      </c>
      <c r="AW297" s="530">
        <v>69.836118058101064</v>
      </c>
      <c r="AX297" s="530">
        <v>69.866342648845688</v>
      </c>
      <c r="AY297" s="530">
        <v>69.896652505348172</v>
      </c>
      <c r="AZ297" s="530">
        <v>69.926236876001965</v>
      </c>
      <c r="BA297" s="530">
        <v>69.956697927521148</v>
      </c>
      <c r="BB297" s="530">
        <v>69.986737615409353</v>
      </c>
      <c r="BC297" s="530">
        <v>70.017536310341811</v>
      </c>
      <c r="BD297" s="530">
        <v>70.048122616704859</v>
      </c>
      <c r="BE297" s="530">
        <v>70.078660074291349</v>
      </c>
      <c r="BF297" s="530">
        <v>70.108619052350178</v>
      </c>
      <c r="BG297" s="530">
        <v>70.138691610370103</v>
      </c>
      <c r="BH297" s="530">
        <v>70.168763707722505</v>
      </c>
      <c r="BI297" s="530">
        <v>70.199317377789157</v>
      </c>
      <c r="BJ297" s="530">
        <v>70.229340444378821</v>
      </c>
      <c r="BK297" s="530">
        <v>70.259526142848898</v>
      </c>
      <c r="BL297" s="530">
        <v>70.289021604589692</v>
      </c>
      <c r="BM297" s="530">
        <v>70.3193474804728</v>
      </c>
      <c r="BN297" s="530">
        <v>70.349556288996013</v>
      </c>
      <c r="BO297" s="530">
        <v>70.380270243513849</v>
      </c>
      <c r="BP297" s="530">
        <v>70.411190304681739</v>
      </c>
      <c r="BQ297" s="530">
        <v>70.441762079270106</v>
      </c>
      <c r="BR297" s="530">
        <v>70.472905384429637</v>
      </c>
      <c r="BS297" s="530">
        <v>70.503428444017402</v>
      </c>
      <c r="BT297" s="530">
        <v>70.534481292810085</v>
      </c>
      <c r="BU297" s="530">
        <v>70.565144989951193</v>
      </c>
      <c r="BV297" s="530">
        <v>70.595514982584803</v>
      </c>
      <c r="BW297" s="530">
        <v>70.626239350763797</v>
      </c>
      <c r="BX297" s="530">
        <v>70.657021721774072</v>
      </c>
      <c r="BY297" s="530">
        <v>70.688911822038747</v>
      </c>
      <c r="BZ297" s="530">
        <v>70.721279380850106</v>
      </c>
      <c r="CA297" s="530">
        <v>70.753930060956037</v>
      </c>
      <c r="CB297" s="530">
        <v>70.787041915399556</v>
      </c>
      <c r="CC297" s="530">
        <v>70.819536992512198</v>
      </c>
      <c r="CD297" s="530">
        <v>70.852598906783598</v>
      </c>
      <c r="CE297" s="530">
        <v>70.885427154075671</v>
      </c>
      <c r="CF297" s="530">
        <v>70.919346464131237</v>
      </c>
      <c r="CG297" s="530">
        <v>70.953366335501727</v>
      </c>
      <c r="CH297" s="530">
        <v>70.98627863760106</v>
      </c>
      <c r="CI297" s="530">
        <v>71.019559455260037</v>
      </c>
      <c r="CJ297" s="530">
        <v>71.052421187762832</v>
      </c>
      <c r="CK297" s="530">
        <v>71.086860217116282</v>
      </c>
      <c r="CL297" s="530">
        <v>71.120424967527057</v>
      </c>
      <c r="CM297" s="530">
        <v>71.154552736617021</v>
      </c>
      <c r="CN297" s="530">
        <v>71.188954138319659</v>
      </c>
      <c r="CO297" s="530">
        <v>71.223266072287942</v>
      </c>
      <c r="CP297" s="530">
        <v>71.257786776844441</v>
      </c>
      <c r="CQ297" s="530">
        <v>71.291635892806653</v>
      </c>
      <c r="CR297" s="530">
        <v>71.326346206874547</v>
      </c>
      <c r="CS297" s="530">
        <v>71.361622145013399</v>
      </c>
      <c r="CT297" s="530">
        <v>71.396748823002866</v>
      </c>
      <c r="CU297" s="530">
        <v>71.432442463891206</v>
      </c>
      <c r="CV297" s="530">
        <v>71.467563894472548</v>
      </c>
      <c r="CW297" s="530">
        <v>71.50458348126098</v>
      </c>
      <c r="CX297" s="530">
        <v>71.541419243282604</v>
      </c>
      <c r="CY297" s="530">
        <v>71.579533952758425</v>
      </c>
      <c r="CZ297" s="530">
        <v>71.618044976011277</v>
      </c>
      <c r="DA297" s="530">
        <v>71.656888529233257</v>
      </c>
      <c r="DB297" s="530">
        <v>71.695960915752991</v>
      </c>
      <c r="DC297" s="530">
        <v>71.733811887373221</v>
      </c>
      <c r="DD297" s="530">
        <v>71.771534457857584</v>
      </c>
      <c r="DE297" s="530">
        <v>71.808323477400208</v>
      </c>
      <c r="DF297" s="530">
        <v>71.843690785517339</v>
      </c>
      <c r="DG297" s="530">
        <v>71.877190554725019</v>
      </c>
      <c r="DH297" s="530">
        <v>71.908109579100156</v>
      </c>
      <c r="DI297" s="530">
        <v>71.938128951669754</v>
      </c>
      <c r="DJ297" s="530">
        <v>71.965698461008515</v>
      </c>
      <c r="DK297" s="530">
        <v>71.991210085746985</v>
      </c>
      <c r="DL297" s="530">
        <v>72.014566239930801</v>
      </c>
      <c r="DM297" s="530">
        <v>72.036684038232551</v>
      </c>
      <c r="DN297" s="530">
        <v>72.058886764056908</v>
      </c>
      <c r="DO297" s="530">
        <v>72.081863697757697</v>
      </c>
      <c r="DP297" s="530">
        <v>72.108003455965843</v>
      </c>
      <c r="DQ297" s="530">
        <v>72.137956920683592</v>
      </c>
      <c r="DR297" s="530">
        <v>72.17194928147245</v>
      </c>
      <c r="DS297" s="530">
        <v>72.211725353704281</v>
      </c>
      <c r="DT297" s="530">
        <v>72.257485747083322</v>
      </c>
      <c r="DU297" s="530">
        <v>72.313198134692527</v>
      </c>
      <c r="DV297" s="530">
        <v>72.377484146867658</v>
      </c>
      <c r="DW297" s="530">
        <v>72.453020278252794</v>
      </c>
      <c r="DX297" s="530">
        <v>72.538434084923182</v>
      </c>
      <c r="DY297" s="530">
        <v>72.632280360954567</v>
      </c>
      <c r="DZ297" s="530">
        <v>72.732940158700416</v>
      </c>
      <c r="EA297" s="530">
        <v>72.836921242182157</v>
      </c>
      <c r="EB297" s="530">
        <v>72.945095647853293</v>
      </c>
      <c r="EC297" s="530">
        <v>73.054696797591816</v>
      </c>
      <c r="ED297" s="530">
        <v>73.161452594693216</v>
      </c>
      <c r="EE297" s="530">
        <v>73.265420366666817</v>
      </c>
      <c r="EF297" s="530">
        <v>73.364095852700942</v>
      </c>
      <c r="EG297" s="530">
        <v>73.459676091628936</v>
      </c>
      <c r="EH297" s="530">
        <v>73.546057569426125</v>
      </c>
      <c r="EI297" s="530">
        <v>73.623426024561994</v>
      </c>
      <c r="EJ297" s="530">
        <v>73.690759320218618</v>
      </c>
      <c r="EK297" s="530">
        <v>73.749592618814859</v>
      </c>
      <c r="EL297" s="530">
        <v>73.800025592270231</v>
      </c>
      <c r="EM297" s="530">
        <v>73.843304664448496</v>
      </c>
      <c r="EN297" s="530">
        <v>73.88019766288491</v>
      </c>
      <c r="EO297" s="530">
        <v>73.912936546974905</v>
      </c>
      <c r="EP297" s="530">
        <v>73.94130044562722</v>
      </c>
      <c r="EQ297" s="530">
        <v>73.967282990097516</v>
      </c>
      <c r="ER297" s="530">
        <v>73.991109251142518</v>
      </c>
      <c r="ES297" s="530">
        <v>74.015576517865881</v>
      </c>
      <c r="ET297" s="530">
        <v>74.041144079740235</v>
      </c>
      <c r="EU297" s="530">
        <v>74.068787911695807</v>
      </c>
      <c r="EV297" s="530">
        <v>74.098361381361713</v>
      </c>
      <c r="EW297" s="530">
        <v>74.129860141096586</v>
      </c>
      <c r="EX297" s="530">
        <v>74.163009985608696</v>
      </c>
      <c r="EY297" s="530">
        <v>74.197680006701631</v>
      </c>
      <c r="EZ297" s="530">
        <v>74.234231060539344</v>
      </c>
      <c r="FA297" s="530">
        <v>74.272048555752249</v>
      </c>
      <c r="FB297" s="530">
        <v>74.31057243080464</v>
      </c>
      <c r="FC297" s="530">
        <v>74.35015357612987</v>
      </c>
      <c r="FD297" s="530">
        <v>74.389835002881782</v>
      </c>
      <c r="FE297" s="530">
        <v>74.430537131649572</v>
      </c>
      <c r="FF297" s="530">
        <v>74.469210955573345</v>
      </c>
      <c r="FG297" s="530">
        <v>74.505272722507144</v>
      </c>
      <c r="FH297" s="530">
        <v>74.538559393226606</v>
      </c>
      <c r="FI297" s="530">
        <v>74.569916381106836</v>
      </c>
      <c r="FJ297" s="530">
        <v>74.601643296261528</v>
      </c>
      <c r="FK297" s="530">
        <v>74.632869643160163</v>
      </c>
      <c r="FL297" s="530">
        <v>74.664580141057826</v>
      </c>
      <c r="FM297" s="530">
        <v>74.696500884821234</v>
      </c>
      <c r="FN297" s="530">
        <v>74.72765135903164</v>
      </c>
      <c r="FO297" s="530">
        <v>74.759065779864031</v>
      </c>
      <c r="FP297" s="530">
        <v>74.790798376184014</v>
      </c>
      <c r="FQ297" s="530">
        <v>74.823013347810956</v>
      </c>
      <c r="FR297" s="530">
        <v>74.856137727462297</v>
      </c>
      <c r="FS297" s="530">
        <v>74.888713305614218</v>
      </c>
      <c r="FT297" s="530">
        <v>74.922196653215991</v>
      </c>
      <c r="FU297" s="530">
        <v>74.955453043090415</v>
      </c>
      <c r="FV297" s="530">
        <v>74.989183476226245</v>
      </c>
      <c r="FW297" s="530">
        <v>75.022633775829931</v>
      </c>
      <c r="FX297" s="530">
        <v>75.055750581138028</v>
      </c>
      <c r="FY297" s="530">
        <v>75.088696816787674</v>
      </c>
      <c r="FZ297" s="530">
        <v>75.120616527359047</v>
      </c>
      <c r="GA297" s="530">
        <v>75.152102006889578</v>
      </c>
      <c r="GB297" s="530">
        <v>75.182192733693626</v>
      </c>
      <c r="GC297" s="530">
        <v>75.21248912162612</v>
      </c>
      <c r="GD297" s="530">
        <v>75.24171462506996</v>
      </c>
      <c r="GE297" s="530">
        <v>75.270558959551138</v>
      </c>
      <c r="GF297" s="530">
        <v>75.29838940083323</v>
      </c>
    </row>
    <row r="298" spans="1:188" x14ac:dyDescent="0.2">
      <c r="A298" s="531" t="s">
        <v>161</v>
      </c>
      <c r="B298" s="532">
        <v>64.037332091284497</v>
      </c>
      <c r="C298" s="532">
        <v>64.485014382687638</v>
      </c>
      <c r="D298" s="532">
        <v>63.118700960450212</v>
      </c>
      <c r="E298" s="532">
        <v>64.332881500264364</v>
      </c>
      <c r="F298" s="532">
        <v>65.00357003675704</v>
      </c>
      <c r="G298" s="532">
        <v>65.493342978547687</v>
      </c>
      <c r="H298" s="532">
        <v>65.597183558391507</v>
      </c>
      <c r="I298" s="532">
        <v>66.017149617104963</v>
      </c>
      <c r="J298" s="532">
        <v>66.67923223544301</v>
      </c>
      <c r="K298" s="532">
        <v>66.08050916476121</v>
      </c>
      <c r="L298" s="532">
        <v>64.272042399036764</v>
      </c>
      <c r="M298" s="532">
        <v>64.68233355939212</v>
      </c>
      <c r="N298" s="532">
        <v>64.266248189797608</v>
      </c>
      <c r="O298" s="532">
        <v>64.799195615953238</v>
      </c>
      <c r="P298" s="532">
        <v>63.66263098907892</v>
      </c>
      <c r="Q298" s="532">
        <v>63.2365940074097</v>
      </c>
      <c r="R298" s="532">
        <v>62.668155700080185</v>
      </c>
      <c r="S298" s="532">
        <v>62.53948551654738</v>
      </c>
      <c r="T298" s="532">
        <v>61.507157062952366</v>
      </c>
      <c r="U298" s="532">
        <v>60.912534756995072</v>
      </c>
      <c r="V298" s="532">
        <v>59.549988399360018</v>
      </c>
      <c r="W298" s="532">
        <v>59.674594713329121</v>
      </c>
      <c r="X298" s="532">
        <v>61.183026503026142</v>
      </c>
      <c r="Y298" s="532">
        <v>61.053601149651968</v>
      </c>
      <c r="Z298" s="532">
        <v>61.449103726298773</v>
      </c>
      <c r="AA298" s="532">
        <v>61.461122783585964</v>
      </c>
      <c r="AB298" s="532">
        <v>62.456835841163951</v>
      </c>
      <c r="AC298" s="532">
        <v>62.154148440240832</v>
      </c>
      <c r="AD298" s="532">
        <v>61.646704324071976</v>
      </c>
      <c r="AE298" s="532">
        <v>61.253335937357434</v>
      </c>
      <c r="AF298" s="532">
        <v>61.053767720132221</v>
      </c>
      <c r="AG298" s="532">
        <v>61.513135883287418</v>
      </c>
      <c r="AH298" s="532">
        <v>61.138767504203408</v>
      </c>
      <c r="AI298" s="532">
        <v>62.676273230058712</v>
      </c>
      <c r="AJ298" s="532">
        <v>62.133487019319702</v>
      </c>
      <c r="AK298" s="532">
        <v>63.471761331299618</v>
      </c>
      <c r="AL298" s="532">
        <v>62.870012654021615</v>
      </c>
      <c r="AM298" s="532">
        <v>63.136397475536718</v>
      </c>
      <c r="AN298" s="532">
        <v>62.691972661484854</v>
      </c>
      <c r="AO298" s="532">
        <v>62.357201910557272</v>
      </c>
      <c r="AP298" s="532">
        <v>62.62113520996769</v>
      </c>
      <c r="AQ298" s="532">
        <v>63.513603805858452</v>
      </c>
      <c r="AR298" s="532">
        <v>64.285714285714292</v>
      </c>
      <c r="AS298" s="532">
        <v>64.170126210840479</v>
      </c>
      <c r="AT298" s="532">
        <v>63.325004997001798</v>
      </c>
      <c r="AU298" s="532">
        <v>63.024116515453066</v>
      </c>
      <c r="AV298" s="532">
        <v>62.481213007913816</v>
      </c>
      <c r="AW298" s="532">
        <v>63.197828737339002</v>
      </c>
      <c r="AX298" s="532">
        <v>63.902754729505475</v>
      </c>
      <c r="AY298" s="532">
        <v>63.617884830920431</v>
      </c>
      <c r="AZ298" s="532">
        <v>64.072449459643906</v>
      </c>
      <c r="BA298" s="532">
        <v>64.102903597389002</v>
      </c>
      <c r="BB298" s="532">
        <v>64.559804482483784</v>
      </c>
      <c r="BC298" s="532">
        <v>63.785651978536109</v>
      </c>
      <c r="BD298" s="532">
        <v>62.527978238047766</v>
      </c>
      <c r="BE298" s="532">
        <v>63.66652923229158</v>
      </c>
      <c r="BF298" s="532">
        <v>63.861278458151517</v>
      </c>
      <c r="BG298" s="532">
        <v>65.079046242298716</v>
      </c>
      <c r="BH298" s="532">
        <v>64.561947252053073</v>
      </c>
      <c r="BI298" s="532">
        <v>65.382946409199377</v>
      </c>
      <c r="BJ298" s="532">
        <v>65.133175889399467</v>
      </c>
      <c r="BK298" s="532">
        <v>65.091008145770573</v>
      </c>
      <c r="BL298" s="532">
        <v>64.039954876961005</v>
      </c>
      <c r="BM298" s="532">
        <v>62.685579289171109</v>
      </c>
      <c r="BN298" s="532">
        <v>61.918917768618051</v>
      </c>
      <c r="BO298" s="532">
        <v>62.32498953208416</v>
      </c>
      <c r="BP298" s="532">
        <v>63.299558751429977</v>
      </c>
      <c r="BQ298" s="532">
        <v>64.037373776959157</v>
      </c>
      <c r="BR298" s="532">
        <v>63.935822385809658</v>
      </c>
      <c r="BS298" s="532">
        <v>63.667040519568594</v>
      </c>
      <c r="BT298" s="532">
        <v>63.503718592310022</v>
      </c>
      <c r="BU298" s="532">
        <v>61.870693274917564</v>
      </c>
      <c r="BV298" s="532">
        <v>60.930949585489358</v>
      </c>
      <c r="BW298" s="532">
        <v>60.69828126878695</v>
      </c>
      <c r="BX298" s="532">
        <v>61.561740000064944</v>
      </c>
      <c r="BY298" s="532">
        <v>62.887888943319957</v>
      </c>
      <c r="BZ298" s="532">
        <v>62.202830525066929</v>
      </c>
      <c r="CA298" s="532">
        <v>62.282838228244962</v>
      </c>
      <c r="CB298" s="532">
        <v>62.00674394371849</v>
      </c>
      <c r="CC298" s="532">
        <v>62.521825165871256</v>
      </c>
      <c r="CD298" s="532">
        <v>62.806505178685669</v>
      </c>
      <c r="CE298" s="532">
        <v>62.715951348001234</v>
      </c>
      <c r="CF298" s="532">
        <v>63.329172754335538</v>
      </c>
      <c r="CG298" s="532">
        <v>63.952293022161619</v>
      </c>
      <c r="CH298" s="532">
        <v>64.83256053580628</v>
      </c>
      <c r="CI298" s="532">
        <v>64.693542678806992</v>
      </c>
      <c r="CJ298" s="532">
        <v>64.499411677715131</v>
      </c>
      <c r="CK298" s="532">
        <v>64.177896275356972</v>
      </c>
      <c r="CL298" s="532">
        <v>65.007318294452205</v>
      </c>
      <c r="CM298" s="532">
        <v>64.789441611340976</v>
      </c>
      <c r="CN298" s="532">
        <v>65.256029791625267</v>
      </c>
      <c r="CO298" s="532">
        <v>65.626761285033567</v>
      </c>
      <c r="CP298" s="532">
        <v>67.025800691815647</v>
      </c>
      <c r="CQ298" s="532">
        <v>68.659131241106962</v>
      </c>
      <c r="CR298" s="532">
        <v>68.725977283256384</v>
      </c>
      <c r="CS298" s="532">
        <v>67.823027609633982</v>
      </c>
      <c r="CT298" s="532">
        <v>65.634640353983443</v>
      </c>
      <c r="CU298" s="532">
        <v>63.633002021026321</v>
      </c>
      <c r="CV298" s="532">
        <v>63.15880003312715</v>
      </c>
      <c r="CW298" s="532">
        <v>63.592557464496458</v>
      </c>
      <c r="CX298" s="532">
        <v>64.908124129421267</v>
      </c>
      <c r="CY298" s="532">
        <v>65.120129137631352</v>
      </c>
      <c r="CZ298" s="532">
        <v>65.347065901723653</v>
      </c>
      <c r="DA298" s="532">
        <v>65.130472849085464</v>
      </c>
      <c r="DB298" s="532">
        <v>64.978955108457257</v>
      </c>
      <c r="DC298" s="532">
        <v>65.039916651624694</v>
      </c>
      <c r="DD298" s="532">
        <v>64.084845723542657</v>
      </c>
      <c r="DE298" s="532">
        <v>64.17418793961906</v>
      </c>
      <c r="DF298" s="532">
        <v>63.712688335070588</v>
      </c>
      <c r="DG298" s="532">
        <v>64.10978273219628</v>
      </c>
      <c r="DH298" s="532">
        <v>64.860006433585824</v>
      </c>
      <c r="DI298" s="532">
        <v>65.19615412492476</v>
      </c>
      <c r="DJ298" s="532">
        <v>64.867520264014772</v>
      </c>
      <c r="DK298" s="532">
        <v>63.304802064321223</v>
      </c>
      <c r="DL298" s="532">
        <v>62.587973357987877</v>
      </c>
      <c r="DM298" s="532">
        <v>62.710127938805591</v>
      </c>
      <c r="DN298" s="532">
        <v>63.539916395260079</v>
      </c>
      <c r="DO298" s="532">
        <v>63.154574330516901</v>
      </c>
      <c r="DP298" s="532">
        <v>62.92822774407648</v>
      </c>
      <c r="DQ298" s="532">
        <v>62.037782925277305</v>
      </c>
      <c r="DR298" s="532">
        <v>62.051543873057248</v>
      </c>
      <c r="DS298" s="532">
        <v>61.538365236551194</v>
      </c>
      <c r="DT298" s="532">
        <v>61.422777067195376</v>
      </c>
      <c r="DU298" s="532">
        <v>61.08747000599881</v>
      </c>
      <c r="DV298" s="532">
        <v>62.024008689572504</v>
      </c>
      <c r="DW298" s="532">
        <v>62.270415878132965</v>
      </c>
      <c r="DX298" s="532">
        <v>62.859198086768053</v>
      </c>
      <c r="DY298" s="532">
        <v>61.436026297293765</v>
      </c>
      <c r="DZ298" s="532">
        <v>62.129662985552969</v>
      </c>
      <c r="EA298" s="532">
        <v>61.922747739366656</v>
      </c>
      <c r="EB298" s="532">
        <v>62.631626204799709</v>
      </c>
      <c r="EC298" s="532">
        <v>61.461253836904149</v>
      </c>
      <c r="ED298" s="532">
        <v>61.420834169148385</v>
      </c>
      <c r="EE298" s="532">
        <v>60.610822018676501</v>
      </c>
      <c r="EF298" s="532">
        <v>60.60990050286803</v>
      </c>
      <c r="EG298" s="532">
        <v>60.24782173536618</v>
      </c>
      <c r="EH298" s="532">
        <v>61.382024124742571</v>
      </c>
      <c r="EI298" s="532">
        <v>62.059577488054529</v>
      </c>
      <c r="EJ298" s="532">
        <v>61.931733173744831</v>
      </c>
      <c r="EK298" s="532">
        <v>61.605861216677894</v>
      </c>
      <c r="EL298" s="532">
        <v>61.378901259353903</v>
      </c>
      <c r="EM298" s="532">
        <v>61.830271747381204</v>
      </c>
      <c r="EN298" s="532">
        <v>62.198791985768118</v>
      </c>
      <c r="EO298" s="532">
        <v>61.705229851504782</v>
      </c>
      <c r="EP298" s="532">
        <v>62.018968021280884</v>
      </c>
      <c r="EQ298" s="532">
        <v>61.859625434752466</v>
      </c>
      <c r="ER298" s="532">
        <v>62.459573213474485</v>
      </c>
      <c r="ES298" s="532">
        <v>62.22214881592302</v>
      </c>
      <c r="ET298" s="532">
        <v>61.977446178380227</v>
      </c>
      <c r="EU298" s="532">
        <v>62.147524894676366</v>
      </c>
      <c r="EV298" s="532">
        <v>61.862136322500291</v>
      </c>
      <c r="EW298" s="532">
        <v>62.559592134881726</v>
      </c>
      <c r="EX298" s="532">
        <v>62.933597621407344</v>
      </c>
      <c r="EY298" s="532">
        <v>62.735124503456859</v>
      </c>
      <c r="EZ298" s="532">
        <v>62.327085063471344</v>
      </c>
      <c r="FA298" s="532">
        <v>61.365365768443866</v>
      </c>
      <c r="FB298" s="532">
        <v>59.932370319792625</v>
      </c>
      <c r="FC298" s="532">
        <v>58.708481858313064</v>
      </c>
      <c r="FD298" s="532">
        <v>59.804565634307359</v>
      </c>
      <c r="FE298" s="532">
        <v>62.524704138531398</v>
      </c>
      <c r="FF298" s="532">
        <v>62.506459644836987</v>
      </c>
      <c r="FG298" s="532">
        <v>61.078667628244588</v>
      </c>
      <c r="FH298" s="532">
        <v>59.850119289823041</v>
      </c>
      <c r="FI298" s="532">
        <v>60.588211220504661</v>
      </c>
      <c r="FJ298" s="532">
        <v>61.598505414951696</v>
      </c>
      <c r="FK298" s="532">
        <v>61.544044985089506</v>
      </c>
      <c r="FL298" s="532">
        <v>61.586828439020977</v>
      </c>
      <c r="FM298" s="532">
        <v>59.385019665068853</v>
      </c>
      <c r="FN298" s="532">
        <v>58.303796659961051</v>
      </c>
      <c r="FO298" s="532">
        <v>57.412534097859776</v>
      </c>
      <c r="FP298" s="532">
        <v>56.910606762389989</v>
      </c>
      <c r="FQ298" s="532">
        <v>57.209965194667035</v>
      </c>
      <c r="FR298" s="532">
        <v>57.048708037562314</v>
      </c>
      <c r="FS298" s="532">
        <v>56.850428656262068</v>
      </c>
      <c r="FT298" s="532">
        <v>56.278660068913702</v>
      </c>
      <c r="FU298" s="532">
        <v>57.486611801161892</v>
      </c>
      <c r="FV298" s="532">
        <v>60.072622891998563</v>
      </c>
      <c r="FW298" s="532">
        <v>62.084760580740394</v>
      </c>
      <c r="FX298" s="532">
        <v>63.098989864294332</v>
      </c>
      <c r="FY298" s="532">
        <v>63.958061786833156</v>
      </c>
      <c r="FZ298" s="532">
        <v>65.05360690552854</v>
      </c>
      <c r="GA298" s="532">
        <v>65.347886569138311</v>
      </c>
      <c r="GB298" s="532">
        <v>65.41264554331427</v>
      </c>
      <c r="GC298" s="532">
        <v>64.717254162793154</v>
      </c>
      <c r="GD298" s="532">
        <v>64.09883679663389</v>
      </c>
      <c r="GE298" s="532">
        <v>64.097387813197315</v>
      </c>
      <c r="GF298" s="532">
        <v>63.794055436158381</v>
      </c>
    </row>
    <row r="299" spans="1:188" x14ac:dyDescent="0.2">
      <c r="A299" s="529" t="s">
        <v>162</v>
      </c>
      <c r="B299" s="530">
        <v>54.610068016224012</v>
      </c>
      <c r="C299" s="530">
        <v>55.274607607801293</v>
      </c>
      <c r="D299" s="530">
        <v>54.679532399697727</v>
      </c>
      <c r="E299" s="530">
        <v>56.192441439185245</v>
      </c>
      <c r="F299" s="530">
        <v>56.538476748217739</v>
      </c>
      <c r="G299" s="530">
        <v>56.788616189871398</v>
      </c>
      <c r="H299" s="530">
        <v>56.78672586736355</v>
      </c>
      <c r="I299" s="530">
        <v>57.69614845872627</v>
      </c>
      <c r="J299" s="530">
        <v>58.526932395890604</v>
      </c>
      <c r="K299" s="530">
        <v>58.344875350750534</v>
      </c>
      <c r="L299" s="530">
        <v>55.14649382421738</v>
      </c>
      <c r="M299" s="530">
        <v>54.686425184189666</v>
      </c>
      <c r="N299" s="530">
        <v>53.192194727729593</v>
      </c>
      <c r="O299" s="530">
        <v>55.150515088533616</v>
      </c>
      <c r="P299" s="530">
        <v>54.768730722577097</v>
      </c>
      <c r="Q299" s="530">
        <v>55.193061861342663</v>
      </c>
      <c r="R299" s="530">
        <v>54.521174125028274</v>
      </c>
      <c r="S299" s="530">
        <v>54.97405090549389</v>
      </c>
      <c r="T299" s="530">
        <v>54.659498696712028</v>
      </c>
      <c r="U299" s="530">
        <v>54.513902092120226</v>
      </c>
      <c r="V299" s="530">
        <v>53.364836919004297</v>
      </c>
      <c r="W299" s="530">
        <v>53.649851531921414</v>
      </c>
      <c r="X299" s="530">
        <v>53.616309718695334</v>
      </c>
      <c r="Y299" s="530">
        <v>52.687644898313089</v>
      </c>
      <c r="Z299" s="530">
        <v>52.214515656229409</v>
      </c>
      <c r="AA299" s="530">
        <v>53.078578370133592</v>
      </c>
      <c r="AB299" s="530">
        <v>54.178834794709083</v>
      </c>
      <c r="AC299" s="530">
        <v>53.653151061286394</v>
      </c>
      <c r="AD299" s="530">
        <v>53.128405158304602</v>
      </c>
      <c r="AE299" s="530">
        <v>52.909263994376509</v>
      </c>
      <c r="AF299" s="530">
        <v>53.585428788272679</v>
      </c>
      <c r="AG299" s="530">
        <v>54.311718165935332</v>
      </c>
      <c r="AH299" s="530">
        <v>54.416350624867327</v>
      </c>
      <c r="AI299" s="530">
        <v>55.449056440526199</v>
      </c>
      <c r="AJ299" s="530">
        <v>53.893432628924053</v>
      </c>
      <c r="AK299" s="530">
        <v>54.011611248819911</v>
      </c>
      <c r="AL299" s="530">
        <v>53.462402115940378</v>
      </c>
      <c r="AM299" s="530">
        <v>54.461405356100897</v>
      </c>
      <c r="AN299" s="530">
        <v>54.311176628249804</v>
      </c>
      <c r="AO299" s="530">
        <v>53.577274142207322</v>
      </c>
      <c r="AP299" s="530">
        <v>53.558315443109095</v>
      </c>
      <c r="AQ299" s="530">
        <v>54.606652234338249</v>
      </c>
      <c r="AR299" s="530">
        <v>55.897254467414747</v>
      </c>
      <c r="AS299" s="530">
        <v>56.139648877106993</v>
      </c>
      <c r="AT299" s="530">
        <v>55.226197614764473</v>
      </c>
      <c r="AU299" s="530">
        <v>55.125841215743968</v>
      </c>
      <c r="AV299" s="530">
        <v>54.558422557691031</v>
      </c>
      <c r="AW299" s="530">
        <v>54.649312511004148</v>
      </c>
      <c r="AX299" s="530">
        <v>54.245270494523737</v>
      </c>
      <c r="AY299" s="530">
        <v>54.180731760695544</v>
      </c>
      <c r="AZ299" s="530">
        <v>54.619034051378556</v>
      </c>
      <c r="BA299" s="530">
        <v>54.805897228805591</v>
      </c>
      <c r="BB299" s="530">
        <v>55.136799425882266</v>
      </c>
      <c r="BC299" s="530">
        <v>54.750733525415662</v>
      </c>
      <c r="BD299" s="530">
        <v>54.223971160131256</v>
      </c>
      <c r="BE299" s="530">
        <v>55.259503587037194</v>
      </c>
      <c r="BF299" s="530">
        <v>55.435556375812375</v>
      </c>
      <c r="BG299" s="530">
        <v>56.383465653329303</v>
      </c>
      <c r="BH299" s="530">
        <v>55.569922615287425</v>
      </c>
      <c r="BI299" s="530">
        <v>55.827859852594052</v>
      </c>
      <c r="BJ299" s="530">
        <v>55.730225622193672</v>
      </c>
      <c r="BK299" s="530">
        <v>55.637057020393968</v>
      </c>
      <c r="BL299" s="530">
        <v>55.445590009969038</v>
      </c>
      <c r="BM299" s="530">
        <v>54.159171409567065</v>
      </c>
      <c r="BN299" s="530">
        <v>54.131540090949869</v>
      </c>
      <c r="BO299" s="530">
        <v>54.732479325866223</v>
      </c>
      <c r="BP299" s="530">
        <v>55.685569537506133</v>
      </c>
      <c r="BQ299" s="530">
        <v>55.748455278180565</v>
      </c>
      <c r="BR299" s="530">
        <v>56.084277985525134</v>
      </c>
      <c r="BS299" s="530">
        <v>55.930893725791933</v>
      </c>
      <c r="BT299" s="530">
        <v>55.758035775366402</v>
      </c>
      <c r="BU299" s="530">
        <v>53.279865114265533</v>
      </c>
      <c r="BV299" s="530">
        <v>52.289809445443638</v>
      </c>
      <c r="BW299" s="530">
        <v>52.824419046752482</v>
      </c>
      <c r="BX299" s="530">
        <v>54.156641567389777</v>
      </c>
      <c r="BY299" s="530">
        <v>55.49751978172781</v>
      </c>
      <c r="BZ299" s="530">
        <v>54.439308382010665</v>
      </c>
      <c r="CA299" s="530">
        <v>53.999598388371403</v>
      </c>
      <c r="CB299" s="530">
        <v>53.10014303373913</v>
      </c>
      <c r="CC299" s="530">
        <v>54.12414801019154</v>
      </c>
      <c r="CD299" s="530">
        <v>55.46007275358761</v>
      </c>
      <c r="CE299" s="530">
        <v>56.171560272699097</v>
      </c>
      <c r="CF299" s="530">
        <v>56.160398383502184</v>
      </c>
      <c r="CG299" s="530">
        <v>55.613561878244724</v>
      </c>
      <c r="CH299" s="530">
        <v>55.713227717671302</v>
      </c>
      <c r="CI299" s="530">
        <v>55.953154660403456</v>
      </c>
      <c r="CJ299" s="530">
        <v>55.376236923492385</v>
      </c>
      <c r="CK299" s="530">
        <v>55.82017635437915</v>
      </c>
      <c r="CL299" s="530">
        <v>56.279610204527067</v>
      </c>
      <c r="CM299" s="530">
        <v>56.417781198883866</v>
      </c>
      <c r="CN299" s="530">
        <v>56.452501970939075</v>
      </c>
      <c r="CO299" s="530">
        <v>57.276028590459603</v>
      </c>
      <c r="CP299" s="530">
        <v>59.522704800791004</v>
      </c>
      <c r="CQ299" s="530">
        <v>60.443812051351756</v>
      </c>
      <c r="CR299" s="530">
        <v>59.055545792929379</v>
      </c>
      <c r="CS299" s="530">
        <v>57.397581283681966</v>
      </c>
      <c r="CT299" s="530">
        <v>56.549618612841776</v>
      </c>
      <c r="CU299" s="530">
        <v>56.153610751605022</v>
      </c>
      <c r="CV299" s="530">
        <v>55.740232272203137</v>
      </c>
      <c r="CW299" s="530">
        <v>54.912251666168046</v>
      </c>
      <c r="CX299" s="530">
        <v>55.872868473442175</v>
      </c>
      <c r="CY299" s="530">
        <v>56.936857926362329</v>
      </c>
      <c r="CZ299" s="530">
        <v>58.650851353625278</v>
      </c>
      <c r="DA299" s="530">
        <v>58.920244386780787</v>
      </c>
      <c r="DB299" s="530">
        <v>59.077828065771612</v>
      </c>
      <c r="DC299" s="530">
        <v>58.753954456066339</v>
      </c>
      <c r="DD299" s="530">
        <v>56.736148024400734</v>
      </c>
      <c r="DE299" s="530">
        <v>55.855844463763539</v>
      </c>
      <c r="DF299" s="530">
        <v>55.076913357970867</v>
      </c>
      <c r="DG299" s="530">
        <v>56.133933418338358</v>
      </c>
      <c r="DH299" s="530">
        <v>57.189216805535402</v>
      </c>
      <c r="DI299" s="530">
        <v>56.628966334412134</v>
      </c>
      <c r="DJ299" s="530">
        <v>56.260273713778261</v>
      </c>
      <c r="DK299" s="530">
        <v>54.691295865063886</v>
      </c>
      <c r="DL299" s="530">
        <v>55.194437630898683</v>
      </c>
      <c r="DM299" s="530">
        <v>55.331726372490174</v>
      </c>
      <c r="DN299" s="530">
        <v>56.445133996853045</v>
      </c>
      <c r="DO299" s="530">
        <v>56.16062572974603</v>
      </c>
      <c r="DP299" s="530">
        <v>55.666940598593527</v>
      </c>
      <c r="DQ299" s="530">
        <v>54.019803593985571</v>
      </c>
      <c r="DR299" s="530">
        <v>53.604563023472885</v>
      </c>
      <c r="DS299" s="530">
        <v>53.865943888728921</v>
      </c>
      <c r="DT299" s="530">
        <v>54.024311299719471</v>
      </c>
      <c r="DU299" s="530">
        <v>53.996700659868026</v>
      </c>
      <c r="DV299" s="530">
        <v>54.060127846584095</v>
      </c>
      <c r="DW299" s="530">
        <v>54.215056914726134</v>
      </c>
      <c r="DX299" s="530">
        <v>54.797092784275627</v>
      </c>
      <c r="DY299" s="530">
        <v>54.39677317029178</v>
      </c>
      <c r="DZ299" s="530">
        <v>55.372914622178605</v>
      </c>
      <c r="EA299" s="530">
        <v>54.622049392823037</v>
      </c>
      <c r="EB299" s="530">
        <v>54.233247362831641</v>
      </c>
      <c r="EC299" s="530">
        <v>52.27184910186304</v>
      </c>
      <c r="ED299" s="530">
        <v>52.470566451154966</v>
      </c>
      <c r="EE299" s="530">
        <v>51.780306181237854</v>
      </c>
      <c r="EF299" s="530">
        <v>52.094975933073954</v>
      </c>
      <c r="EG299" s="530">
        <v>51.780374434326639</v>
      </c>
      <c r="EH299" s="530">
        <v>53.337685103461808</v>
      </c>
      <c r="EI299" s="530">
        <v>54.251427033178132</v>
      </c>
      <c r="EJ299" s="530">
        <v>54.28766843048588</v>
      </c>
      <c r="EK299" s="530">
        <v>54.208330412680596</v>
      </c>
      <c r="EL299" s="530">
        <v>53.794792237026222</v>
      </c>
      <c r="EM299" s="530">
        <v>53.792621830878993</v>
      </c>
      <c r="EN299" s="530">
        <v>52.518615723581142</v>
      </c>
      <c r="EO299" s="530">
        <v>51.228587071930512</v>
      </c>
      <c r="EP299" s="530">
        <v>50.601922165289295</v>
      </c>
      <c r="EQ299" s="530">
        <v>50.719715007323728</v>
      </c>
      <c r="ER299" s="530">
        <v>51.660845209406993</v>
      </c>
      <c r="ES299" s="530">
        <v>52.121308580729242</v>
      </c>
      <c r="ET299" s="530">
        <v>51.872290933507593</v>
      </c>
      <c r="EU299" s="530">
        <v>52.584019532746083</v>
      </c>
      <c r="EV299" s="530">
        <v>52.927191324008604</v>
      </c>
      <c r="EW299" s="530">
        <v>53.968485860377754</v>
      </c>
      <c r="EX299" s="530">
        <v>53.473096485980541</v>
      </c>
      <c r="EY299" s="530">
        <v>52.610546769387092</v>
      </c>
      <c r="EZ299" s="530">
        <v>51.058547870447271</v>
      </c>
      <c r="FA299" s="530">
        <v>49.94241149283031</v>
      </c>
      <c r="FB299" s="530">
        <v>48.655534963184984</v>
      </c>
      <c r="FC299" s="530">
        <v>45.959136941998537</v>
      </c>
      <c r="FD299" s="530">
        <v>43.270417647422747</v>
      </c>
      <c r="FE299" s="530">
        <v>42.691986448015427</v>
      </c>
      <c r="FF299" s="530">
        <v>42.982476745278589</v>
      </c>
      <c r="FG299" s="530">
        <v>44.054047715372938</v>
      </c>
      <c r="FH299" s="530">
        <v>43.363826641881701</v>
      </c>
      <c r="FI299" s="530">
        <v>45.51285049460958</v>
      </c>
      <c r="FJ299" s="530">
        <v>48.221385410281108</v>
      </c>
      <c r="FK299" s="530">
        <v>50.355199141808562</v>
      </c>
      <c r="FL299" s="530">
        <v>51.409492093803124</v>
      </c>
      <c r="FM299" s="530">
        <v>49.916136402615038</v>
      </c>
      <c r="FN299" s="530">
        <v>49.598388328151728</v>
      </c>
      <c r="FO299" s="530">
        <v>48.654203494287799</v>
      </c>
      <c r="FP299" s="530">
        <v>46.740099583140349</v>
      </c>
      <c r="FQ299" s="530">
        <v>46.121980550641176</v>
      </c>
      <c r="FR299" s="530">
        <v>46.198302016968292</v>
      </c>
      <c r="FS299" s="530">
        <v>47.855565612946741</v>
      </c>
      <c r="FT299" s="530">
        <v>47.902219689053545</v>
      </c>
      <c r="FU299" s="530">
        <v>49.087187860216581</v>
      </c>
      <c r="FV299" s="530">
        <v>51.378543236454966</v>
      </c>
      <c r="FW299" s="530">
        <v>53.712754217247358</v>
      </c>
      <c r="FX299" s="530">
        <v>54.261662072538563</v>
      </c>
      <c r="FY299" s="530">
        <v>54.468512039514316</v>
      </c>
      <c r="FZ299" s="530">
        <v>55.326722385878377</v>
      </c>
      <c r="GA299" s="530">
        <v>55.736821701006832</v>
      </c>
      <c r="GB299" s="530">
        <v>55.857887095396705</v>
      </c>
      <c r="GC299" s="530">
        <v>55.406016256002189</v>
      </c>
      <c r="GD299" s="530">
        <v>55.320441659545104</v>
      </c>
      <c r="GE299" s="530">
        <v>54.917732985911258</v>
      </c>
      <c r="GF299" s="530">
        <v>54.679284069962044</v>
      </c>
    </row>
    <row r="300" spans="1:188" x14ac:dyDescent="0.2">
      <c r="A300" s="531" t="s">
        <v>163</v>
      </c>
      <c r="B300" s="532">
        <v>14.721512853817856</v>
      </c>
      <c r="C300" s="532">
        <v>14.283018873543229</v>
      </c>
      <c r="D300" s="532">
        <v>13.370314078060904</v>
      </c>
      <c r="E300" s="532">
        <v>12.65362264349659</v>
      </c>
      <c r="F300" s="532">
        <v>13.022505199953171</v>
      </c>
      <c r="G300" s="532">
        <v>13.291010036741465</v>
      </c>
      <c r="H300" s="532">
        <v>13.431152396248672</v>
      </c>
      <c r="I300" s="532">
        <v>12.604302376942861</v>
      </c>
      <c r="J300" s="532">
        <v>12.226145331759385</v>
      </c>
      <c r="K300" s="532">
        <v>11.706377434278412</v>
      </c>
      <c r="L300" s="532">
        <v>14.198317391989651</v>
      </c>
      <c r="M300" s="532">
        <v>15.453846243316939</v>
      </c>
      <c r="N300" s="532">
        <v>17.231523192420987</v>
      </c>
      <c r="O300" s="532">
        <v>14.890123921606479</v>
      </c>
      <c r="P300" s="532">
        <v>13.970362406208967</v>
      </c>
      <c r="Q300" s="532">
        <v>12.71974285193876</v>
      </c>
      <c r="R300" s="532">
        <v>13.000193613004047</v>
      </c>
      <c r="S300" s="532">
        <v>12.097052842507306</v>
      </c>
      <c r="T300" s="532">
        <v>11.133108230881152</v>
      </c>
      <c r="U300" s="532">
        <v>10.504623867747567</v>
      </c>
      <c r="V300" s="532">
        <v>10.386486456613769</v>
      </c>
      <c r="W300" s="532">
        <v>10.0959934625601</v>
      </c>
      <c r="X300" s="532">
        <v>12.3673463319376</v>
      </c>
      <c r="Y300" s="532">
        <v>13.702641766359649</v>
      </c>
      <c r="Z300" s="532">
        <v>15.028027277438543</v>
      </c>
      <c r="AA300" s="532">
        <v>13.638775267138001</v>
      </c>
      <c r="AB300" s="532">
        <v>13.253955207572357</v>
      </c>
      <c r="AC300" s="532">
        <v>13.677280747863868</v>
      </c>
      <c r="AD300" s="532">
        <v>13.817931159221478</v>
      </c>
      <c r="AE300" s="532">
        <v>13.622232675644383</v>
      </c>
      <c r="AF300" s="532">
        <v>12.232396477858156</v>
      </c>
      <c r="AG300" s="532">
        <v>11.707121762338767</v>
      </c>
      <c r="AH300" s="532">
        <v>10.995342486866292</v>
      </c>
      <c r="AI300" s="532">
        <v>11.53102508664543</v>
      </c>
      <c r="AJ300" s="532">
        <v>13.261316077076064</v>
      </c>
      <c r="AK300" s="532">
        <v>14.903972913110962</v>
      </c>
      <c r="AL300" s="532">
        <v>14.963055502167553</v>
      </c>
      <c r="AM300" s="532">
        <v>13.740080945855507</v>
      </c>
      <c r="AN300" s="532">
        <v>13.368212352303029</v>
      </c>
      <c r="AO300" s="532">
        <v>14.080054106570625</v>
      </c>
      <c r="AP300" s="532">
        <v>14.472995631881924</v>
      </c>
      <c r="AQ300" s="532">
        <v>14.024743048907498</v>
      </c>
      <c r="AR300" s="532">
        <v>13.049753645987467</v>
      </c>
      <c r="AS300" s="532">
        <v>12.514874534277684</v>
      </c>
      <c r="AT300" s="532">
        <v>12.789272393457802</v>
      </c>
      <c r="AU300" s="532">
        <v>12.532147591109046</v>
      </c>
      <c r="AV300" s="532">
        <v>12.680276308366947</v>
      </c>
      <c r="AW300" s="532">
        <v>13.526072329688816</v>
      </c>
      <c r="AX300" s="532">
        <v>15.112262970099566</v>
      </c>
      <c r="AY300" s="532">
        <v>14.833598290375544</v>
      </c>
      <c r="AZ300" s="532">
        <v>14.753742340805093</v>
      </c>
      <c r="BA300" s="532">
        <v>14.502736755137871</v>
      </c>
      <c r="BB300" s="532">
        <v>14.595264683885379</v>
      </c>
      <c r="BC300" s="532">
        <v>14.164499652932463</v>
      </c>
      <c r="BD300" s="532">
        <v>13.279938333526923</v>
      </c>
      <c r="BE300" s="532">
        <v>13.204262748612845</v>
      </c>
      <c r="BF300" s="532">
        <v>13.193272540550026</v>
      </c>
      <c r="BG300" s="532">
        <v>13.361061355839581</v>
      </c>
      <c r="BH300" s="532">
        <v>13.92774694613891</v>
      </c>
      <c r="BI300" s="532">
        <v>14.614034823094057</v>
      </c>
      <c r="BJ300" s="532">
        <v>14.437003267842016</v>
      </c>
      <c r="BK300" s="532">
        <v>14.524204486439338</v>
      </c>
      <c r="BL300" s="532">
        <v>13.420828938070317</v>
      </c>
      <c r="BM300" s="532">
        <v>13.602387722672912</v>
      </c>
      <c r="BN300" s="532">
        <v>12.57673415218345</v>
      </c>
      <c r="BO300" s="532">
        <v>12.181603464112321</v>
      </c>
      <c r="BP300" s="532">
        <v>12.028502827046704</v>
      </c>
      <c r="BQ300" s="532">
        <v>12.944386363056836</v>
      </c>
      <c r="BR300" s="532">
        <v>12.280862921623568</v>
      </c>
      <c r="BS300" s="532">
        <v>12.151456648760476</v>
      </c>
      <c r="BT300" s="532">
        <v>12.197211421067212</v>
      </c>
      <c r="BU300" s="532">
        <v>13.885659271573697</v>
      </c>
      <c r="BV300" s="532">
        <v>14.181857001788146</v>
      </c>
      <c r="BW300" s="532">
        <v>12.972669111545359</v>
      </c>
      <c r="BX300" s="532">
        <v>12.028734783434251</v>
      </c>
      <c r="BY300" s="532">
        <v>11.752173128014649</v>
      </c>
      <c r="BZ300" s="532">
        <v>12.480978883955558</v>
      </c>
      <c r="CA300" s="532">
        <v>13.299913677444852</v>
      </c>
      <c r="CB300" s="532">
        <v>14.363922927582824</v>
      </c>
      <c r="CC300" s="532">
        <v>13.432110257802602</v>
      </c>
      <c r="CD300" s="532">
        <v>11.696929170310167</v>
      </c>
      <c r="CE300" s="532">
        <v>10.435485282234199</v>
      </c>
      <c r="CF300" s="532">
        <v>11.319861067256079</v>
      </c>
      <c r="CG300" s="532">
        <v>13.038986953958412</v>
      </c>
      <c r="CH300" s="532">
        <v>14.065479974570883</v>
      </c>
      <c r="CI300" s="532">
        <v>13.510448889463579</v>
      </c>
      <c r="CJ300" s="532">
        <v>14.144585999960126</v>
      </c>
      <c r="CK300" s="532">
        <v>13.022738989634064</v>
      </c>
      <c r="CL300" s="532">
        <v>13.425731623619333</v>
      </c>
      <c r="CM300" s="532">
        <v>12.921334409203638</v>
      </c>
      <c r="CN300" s="532">
        <v>13.490749971761263</v>
      </c>
      <c r="CO300" s="532">
        <v>12.724584500375727</v>
      </c>
      <c r="CP300" s="532">
        <v>11.194339811804472</v>
      </c>
      <c r="CQ300" s="532">
        <v>11.96537014269215</v>
      </c>
      <c r="CR300" s="532">
        <v>14.07099887495235</v>
      </c>
      <c r="CS300" s="532">
        <v>15.371543697455259</v>
      </c>
      <c r="CT300" s="532">
        <v>13.84180928263479</v>
      </c>
      <c r="CU300" s="532">
        <v>11.753950044585158</v>
      </c>
      <c r="CV300" s="532">
        <v>11.745897257441419</v>
      </c>
      <c r="CW300" s="532">
        <v>13.649876879341754</v>
      </c>
      <c r="CX300" s="532">
        <v>13.919579031949869</v>
      </c>
      <c r="CY300" s="532">
        <v>12.565447580940301</v>
      </c>
      <c r="CZ300" s="532">
        <v>10.246182399440299</v>
      </c>
      <c r="DA300" s="532">
        <v>9.5345711001578035</v>
      </c>
      <c r="DB300" s="532">
        <v>9.0815973153707699</v>
      </c>
      <c r="DC300" s="532">
        <v>9.6647759086593474</v>
      </c>
      <c r="DD300" s="532">
        <v>11.467138004581724</v>
      </c>
      <c r="DE300" s="532">
        <v>12.962132818388266</v>
      </c>
      <c r="DF300" s="532">
        <v>13.554246732901024</v>
      </c>
      <c r="DG300" s="532">
        <v>12.440923949430902</v>
      </c>
      <c r="DH300" s="532">
        <v>11.826200270346495</v>
      </c>
      <c r="DI300" s="532">
        <v>13.140150325059818</v>
      </c>
      <c r="DJ300" s="532">
        <v>13.268476445687211</v>
      </c>
      <c r="DK300" s="532">
        <v>13.606402545111102</v>
      </c>
      <c r="DL300" s="532">
        <v>11.812527006521762</v>
      </c>
      <c r="DM300" s="532">
        <v>11.765383902216564</v>
      </c>
      <c r="DN300" s="532">
        <v>11.165372467414354</v>
      </c>
      <c r="DO300" s="532">
        <v>11.074334163299586</v>
      </c>
      <c r="DP300" s="532">
        <v>11.538998325225295</v>
      </c>
      <c r="DQ300" s="532">
        <v>12.924853855831367</v>
      </c>
      <c r="DR300" s="532">
        <v>13.613350361168457</v>
      </c>
      <c r="DS300" s="532">
        <v>12.46821279625674</v>
      </c>
      <c r="DT300" s="532">
        <v>12.045150220710655</v>
      </c>
      <c r="DU300" s="532">
        <v>11.6075675509797</v>
      </c>
      <c r="DV300" s="532">
        <v>12.839996980600359</v>
      </c>
      <c r="DW300" s="532">
        <v>12.936593767523833</v>
      </c>
      <c r="DX300" s="532">
        <v>12.826152649595516</v>
      </c>
      <c r="DY300" s="532">
        <v>11.458364970893442</v>
      </c>
      <c r="DZ300" s="532">
        <v>10.874737578726382</v>
      </c>
      <c r="EA300" s="532">
        <v>11.789509529962039</v>
      </c>
      <c r="EB300" s="532">
        <v>13.408671837537753</v>
      </c>
      <c r="EC300" s="532">
        <v>14.951541274160206</v>
      </c>
      <c r="ED300" s="532">
        <v>14.572038688606961</v>
      </c>
      <c r="EE300" s="532">
        <v>14.569206526711737</v>
      </c>
      <c r="EF300" s="532">
        <v>14.048227986846914</v>
      </c>
      <c r="EG300" s="532">
        <v>14.053852974449393</v>
      </c>
      <c r="EH300" s="532">
        <v>13.104866894334274</v>
      </c>
      <c r="EI300" s="532">
        <v>12.581208040458611</v>
      </c>
      <c r="EJ300" s="532">
        <v>12.341740948173859</v>
      </c>
      <c r="EK300" s="532">
        <v>12.006846638270925</v>
      </c>
      <c r="EL300" s="532">
        <v>12.355719432839225</v>
      </c>
      <c r="EM300" s="532">
        <v>13.000029464048948</v>
      </c>
      <c r="EN300" s="532">
        <v>15.563773857030785</v>
      </c>
      <c r="EO300" s="532">
        <v>16.979023173045338</v>
      </c>
      <c r="EP300" s="532">
        <v>18.408958130477121</v>
      </c>
      <c r="EQ300" s="532">
        <v>18.008370320927266</v>
      </c>
      <c r="ER300" s="532">
        <v>17.288666249217282</v>
      </c>
      <c r="ES300" s="532">
        <v>16.233029763369871</v>
      </c>
      <c r="ET300" s="532">
        <v>16.304084968900842</v>
      </c>
      <c r="EU300" s="532">
        <v>15.387911527091699</v>
      </c>
      <c r="EV300" s="532">
        <v>14.442835071456159</v>
      </c>
      <c r="EW300" s="532">
        <v>13.732199706426213</v>
      </c>
      <c r="EX300" s="532">
        <v>15.03251282778842</v>
      </c>
      <c r="EY300" s="532">
        <v>16.139084640448587</v>
      </c>
      <c r="EZ300" s="532">
        <v>18.080155323543128</v>
      </c>
      <c r="FA300" s="532">
        <v>18.615142625545218</v>
      </c>
      <c r="FB300" s="532">
        <v>18.815934187878216</v>
      </c>
      <c r="FC300" s="532">
        <v>21.716359396047373</v>
      </c>
      <c r="FD300" s="532">
        <v>27.646966099524157</v>
      </c>
      <c r="FE300" s="532">
        <v>31.719810535327074</v>
      </c>
      <c r="FF300" s="532">
        <v>31.235614096071995</v>
      </c>
      <c r="FG300" s="532">
        <v>27.873746658155056</v>
      </c>
      <c r="FH300" s="532">
        <v>27.546453673496334</v>
      </c>
      <c r="FI300" s="532">
        <v>24.881673220273566</v>
      </c>
      <c r="FJ300" s="532">
        <v>21.717104701968552</v>
      </c>
      <c r="FK300" s="532">
        <v>18.180698638247485</v>
      </c>
      <c r="FL300" s="532">
        <v>16.526128715117597</v>
      </c>
      <c r="FM300" s="532">
        <v>15.94539162273424</v>
      </c>
      <c r="FN300" s="532">
        <v>14.932113179552797</v>
      </c>
      <c r="FO300" s="532">
        <v>15.256094359057219</v>
      </c>
      <c r="FP300" s="532">
        <v>17.872039554000164</v>
      </c>
      <c r="FQ300" s="532">
        <v>19.38121200790286</v>
      </c>
      <c r="FR300" s="532">
        <v>19.019041305920872</v>
      </c>
      <c r="FS300" s="532">
        <v>15.82147221532049</v>
      </c>
      <c r="FT300" s="532">
        <v>14.884377541469105</v>
      </c>
      <c r="FU300" s="532">
        <v>14.611095832187415</v>
      </c>
      <c r="FV300" s="532">
        <v>14.472615372853332</v>
      </c>
      <c r="FW300" s="532">
        <v>13.484339218438354</v>
      </c>
      <c r="FX300" s="532">
        <v>14.005951678899663</v>
      </c>
      <c r="FY300" s="532">
        <v>14.83714403189188</v>
      </c>
      <c r="FZ300" s="532">
        <v>14.952106397075923</v>
      </c>
      <c r="GA300" s="532">
        <v>14.707101198291772</v>
      </c>
      <c r="GB300" s="532">
        <v>14.606898052442608</v>
      </c>
      <c r="GC300" s="532">
        <v>14.387566387425812</v>
      </c>
      <c r="GD300" s="532">
        <v>13.695092728343822</v>
      </c>
      <c r="GE300" s="532">
        <v>14.321417986703059</v>
      </c>
      <c r="GF300" s="532">
        <v>14.288250620292326</v>
      </c>
    </row>
    <row r="301" spans="1:188" x14ac:dyDescent="0.2">
      <c r="A301" s="529" t="s">
        <v>387</v>
      </c>
      <c r="B301" s="530">
        <v>10.317777146560196</v>
      </c>
      <c r="C301" s="530">
        <v>10.940901928693716</v>
      </c>
      <c r="D301" s="530">
        <v>10.605766663707538</v>
      </c>
      <c r="E301" s="530">
        <v>11.22190886773174</v>
      </c>
      <c r="F301" s="530">
        <v>10.233732004949097</v>
      </c>
      <c r="G301" s="530">
        <v>10.708958865758603</v>
      </c>
      <c r="H301" s="530">
        <v>9.3745634764772596</v>
      </c>
      <c r="I301" s="530">
        <v>9.1151734638077269</v>
      </c>
      <c r="J301" s="530">
        <v>8.4826864002569611</v>
      </c>
      <c r="K301" s="530">
        <v>9.0457519959830606</v>
      </c>
      <c r="L301" s="530">
        <v>9.8193774110001097</v>
      </c>
      <c r="M301" s="530">
        <v>9.813646093166918</v>
      </c>
      <c r="N301" s="530">
        <v>9.0631460254056648</v>
      </c>
      <c r="O301" s="530">
        <v>8.7471019366983285</v>
      </c>
      <c r="P301" s="530">
        <v>8.1176598855537829</v>
      </c>
      <c r="Q301" s="530">
        <v>8.1556029072224536</v>
      </c>
      <c r="R301" s="530">
        <v>6.8036675519966394</v>
      </c>
      <c r="S301" s="530">
        <v>5.4547659818482748</v>
      </c>
      <c r="T301" s="530">
        <v>4.4753975434921607</v>
      </c>
      <c r="U301" s="530">
        <v>4.808332712414062</v>
      </c>
      <c r="V301" s="530">
        <v>5.0671272919175152</v>
      </c>
      <c r="W301" s="530">
        <v>4.9248554401919948</v>
      </c>
      <c r="X301" s="530">
        <v>4.5221820409611126</v>
      </c>
      <c r="Y301" s="530">
        <v>4.8149962329322022</v>
      </c>
      <c r="Z301" s="530">
        <v>5.9880427144466255</v>
      </c>
      <c r="AA301" s="530">
        <v>7.0179213081824789</v>
      </c>
      <c r="AB301" s="530">
        <v>7.6191032892083985</v>
      </c>
      <c r="AC301" s="530">
        <v>6.7361293258130646</v>
      </c>
      <c r="AD301" s="530">
        <v>5.8472757925291736</v>
      </c>
      <c r="AE301" s="530">
        <v>5.161935345940873</v>
      </c>
      <c r="AF301" s="530">
        <v>4.7329523279064771</v>
      </c>
      <c r="AG301" s="530">
        <v>4.5266770472502467</v>
      </c>
      <c r="AH301" s="530">
        <v>4.316365854197354</v>
      </c>
      <c r="AI301" s="530">
        <v>4.2799448832205798</v>
      </c>
      <c r="AJ301" s="530">
        <v>4.2695846804101745</v>
      </c>
      <c r="AK301" s="530">
        <v>4.5014131457456585</v>
      </c>
      <c r="AL301" s="530">
        <v>4.7323125547227018</v>
      </c>
      <c r="AM301" s="530">
        <v>5.4266653919287835</v>
      </c>
      <c r="AN301" s="530">
        <v>5.6930468194716841</v>
      </c>
      <c r="AO301" s="530">
        <v>6.4020740852071141</v>
      </c>
      <c r="AP301" s="530">
        <v>6.6525690728696087</v>
      </c>
      <c r="AQ301" s="530">
        <v>6.6354923887772612</v>
      </c>
      <c r="AR301" s="530">
        <v>6.7234656739820045</v>
      </c>
      <c r="AS301" s="530">
        <v>6.8030533716477093</v>
      </c>
      <c r="AT301" s="530">
        <v>6.4680228734960989</v>
      </c>
      <c r="AU301" s="530">
        <v>6.7347553086432814</v>
      </c>
      <c r="AV301" s="530">
        <v>5.8880504081828144</v>
      </c>
      <c r="AW301" s="530">
        <v>7.0006307821698908</v>
      </c>
      <c r="AX301" s="530">
        <v>6.3665023709482238</v>
      </c>
      <c r="AY301" s="530">
        <v>6.5393135440827699</v>
      </c>
      <c r="AZ301" s="530">
        <v>6.5467049303239504</v>
      </c>
      <c r="BA301" s="530">
        <v>6.7417122792522992</v>
      </c>
      <c r="BB301" s="530">
        <v>7.0087186369830041</v>
      </c>
      <c r="BC301" s="530">
        <v>7.3293411932907189</v>
      </c>
      <c r="BD301" s="530">
        <v>8.7257003474018777</v>
      </c>
      <c r="BE301" s="530">
        <v>9.279819294273679</v>
      </c>
      <c r="BF301" s="530">
        <v>9.1390441392763702</v>
      </c>
      <c r="BG301" s="530">
        <v>7.6940202596719187</v>
      </c>
      <c r="BH301" s="530">
        <v>7.4765450218369542</v>
      </c>
      <c r="BI301" s="530">
        <v>6.5608800800438436</v>
      </c>
      <c r="BJ301" s="530">
        <v>7.0853673296486077</v>
      </c>
      <c r="BK301" s="530">
        <v>7.1426050390508813</v>
      </c>
      <c r="BL301" s="530">
        <v>8.0133752547545658</v>
      </c>
      <c r="BM301" s="530">
        <v>7.2750271807309534</v>
      </c>
      <c r="BN301" s="530">
        <v>7.1206120754836695</v>
      </c>
      <c r="BO301" s="530">
        <v>6.7366487337619745</v>
      </c>
      <c r="BP301" s="530">
        <v>7.5785505899362295</v>
      </c>
      <c r="BQ301" s="530">
        <v>7.6619833235586601</v>
      </c>
      <c r="BR301" s="530">
        <v>8.1831590443964686</v>
      </c>
      <c r="BS301" s="530">
        <v>7.6163603496571533</v>
      </c>
      <c r="BT301" s="530">
        <v>7.9548369225086946</v>
      </c>
      <c r="BU301" s="530">
        <v>7.9234642073642298</v>
      </c>
      <c r="BV301" s="530">
        <v>7.7861699004510401</v>
      </c>
      <c r="BW301" s="530">
        <v>7.2869877131461314</v>
      </c>
      <c r="BX301" s="530">
        <v>6.9015169096394438</v>
      </c>
      <c r="BY301" s="530">
        <v>7.8392530114266554</v>
      </c>
      <c r="BZ301" s="530">
        <v>8.8977132970629302</v>
      </c>
      <c r="CA301" s="530">
        <v>9.1865919231209237</v>
      </c>
      <c r="CB301" s="530">
        <v>8.7384923699977026</v>
      </c>
      <c r="CC301" s="530">
        <v>8.3825925063998135</v>
      </c>
      <c r="CD301" s="530">
        <v>8.3421634689573558</v>
      </c>
      <c r="CE301" s="530">
        <v>8.5352233013706389</v>
      </c>
      <c r="CF301" s="530">
        <v>8.8157104006029918</v>
      </c>
      <c r="CG301" s="530">
        <v>9.855833429914691</v>
      </c>
      <c r="CH301" s="530">
        <v>10.186546408137316</v>
      </c>
      <c r="CI301" s="530">
        <v>10.373295403682224</v>
      </c>
      <c r="CJ301" s="530">
        <v>10.266762366170227</v>
      </c>
      <c r="CK301" s="530">
        <v>10.418992036598612</v>
      </c>
      <c r="CL301" s="530">
        <v>10.35703528877346</v>
      </c>
      <c r="CM301" s="530">
        <v>10.57042577732455</v>
      </c>
      <c r="CN301" s="530">
        <v>11.992377996375616</v>
      </c>
      <c r="CO301" s="530">
        <v>13.989869909336663</v>
      </c>
      <c r="CP301" s="530">
        <v>15.074261325389207</v>
      </c>
      <c r="CQ301" s="530">
        <v>14.860660929175515</v>
      </c>
      <c r="CR301" s="530">
        <v>13.68606521557215</v>
      </c>
      <c r="CS301" s="530">
        <v>12.838569370828196</v>
      </c>
      <c r="CT301" s="530">
        <v>12.172218198785838</v>
      </c>
      <c r="CU301" s="530">
        <v>11.482932400885693</v>
      </c>
      <c r="CV301" s="530">
        <v>11.910813891326493</v>
      </c>
      <c r="CW301" s="530">
        <v>12.366118796420492</v>
      </c>
      <c r="CX301" s="530">
        <v>12.499203825556954</v>
      </c>
      <c r="CY301" s="530">
        <v>11.88815966038012</v>
      </c>
      <c r="CZ301" s="530">
        <v>10.644582966918179</v>
      </c>
      <c r="DA301" s="530">
        <v>10.42393189035438</v>
      </c>
      <c r="DB301" s="530">
        <v>9.635204542018057</v>
      </c>
      <c r="DC301" s="530">
        <v>9.9408428074104727</v>
      </c>
      <c r="DD301" s="530">
        <v>9.269590804960897</v>
      </c>
      <c r="DE301" s="530">
        <v>9.2793560559411628</v>
      </c>
      <c r="DF301" s="530">
        <v>9.1934876157613985</v>
      </c>
      <c r="DG301" s="530">
        <v>9.0676814619353312</v>
      </c>
      <c r="DH301" s="530">
        <v>8.600519298655076</v>
      </c>
      <c r="DI301" s="530">
        <v>8.276095415327358</v>
      </c>
      <c r="DJ301" s="530">
        <v>8.3818789079187539</v>
      </c>
      <c r="DK301" s="530">
        <v>8.1021026992096257</v>
      </c>
      <c r="DL301" s="530">
        <v>8.3175062554641102</v>
      </c>
      <c r="DM301" s="530">
        <v>8.7585132026680963</v>
      </c>
      <c r="DN301" s="530">
        <v>8.5214494372581111</v>
      </c>
      <c r="DO301" s="530">
        <v>8.2425091818123075</v>
      </c>
      <c r="DP301" s="530">
        <v>8.7212895765212526</v>
      </c>
      <c r="DQ301" s="530">
        <v>9.4264883463604185</v>
      </c>
      <c r="DR301" s="530">
        <v>10.234873073642021</v>
      </c>
      <c r="DS301" s="530">
        <v>8.8861763808361331</v>
      </c>
      <c r="DT301" s="530">
        <v>8.4939234564255575</v>
      </c>
      <c r="DU301" s="530">
        <v>8.1004915123338392</v>
      </c>
      <c r="DV301" s="530">
        <v>8.9832171703193016</v>
      </c>
      <c r="DW301" s="530">
        <v>9.1058840022430498</v>
      </c>
      <c r="DX301" s="530">
        <v>8.3592174813361666</v>
      </c>
      <c r="DY301" s="530">
        <v>7.926094659579852</v>
      </c>
      <c r="DZ301" s="530">
        <v>7.4052784164750571</v>
      </c>
      <c r="EA301" s="530">
        <v>7.253387818875634</v>
      </c>
      <c r="EB301" s="530">
        <v>7.3870293197288976</v>
      </c>
      <c r="EC301" s="530">
        <v>7.3042664802418154</v>
      </c>
      <c r="ED301" s="530">
        <v>7.6397437507850778</v>
      </c>
      <c r="EE301" s="530">
        <v>6.7315610227214968</v>
      </c>
      <c r="EF301" s="530">
        <v>6.1183168919741817</v>
      </c>
      <c r="EG301" s="530">
        <v>5.299687114626118</v>
      </c>
      <c r="EH301" s="530">
        <v>5.5234357837557173</v>
      </c>
      <c r="EI301" s="530">
        <v>6.1289273144907677</v>
      </c>
      <c r="EJ301" s="530">
        <v>6.5487694249428117</v>
      </c>
      <c r="EK301" s="530">
        <v>6.6438115591437725</v>
      </c>
      <c r="EL301" s="530">
        <v>7.4096651253611672</v>
      </c>
      <c r="EM301" s="530">
        <v>7.5540910831966528</v>
      </c>
      <c r="EN301" s="530">
        <v>7.2327549663065867</v>
      </c>
      <c r="EO301" s="530">
        <v>6.3298151352782277</v>
      </c>
      <c r="EP301" s="530">
        <v>6.5871470301850064</v>
      </c>
      <c r="EQ301" s="530">
        <v>6.9247596821421791</v>
      </c>
      <c r="ER301" s="530">
        <v>7.5718896006936074</v>
      </c>
      <c r="ES301" s="530">
        <v>7.6095192590769356</v>
      </c>
      <c r="ET301" s="530">
        <v>7.5416670697143529</v>
      </c>
      <c r="EU301" s="530">
        <v>7.556499215221808</v>
      </c>
      <c r="EV301" s="530">
        <v>7.252317497103129</v>
      </c>
      <c r="EW301" s="530">
        <v>7.2430752807061003</v>
      </c>
      <c r="EX301" s="530">
        <v>6.4264264264264268</v>
      </c>
      <c r="EY301" s="530">
        <v>6.0250435705084486</v>
      </c>
      <c r="EZ301" s="530">
        <v>5.4482207269370235</v>
      </c>
      <c r="FA301" s="530">
        <v>5.7759485853244295</v>
      </c>
      <c r="FB301" s="533">
        <v>0</v>
      </c>
      <c r="FC301" s="533">
        <v>0</v>
      </c>
      <c r="FD301" s="533">
        <v>0</v>
      </c>
      <c r="FE301" s="533">
        <v>0</v>
      </c>
      <c r="FF301" s="533">
        <v>0</v>
      </c>
      <c r="FG301" s="533">
        <v>0</v>
      </c>
      <c r="FH301" s="533">
        <v>0</v>
      </c>
      <c r="FI301" s="530">
        <v>6.6412563626275549</v>
      </c>
      <c r="FJ301" s="530">
        <v>7.2666786719616319</v>
      </c>
      <c r="FK301" s="530">
        <v>6.24558910597987</v>
      </c>
      <c r="FL301" s="530">
        <v>6.4499357180670041</v>
      </c>
      <c r="FM301" s="530">
        <v>6.2337547909599547</v>
      </c>
      <c r="FN301" s="530">
        <v>6.8454411025198016</v>
      </c>
      <c r="FO301" s="530">
        <v>7.9307454607880761</v>
      </c>
      <c r="FP301" s="530">
        <v>7.5272645885895679</v>
      </c>
      <c r="FQ301" s="530">
        <v>7.1555256868263735</v>
      </c>
      <c r="FR301" s="530">
        <v>6.2932958208305729</v>
      </c>
      <c r="FS301" s="530">
        <v>7.97969707879298</v>
      </c>
      <c r="FT301" s="530">
        <v>8.4216933409033956</v>
      </c>
      <c r="FU301" s="530">
        <v>9.8157361802135163</v>
      </c>
      <c r="FV301" s="530">
        <v>10.426800714838636</v>
      </c>
      <c r="FW301" s="530">
        <v>12.061387308857206</v>
      </c>
      <c r="FX301" s="530">
        <v>12.293936727120967</v>
      </c>
      <c r="FY301" s="530">
        <v>12.577986735551224</v>
      </c>
      <c r="FZ301" s="530">
        <v>12.370283588049197</v>
      </c>
      <c r="GA301" s="530">
        <v>12.756769018028905</v>
      </c>
      <c r="GB301" s="530">
        <v>11.898161244695897</v>
      </c>
      <c r="GC301" s="530">
        <v>11.806748344981791</v>
      </c>
      <c r="GD301" s="530">
        <v>11.010466542940286</v>
      </c>
      <c r="GE301" s="530">
        <v>12.50293054713868</v>
      </c>
      <c r="GF301" s="530">
        <v>12.591379379219431</v>
      </c>
    </row>
    <row r="302" spans="1:188" x14ac:dyDescent="0.2">
      <c r="A302" s="531"/>
      <c r="B302" s="532"/>
      <c r="C302" s="532"/>
      <c r="D302" s="532"/>
      <c r="E302" s="532"/>
      <c r="F302" s="532"/>
      <c r="G302" s="532"/>
      <c r="H302" s="532"/>
      <c r="I302" s="532"/>
      <c r="J302" s="532"/>
      <c r="K302" s="532"/>
      <c r="L302" s="532"/>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c r="AM302" s="532"/>
      <c r="AN302" s="532"/>
      <c r="AO302" s="532"/>
      <c r="AP302" s="532"/>
      <c r="AQ302" s="532"/>
      <c r="AR302" s="532"/>
      <c r="AS302" s="532"/>
      <c r="AT302" s="532"/>
      <c r="AU302" s="532"/>
      <c r="AV302" s="532"/>
      <c r="AW302" s="532"/>
      <c r="AX302" s="532"/>
      <c r="AY302" s="532"/>
      <c r="AZ302" s="532"/>
      <c r="BA302" s="532"/>
      <c r="BB302" s="532"/>
      <c r="BC302" s="532"/>
      <c r="BD302" s="532"/>
      <c r="BE302" s="532"/>
      <c r="BF302" s="532"/>
      <c r="BG302" s="532"/>
      <c r="BH302" s="532"/>
      <c r="BI302" s="532"/>
      <c r="BJ302" s="532"/>
      <c r="BK302" s="532"/>
      <c r="BL302" s="532"/>
      <c r="BM302" s="532"/>
      <c r="BN302" s="532"/>
      <c r="BO302" s="532"/>
      <c r="BP302" s="532"/>
      <c r="BQ302" s="532"/>
      <c r="BR302" s="532"/>
      <c r="BS302" s="532"/>
      <c r="BT302" s="532"/>
      <c r="BU302" s="532"/>
      <c r="BV302" s="532"/>
      <c r="BW302" s="532"/>
      <c r="BX302" s="532"/>
      <c r="BY302" s="532"/>
      <c r="BZ302" s="532"/>
      <c r="CA302" s="532"/>
      <c r="CB302" s="532"/>
      <c r="CC302" s="532"/>
      <c r="CD302" s="532"/>
      <c r="CE302" s="532"/>
      <c r="CF302" s="532"/>
      <c r="CG302" s="532"/>
      <c r="CH302" s="532"/>
      <c r="CI302" s="532"/>
      <c r="CJ302" s="532"/>
      <c r="CK302" s="532"/>
      <c r="CL302" s="532"/>
      <c r="CM302" s="532"/>
      <c r="CN302" s="532"/>
      <c r="CO302" s="532"/>
      <c r="CP302" s="532"/>
      <c r="CQ302" s="532"/>
      <c r="CR302" s="532"/>
      <c r="CS302" s="532"/>
      <c r="CT302" s="532"/>
      <c r="CU302" s="532"/>
      <c r="CV302" s="532"/>
      <c r="CW302" s="532"/>
      <c r="CX302" s="532"/>
      <c r="CY302" s="532"/>
      <c r="CZ302" s="532"/>
      <c r="DA302" s="532"/>
      <c r="DB302" s="532"/>
      <c r="DC302" s="532"/>
      <c r="DD302" s="532"/>
      <c r="DE302" s="532"/>
      <c r="DF302" s="532"/>
      <c r="DG302" s="532"/>
      <c r="DH302" s="532"/>
      <c r="DI302" s="532"/>
      <c r="DJ302" s="532"/>
      <c r="DK302" s="532"/>
      <c r="DL302" s="532"/>
      <c r="DM302" s="532"/>
      <c r="DN302" s="532"/>
      <c r="DO302" s="532"/>
      <c r="DP302" s="532"/>
      <c r="DQ302" s="532"/>
      <c r="DR302" s="532"/>
      <c r="DS302" s="532"/>
      <c r="DT302" s="532"/>
      <c r="DU302" s="532"/>
      <c r="DV302" s="532"/>
      <c r="DW302" s="532"/>
      <c r="DX302" s="532"/>
      <c r="DY302" s="532"/>
      <c r="DZ302" s="532"/>
      <c r="EA302" s="532"/>
      <c r="EB302" s="532"/>
      <c r="EC302" s="532"/>
      <c r="ED302" s="532"/>
      <c r="EE302" s="532"/>
      <c r="EF302" s="532"/>
      <c r="EG302" s="532"/>
      <c r="EH302" s="532"/>
      <c r="EI302" s="532"/>
      <c r="EJ302" s="532"/>
      <c r="EK302" s="532"/>
      <c r="EL302" s="532"/>
      <c r="EM302" s="532"/>
      <c r="EN302" s="532"/>
      <c r="EO302" s="532"/>
      <c r="EP302" s="532"/>
      <c r="EQ302" s="532"/>
      <c r="ER302" s="532"/>
      <c r="ES302" s="532"/>
      <c r="ET302" s="532"/>
      <c r="EU302" s="532"/>
      <c r="EV302" s="532"/>
      <c r="EW302" s="532"/>
      <c r="EX302" s="532"/>
      <c r="EY302" s="532"/>
      <c r="EZ302" s="532"/>
      <c r="FA302" s="532"/>
      <c r="FB302" s="532"/>
      <c r="FC302" s="532"/>
      <c r="FD302" s="532"/>
      <c r="FE302" s="532"/>
      <c r="FF302" s="532"/>
      <c r="FG302" s="532"/>
      <c r="FH302" s="532"/>
      <c r="FI302" s="532"/>
      <c r="FJ302" s="532"/>
      <c r="FK302" s="532"/>
      <c r="FL302" s="532"/>
      <c r="FM302" s="532"/>
      <c r="FN302" s="532"/>
      <c r="FO302" s="532"/>
      <c r="FP302" s="532"/>
      <c r="FQ302" s="532"/>
      <c r="FR302" s="532"/>
      <c r="FS302" s="532"/>
      <c r="FT302" s="532"/>
      <c r="FU302" s="532"/>
      <c r="FV302" s="532"/>
      <c r="FW302" s="532"/>
      <c r="FX302" s="532"/>
      <c r="FY302" s="532"/>
      <c r="FZ302" s="532"/>
      <c r="GA302" s="532"/>
      <c r="GB302" s="532"/>
      <c r="GC302" s="532"/>
      <c r="GD302" s="532"/>
      <c r="GE302" s="532"/>
      <c r="GF302" s="532"/>
    </row>
    <row r="303" spans="1:188" x14ac:dyDescent="0.2">
      <c r="A303" s="534" t="s">
        <v>164</v>
      </c>
      <c r="B303" s="535">
        <v>139.80466666666666</v>
      </c>
      <c r="C303" s="535">
        <v>139.90100000000001</v>
      </c>
      <c r="D303" s="535">
        <v>139.99699999999999</v>
      </c>
      <c r="E303" s="535">
        <v>140.09399999999999</v>
      </c>
      <c r="F303" s="535">
        <v>140.19133333333332</v>
      </c>
      <c r="G303" s="535">
        <v>140.28800000000001</v>
      </c>
      <c r="H303" s="535">
        <v>140.386</v>
      </c>
      <c r="I303" s="535">
        <v>140.48133333333331</v>
      </c>
      <c r="J303" s="535">
        <v>140.57766666666666</v>
      </c>
      <c r="K303" s="535">
        <v>140.67100000000002</v>
      </c>
      <c r="L303" s="535">
        <v>140.76566666666668</v>
      </c>
      <c r="M303" s="535">
        <v>140.85866666666666</v>
      </c>
      <c r="N303" s="535">
        <v>140.95166666666668</v>
      </c>
      <c r="O303" s="535">
        <v>141.04333333333332</v>
      </c>
      <c r="P303" s="535">
        <v>141.13533333333334</v>
      </c>
      <c r="Q303" s="535">
        <v>141.22533333333334</v>
      </c>
      <c r="R303" s="535">
        <v>141.31566666666666</v>
      </c>
      <c r="S303" s="535">
        <v>141.40299999999999</v>
      </c>
      <c r="T303" s="535">
        <v>141.49233333333333</v>
      </c>
      <c r="U303" s="535">
        <v>141.57833333333335</v>
      </c>
      <c r="V303" s="535">
        <v>141.66466666666668</v>
      </c>
      <c r="W303" s="535">
        <v>141.74800000000002</v>
      </c>
      <c r="X303" s="535">
        <v>141.83066666666664</v>
      </c>
      <c r="Y303" s="535">
        <v>141.91200000000001</v>
      </c>
      <c r="Z303" s="535">
        <v>141.99033333333333</v>
      </c>
      <c r="AA303" s="535">
        <v>142.06899999999999</v>
      </c>
      <c r="AB303" s="535">
        <v>142.14566666666667</v>
      </c>
      <c r="AC303" s="535">
        <v>142.22399999999999</v>
      </c>
      <c r="AD303" s="535">
        <v>142.30066666666667</v>
      </c>
      <c r="AE303" s="535">
        <v>142.37699999999998</v>
      </c>
      <c r="AF303" s="535">
        <v>142.452</v>
      </c>
      <c r="AG303" s="535">
        <v>142.52566666666667</v>
      </c>
      <c r="AH303" s="535">
        <v>142.60066666666668</v>
      </c>
      <c r="AI303" s="535">
        <v>142.67499999999998</v>
      </c>
      <c r="AJ303" s="535">
        <v>142.75033333333332</v>
      </c>
      <c r="AK303" s="535">
        <v>142.82233333333332</v>
      </c>
      <c r="AL303" s="535">
        <v>142.89366666666663</v>
      </c>
      <c r="AM303" s="535">
        <v>142.96266666666668</v>
      </c>
      <c r="AN303" s="535">
        <v>143.03399999999999</v>
      </c>
      <c r="AO303" s="535">
        <v>143.10533333333333</v>
      </c>
      <c r="AP303" s="535">
        <v>143.17833333333331</v>
      </c>
      <c r="AQ303" s="535">
        <v>143.24966666666668</v>
      </c>
      <c r="AR303" s="535">
        <v>143.32266666666666</v>
      </c>
      <c r="AS303" s="535">
        <v>143.39400000000001</v>
      </c>
      <c r="AT303" s="535">
        <v>143.46633333333332</v>
      </c>
      <c r="AU303" s="535">
        <v>143.53700000000001</v>
      </c>
      <c r="AV303" s="535">
        <v>143.60833333333335</v>
      </c>
      <c r="AW303" s="535">
        <v>143.68066666666667</v>
      </c>
      <c r="AX303" s="535">
        <v>143.75066666666666</v>
      </c>
      <c r="AY303" s="535">
        <v>143.81899999999999</v>
      </c>
      <c r="AZ303" s="535">
        <v>143.88399999999999</v>
      </c>
      <c r="BA303" s="535">
        <v>143.94999999999996</v>
      </c>
      <c r="BB303" s="535">
        <v>144.01633333333334</v>
      </c>
      <c r="BC303" s="535">
        <v>144.08199999999999</v>
      </c>
      <c r="BD303" s="535">
        <v>144.14566666666667</v>
      </c>
      <c r="BE303" s="535">
        <v>144.20699999999999</v>
      </c>
      <c r="BF303" s="535">
        <v>144.26566666666668</v>
      </c>
      <c r="BG303" s="535">
        <v>144.32500000000002</v>
      </c>
      <c r="BH303" s="535">
        <v>144.38333333333333</v>
      </c>
      <c r="BI303" s="535">
        <v>144.44300000000001</v>
      </c>
      <c r="BJ303" s="535">
        <v>144.50133333333335</v>
      </c>
      <c r="BK303" s="535">
        <v>144.55833333333334</v>
      </c>
      <c r="BL303" s="535">
        <v>144.61433333333332</v>
      </c>
      <c r="BM303" s="535">
        <v>144.66999999999999</v>
      </c>
      <c r="BN303" s="535">
        <v>144.72633333333332</v>
      </c>
      <c r="BO303" s="535">
        <v>144.78300000000002</v>
      </c>
      <c r="BP303" s="535">
        <v>144.83966666666666</v>
      </c>
      <c r="BQ303" s="535">
        <v>144.89699999999999</v>
      </c>
      <c r="BR303" s="535">
        <v>144.95500000000001</v>
      </c>
      <c r="BS303" s="535">
        <v>145.01233333333334</v>
      </c>
      <c r="BT303" s="535">
        <v>145.06899999999999</v>
      </c>
      <c r="BU303" s="535">
        <v>145.125</v>
      </c>
      <c r="BV303" s="535">
        <v>145.17966666666666</v>
      </c>
      <c r="BW303" s="535">
        <v>145.23733333333334</v>
      </c>
      <c r="BX303" s="535">
        <v>145.292</v>
      </c>
      <c r="BY303" s="535">
        <v>145.35000000000002</v>
      </c>
      <c r="BZ303" s="535">
        <v>145.40366666666668</v>
      </c>
      <c r="CA303" s="535">
        <v>145.46</v>
      </c>
      <c r="CB303" s="535">
        <v>145.5153333333333</v>
      </c>
      <c r="CC303" s="535">
        <v>145.57</v>
      </c>
      <c r="CD303" s="535">
        <v>145.62533333333337</v>
      </c>
      <c r="CE303" s="535">
        <v>145.67733333333334</v>
      </c>
      <c r="CF303" s="535">
        <v>145.73033333333333</v>
      </c>
      <c r="CG303" s="535">
        <v>145.78166666666667</v>
      </c>
      <c r="CH303" s="535">
        <v>145.83099999999999</v>
      </c>
      <c r="CI303" s="535">
        <v>145.88</v>
      </c>
      <c r="CJ303" s="535">
        <v>145.92699999999999</v>
      </c>
      <c r="CK303" s="535">
        <v>145.97400000000002</v>
      </c>
      <c r="CL303" s="535">
        <v>146.01900000000001</v>
      </c>
      <c r="CM303" s="535">
        <v>146.06233333333333</v>
      </c>
      <c r="CN303" s="535">
        <v>146.10599999999999</v>
      </c>
      <c r="CO303" s="535">
        <v>146.14700000000002</v>
      </c>
      <c r="CP303" s="535">
        <v>146.18800000000002</v>
      </c>
      <c r="CQ303" s="535">
        <v>146.22800000000001</v>
      </c>
      <c r="CR303" s="535">
        <v>146.26900000000001</v>
      </c>
      <c r="CS303" s="535">
        <v>146.30833333333331</v>
      </c>
      <c r="CT303" s="535">
        <v>146.34700000000001</v>
      </c>
      <c r="CU303" s="535">
        <v>146.38633333333334</v>
      </c>
      <c r="CV303" s="535">
        <v>146.42633333333333</v>
      </c>
      <c r="CW303" s="535">
        <v>146.46799999999999</v>
      </c>
      <c r="CX303" s="535">
        <v>146.51</v>
      </c>
      <c r="CY303" s="535">
        <v>146.55166666666665</v>
      </c>
      <c r="CZ303" s="535">
        <v>146.59666666666666</v>
      </c>
      <c r="DA303" s="535">
        <v>146.64233333333334</v>
      </c>
      <c r="DB303" s="535">
        <v>146.69166666666669</v>
      </c>
      <c r="DC303" s="535">
        <v>146.73833333333334</v>
      </c>
      <c r="DD303" s="535">
        <v>146.78799999999998</v>
      </c>
      <c r="DE303" s="535">
        <v>146.83766666666668</v>
      </c>
      <c r="DF303" s="535">
        <v>146.88833333333335</v>
      </c>
      <c r="DG303" s="535">
        <v>146.93766666666667</v>
      </c>
      <c r="DH303" s="535">
        <v>146.98666666666665</v>
      </c>
      <c r="DI303" s="535">
        <v>147.03700000000001</v>
      </c>
      <c r="DJ303" s="535">
        <v>147.08766666666668</v>
      </c>
      <c r="DK303" s="535">
        <v>147.13833333333332</v>
      </c>
      <c r="DL303" s="535">
        <v>147.18966666666665</v>
      </c>
      <c r="DM303" s="535">
        <v>147.23933333333332</v>
      </c>
      <c r="DN303" s="535">
        <v>147.28833333333333</v>
      </c>
      <c r="DO303" s="535">
        <v>147.33433333333335</v>
      </c>
      <c r="DP303" s="535">
        <v>147.37800000000001</v>
      </c>
      <c r="DQ303" s="535">
        <v>147.41800000000001</v>
      </c>
      <c r="DR303" s="535">
        <v>147.45433333333335</v>
      </c>
      <c r="DS303" s="535">
        <v>147.48666666666668</v>
      </c>
      <c r="DT303" s="535">
        <v>147.51366666666667</v>
      </c>
      <c r="DU303" s="535">
        <v>147.53600000000003</v>
      </c>
      <c r="DV303" s="535">
        <v>147.55233333333334</v>
      </c>
      <c r="DW303" s="535">
        <v>147.56366666666665</v>
      </c>
      <c r="DX303" s="535">
        <v>147.56866666666667</v>
      </c>
      <c r="DY303" s="535">
        <v>147.57166666666666</v>
      </c>
      <c r="DZ303" s="535">
        <v>147.57366666666667</v>
      </c>
      <c r="EA303" s="535">
        <v>147.57899999999998</v>
      </c>
      <c r="EB303" s="535">
        <v>147.59</v>
      </c>
      <c r="EC303" s="535">
        <v>147.60766666666666</v>
      </c>
      <c r="ED303" s="535">
        <v>147.63466666666667</v>
      </c>
      <c r="EE303" s="535">
        <v>147.67266666666669</v>
      </c>
      <c r="EF303" s="535">
        <v>147.72666666666666</v>
      </c>
      <c r="EG303" s="535">
        <v>147.79900000000001</v>
      </c>
      <c r="EH303" s="535">
        <v>147.89099999999999</v>
      </c>
      <c r="EI303" s="535">
        <v>148.00633333333334</v>
      </c>
      <c r="EJ303" s="535">
        <v>148.14566666666667</v>
      </c>
      <c r="EK303" s="535">
        <v>148.30499999999998</v>
      </c>
      <c r="EL303" s="535">
        <v>148.48233333333334</v>
      </c>
      <c r="EM303" s="535">
        <v>148.67066666666668</v>
      </c>
      <c r="EN303" s="535">
        <v>148.87300000000002</v>
      </c>
      <c r="EO303" s="535">
        <v>149.08666666666667</v>
      </c>
      <c r="EP303" s="535">
        <v>149.30266666666668</v>
      </c>
      <c r="EQ303" s="535">
        <v>149.52466666666666</v>
      </c>
      <c r="ER303" s="535">
        <v>149.74366666666666</v>
      </c>
      <c r="ES303" s="535">
        <v>149.96933333333334</v>
      </c>
      <c r="ET303" s="535">
        <v>150.18766666666667</v>
      </c>
      <c r="EU303" s="535">
        <v>150.40433333333331</v>
      </c>
      <c r="EV303" s="535">
        <v>150.61466666666666</v>
      </c>
      <c r="EW303" s="535">
        <v>150.81866666666667</v>
      </c>
      <c r="EX303" s="535">
        <v>151.01733333333334</v>
      </c>
      <c r="EY303" s="535">
        <v>151.20733333333331</v>
      </c>
      <c r="EZ303" s="535">
        <v>151.39466666666667</v>
      </c>
      <c r="FA303" s="535">
        <v>151.57833333333335</v>
      </c>
      <c r="FB303" s="535">
        <v>151.75633333333334</v>
      </c>
      <c r="FC303" s="535">
        <v>151.93333333333334</v>
      </c>
      <c r="FD303" s="535">
        <v>152.10366666666667</v>
      </c>
      <c r="FE303" s="535">
        <v>152.27800000000002</v>
      </c>
      <c r="FF303" s="535">
        <v>152.446</v>
      </c>
      <c r="FG303" s="535">
        <v>152.60933333333332</v>
      </c>
      <c r="FH303" s="535">
        <v>152.76433333333333</v>
      </c>
      <c r="FI303" s="535">
        <v>152.916</v>
      </c>
      <c r="FJ303" s="535">
        <v>153.06633333333335</v>
      </c>
      <c r="FK303" s="535">
        <v>153.21533333333335</v>
      </c>
      <c r="FL303" s="535">
        <v>153.36500000000001</v>
      </c>
      <c r="FM303" s="535">
        <v>153.51500000000001</v>
      </c>
      <c r="FN303" s="535">
        <v>153.66333333333333</v>
      </c>
      <c r="FO303" s="535">
        <v>153.81100000000001</v>
      </c>
      <c r="FP303" s="535">
        <v>153.95833333333334</v>
      </c>
      <c r="FQ303" s="535">
        <v>154.10766666666666</v>
      </c>
      <c r="FR303" s="535">
        <v>154.25633333333334</v>
      </c>
      <c r="FS303" s="535">
        <v>154.40599999999998</v>
      </c>
      <c r="FT303" s="535">
        <v>154.55633333333333</v>
      </c>
      <c r="FU303" s="535">
        <v>154.70566666666667</v>
      </c>
      <c r="FV303" s="535">
        <v>154.85566666666668</v>
      </c>
      <c r="FW303" s="535">
        <v>155.00433333333334</v>
      </c>
      <c r="FX303" s="535">
        <v>155.15533333333335</v>
      </c>
      <c r="FY303" s="535">
        <v>155.30433333333335</v>
      </c>
      <c r="FZ303" s="535">
        <v>155.45133333333334</v>
      </c>
      <c r="GA303" s="535">
        <v>155.59733333333335</v>
      </c>
      <c r="GB303" s="535">
        <v>155.74166666666665</v>
      </c>
      <c r="GC303" s="535">
        <v>155.8903333333333</v>
      </c>
      <c r="GD303" s="535">
        <v>156.03800000000001</v>
      </c>
      <c r="GE303" s="535">
        <v>156.18899999999999</v>
      </c>
      <c r="GF303" s="535">
        <v>156.33933333333334</v>
      </c>
    </row>
    <row r="304" spans="1:188" x14ac:dyDescent="0.2">
      <c r="A304" s="536" t="s">
        <v>165</v>
      </c>
      <c r="B304" s="537">
        <v>95.496333333333325</v>
      </c>
      <c r="C304" s="537">
        <v>95.608000000000004</v>
      </c>
      <c r="D304" s="537">
        <v>95.718999999999994</v>
      </c>
      <c r="E304" s="537">
        <v>95.831999999999994</v>
      </c>
      <c r="F304" s="537">
        <v>95.945333333333338</v>
      </c>
      <c r="G304" s="537">
        <v>96.058000000000007</v>
      </c>
      <c r="H304" s="537">
        <v>96.172666666666672</v>
      </c>
      <c r="I304" s="537">
        <v>96.283999999999992</v>
      </c>
      <c r="J304" s="537">
        <v>96.397000000000006</v>
      </c>
      <c r="K304" s="537">
        <v>96.507333333333335</v>
      </c>
      <c r="L304" s="537">
        <v>96.61933333333333</v>
      </c>
      <c r="M304" s="537">
        <v>96.73</v>
      </c>
      <c r="N304" s="537">
        <v>96.839999999999989</v>
      </c>
      <c r="O304" s="537">
        <v>96.95</v>
      </c>
      <c r="P304" s="537">
        <v>97.06</v>
      </c>
      <c r="Q304" s="537">
        <v>97.170000000000016</v>
      </c>
      <c r="R304" s="537">
        <v>97.279333333333341</v>
      </c>
      <c r="S304" s="537">
        <v>97.387</v>
      </c>
      <c r="T304" s="537">
        <v>97.497</v>
      </c>
      <c r="U304" s="537">
        <v>97.604333333333329</v>
      </c>
      <c r="V304" s="537">
        <v>97.713000000000008</v>
      </c>
      <c r="W304" s="537">
        <v>97.818333333333342</v>
      </c>
      <c r="X304" s="537">
        <v>97.924666666666667</v>
      </c>
      <c r="Y304" s="537">
        <v>98.029666666666671</v>
      </c>
      <c r="Z304" s="537">
        <v>98.13133333333333</v>
      </c>
      <c r="AA304" s="537">
        <v>98.233000000000004</v>
      </c>
      <c r="AB304" s="537">
        <v>98.331999999999994</v>
      </c>
      <c r="AC304" s="537">
        <v>98.434000000000012</v>
      </c>
      <c r="AD304" s="537">
        <v>98.533666666666662</v>
      </c>
      <c r="AE304" s="537">
        <v>98.633666666666656</v>
      </c>
      <c r="AF304" s="537">
        <v>98.73233333333333</v>
      </c>
      <c r="AG304" s="537">
        <v>98.829666666666654</v>
      </c>
      <c r="AH304" s="537">
        <v>98.927666666666667</v>
      </c>
      <c r="AI304" s="537">
        <v>99.024000000000001</v>
      </c>
      <c r="AJ304" s="537">
        <v>99.12166666666667</v>
      </c>
      <c r="AK304" s="537">
        <v>99.216333333333338</v>
      </c>
      <c r="AL304" s="537">
        <v>99.309666666666658</v>
      </c>
      <c r="AM304" s="537">
        <v>99.400666666666666</v>
      </c>
      <c r="AN304" s="537">
        <v>99.493333333333339</v>
      </c>
      <c r="AO304" s="537">
        <v>99.586999999999989</v>
      </c>
      <c r="AP304" s="537">
        <v>99.682000000000002</v>
      </c>
      <c r="AQ304" s="537">
        <v>99.775999999999996</v>
      </c>
      <c r="AR304" s="537">
        <v>99.871333333333325</v>
      </c>
      <c r="AS304" s="537">
        <v>99.964999999999989</v>
      </c>
      <c r="AT304" s="537">
        <v>100.06</v>
      </c>
      <c r="AU304" s="537">
        <v>100.15266666666668</v>
      </c>
      <c r="AV304" s="537">
        <v>100.24666666666667</v>
      </c>
      <c r="AW304" s="537">
        <v>100.34100000000001</v>
      </c>
      <c r="AX304" s="537">
        <v>100.43333333333334</v>
      </c>
      <c r="AY304" s="537">
        <v>100.52466666666668</v>
      </c>
      <c r="AZ304" s="537">
        <v>100.61266666666667</v>
      </c>
      <c r="BA304" s="537">
        <v>100.70266666666667</v>
      </c>
      <c r="BB304" s="537">
        <v>100.79233333333333</v>
      </c>
      <c r="BC304" s="537">
        <v>100.88266666666668</v>
      </c>
      <c r="BD304" s="537">
        <v>100.97133333333333</v>
      </c>
      <c r="BE304" s="537">
        <v>101.05833333333334</v>
      </c>
      <c r="BF304" s="537">
        <v>101.14266666666667</v>
      </c>
      <c r="BG304" s="537">
        <v>101.22766666666666</v>
      </c>
      <c r="BH304" s="537">
        <v>101.312</v>
      </c>
      <c r="BI304" s="537">
        <v>101.39800000000001</v>
      </c>
      <c r="BJ304" s="537">
        <v>101.48233333333333</v>
      </c>
      <c r="BK304" s="537">
        <v>101.56599999999999</v>
      </c>
      <c r="BL304" s="537">
        <v>101.64800000000001</v>
      </c>
      <c r="BM304" s="537">
        <v>101.73099999999999</v>
      </c>
      <c r="BN304" s="537">
        <v>101.81433333333332</v>
      </c>
      <c r="BO304" s="537">
        <v>101.89866666666667</v>
      </c>
      <c r="BP304" s="537">
        <v>101.98333333333333</v>
      </c>
      <c r="BQ304" s="537">
        <v>102.068</v>
      </c>
      <c r="BR304" s="537">
        <v>102.154</v>
      </c>
      <c r="BS304" s="537">
        <v>102.23866666666667</v>
      </c>
      <c r="BT304" s="537">
        <v>102.32366666666667</v>
      </c>
      <c r="BU304" s="537">
        <v>102.40766666666666</v>
      </c>
      <c r="BV304" s="537">
        <v>102.49033333333334</v>
      </c>
      <c r="BW304" s="537">
        <v>102.57566666666666</v>
      </c>
      <c r="BX304" s="537">
        <v>102.65899999999999</v>
      </c>
      <c r="BY304" s="537">
        <v>102.74633333333334</v>
      </c>
      <c r="BZ304" s="537">
        <v>102.83133333333335</v>
      </c>
      <c r="CA304" s="537">
        <v>102.91866666666665</v>
      </c>
      <c r="CB304" s="537">
        <v>103.00600000000001</v>
      </c>
      <c r="CC304" s="537">
        <v>103.092</v>
      </c>
      <c r="CD304" s="537">
        <v>103.17933333333333</v>
      </c>
      <c r="CE304" s="537">
        <v>103.264</v>
      </c>
      <c r="CF304" s="537">
        <v>103.351</v>
      </c>
      <c r="CG304" s="537">
        <v>103.43700000000001</v>
      </c>
      <c r="CH304" s="537">
        <v>103.52</v>
      </c>
      <c r="CI304" s="537">
        <v>103.60333333333334</v>
      </c>
      <c r="CJ304" s="537">
        <v>103.68466666666666</v>
      </c>
      <c r="CK304" s="537">
        <v>103.76833333333333</v>
      </c>
      <c r="CL304" s="537">
        <v>103.84933333333333</v>
      </c>
      <c r="CM304" s="537">
        <v>103.92999999999999</v>
      </c>
      <c r="CN304" s="537">
        <v>104.01133333333333</v>
      </c>
      <c r="CO304" s="537">
        <v>104.09066666666666</v>
      </c>
      <c r="CP304" s="537">
        <v>104.17033333333335</v>
      </c>
      <c r="CQ304" s="537">
        <v>104.24833333333333</v>
      </c>
      <c r="CR304" s="537">
        <v>104.32833333333333</v>
      </c>
      <c r="CS304" s="537">
        <v>104.40800000000002</v>
      </c>
      <c r="CT304" s="537">
        <v>104.48700000000001</v>
      </c>
      <c r="CU304" s="537">
        <v>104.56733333333334</v>
      </c>
      <c r="CV304" s="537">
        <v>104.64733333333334</v>
      </c>
      <c r="CW304" s="537">
        <v>104.73133333333332</v>
      </c>
      <c r="CX304" s="537">
        <v>104.81533333333334</v>
      </c>
      <c r="CY304" s="537">
        <v>104.901</v>
      </c>
      <c r="CZ304" s="537">
        <v>104.98966666666666</v>
      </c>
      <c r="DA304" s="537">
        <v>105.07933333333334</v>
      </c>
      <c r="DB304" s="537">
        <v>105.17200000000001</v>
      </c>
      <c r="DC304" s="537">
        <v>105.26100000000001</v>
      </c>
      <c r="DD304" s="537">
        <v>105.35199999999999</v>
      </c>
      <c r="DE304" s="537">
        <v>105.44166666666666</v>
      </c>
      <c r="DF304" s="537">
        <v>105.53000000000002</v>
      </c>
      <c r="DG304" s="537">
        <v>105.61466666666666</v>
      </c>
      <c r="DH304" s="537">
        <v>105.69533333333334</v>
      </c>
      <c r="DI304" s="537">
        <v>105.77566666666667</v>
      </c>
      <c r="DJ304" s="537">
        <v>105.85266666666666</v>
      </c>
      <c r="DK304" s="537">
        <v>105.92666666666668</v>
      </c>
      <c r="DL304" s="537">
        <v>105.998</v>
      </c>
      <c r="DM304" s="537">
        <v>106.06633333333333</v>
      </c>
      <c r="DN304" s="537">
        <v>106.13433333333334</v>
      </c>
      <c r="DO304" s="537">
        <v>106.20133333333332</v>
      </c>
      <c r="DP304" s="537">
        <v>106.27133333333335</v>
      </c>
      <c r="DQ304" s="537">
        <v>106.34433333333334</v>
      </c>
      <c r="DR304" s="537">
        <v>106.42066666666666</v>
      </c>
      <c r="DS304" s="537">
        <v>106.50266666666666</v>
      </c>
      <c r="DT304" s="537">
        <v>106.58966666666667</v>
      </c>
      <c r="DU304" s="537">
        <v>106.68799999999999</v>
      </c>
      <c r="DV304" s="537">
        <v>106.79466666666667</v>
      </c>
      <c r="DW304" s="537">
        <v>106.91433333333333</v>
      </c>
      <c r="DX304" s="537">
        <v>107.044</v>
      </c>
      <c r="DY304" s="537">
        <v>107.18466666666667</v>
      </c>
      <c r="DZ304" s="537">
        <v>107.33466666666668</v>
      </c>
      <c r="EA304" s="537">
        <v>107.492</v>
      </c>
      <c r="EB304" s="537">
        <v>107.65966666666667</v>
      </c>
      <c r="EC304" s="537">
        <v>107.83433333333333</v>
      </c>
      <c r="ED304" s="537">
        <v>108.01166666666667</v>
      </c>
      <c r="EE304" s="537">
        <v>108.193</v>
      </c>
      <c r="EF304" s="537">
        <v>108.37833333333333</v>
      </c>
      <c r="EG304" s="537">
        <v>108.57266666666665</v>
      </c>
      <c r="EH304" s="537">
        <v>108.76799999999999</v>
      </c>
      <c r="EI304" s="537">
        <v>108.96733333333333</v>
      </c>
      <c r="EJ304" s="537">
        <v>109.16966666666667</v>
      </c>
      <c r="EK304" s="537">
        <v>109.37433333333335</v>
      </c>
      <c r="EL304" s="537">
        <v>109.58</v>
      </c>
      <c r="EM304" s="537">
        <v>109.78333333333335</v>
      </c>
      <c r="EN304" s="537">
        <v>109.98766666666666</v>
      </c>
      <c r="EO304" s="537">
        <v>110.19433333333332</v>
      </c>
      <c r="EP304" s="537">
        <v>110.39633333333335</v>
      </c>
      <c r="EQ304" s="537">
        <v>110.59933333333333</v>
      </c>
      <c r="ER304" s="537">
        <v>110.79700000000001</v>
      </c>
      <c r="ES304" s="537">
        <v>111.00066666666667</v>
      </c>
      <c r="ET304" s="537">
        <v>111.20066666666666</v>
      </c>
      <c r="EU304" s="537">
        <v>111.40266666666666</v>
      </c>
      <c r="EV304" s="537">
        <v>111.60300000000001</v>
      </c>
      <c r="EW304" s="537">
        <v>111.80166666666666</v>
      </c>
      <c r="EX304" s="537">
        <v>111.99899999999998</v>
      </c>
      <c r="EY304" s="537">
        <v>112.19233333333334</v>
      </c>
      <c r="EZ304" s="537">
        <v>112.38666666666667</v>
      </c>
      <c r="FA304" s="537">
        <v>112.58033333333333</v>
      </c>
      <c r="FB304" s="537">
        <v>112.771</v>
      </c>
      <c r="FC304" s="537">
        <v>112.96266666666666</v>
      </c>
      <c r="FD304" s="537">
        <v>113.14966666666665</v>
      </c>
      <c r="FE304" s="537">
        <v>113.34133333333334</v>
      </c>
      <c r="FF304" s="537">
        <v>113.52533333333334</v>
      </c>
      <c r="FG304" s="537">
        <v>113.702</v>
      </c>
      <c r="FH304" s="537">
        <v>113.86833333333334</v>
      </c>
      <c r="FI304" s="537">
        <v>114.02933333333333</v>
      </c>
      <c r="FJ304" s="537">
        <v>114.19</v>
      </c>
      <c r="FK304" s="537">
        <v>114.34899999999999</v>
      </c>
      <c r="FL304" s="537">
        <v>114.50933333333334</v>
      </c>
      <c r="FM304" s="537">
        <v>114.67033333333332</v>
      </c>
      <c r="FN304" s="537">
        <v>114.82899999999999</v>
      </c>
      <c r="FO304" s="537">
        <v>114.98766666666667</v>
      </c>
      <c r="FP304" s="537">
        <v>115.14666666666666</v>
      </c>
      <c r="FQ304" s="537">
        <v>115.30800000000001</v>
      </c>
      <c r="FR304" s="537">
        <v>115.47033333333333</v>
      </c>
      <c r="FS304" s="537">
        <v>115.63266666666668</v>
      </c>
      <c r="FT304" s="537">
        <v>115.79700000000001</v>
      </c>
      <c r="FU304" s="537">
        <v>115.96033333333332</v>
      </c>
      <c r="FV304" s="537">
        <v>116.125</v>
      </c>
      <c r="FW304" s="537">
        <v>116.28833333333334</v>
      </c>
      <c r="FX304" s="537">
        <v>116.45299999999999</v>
      </c>
      <c r="FY304" s="537">
        <v>116.61599999999999</v>
      </c>
      <c r="FZ304" s="537">
        <v>116.776</v>
      </c>
      <c r="GA304" s="537">
        <v>116.93466666666667</v>
      </c>
      <c r="GB304" s="537">
        <v>117.08999999999999</v>
      </c>
      <c r="GC304" s="537">
        <v>117.24900000000001</v>
      </c>
      <c r="GD304" s="537">
        <v>117.40566666666666</v>
      </c>
      <c r="GE304" s="537">
        <v>117.56433333333332</v>
      </c>
      <c r="GF304" s="537">
        <v>117.721</v>
      </c>
    </row>
    <row r="305" spans="1:188" x14ac:dyDescent="0.2">
      <c r="A305" s="534" t="s">
        <v>388</v>
      </c>
      <c r="B305" s="535">
        <v>61.153304111666671</v>
      </c>
      <c r="C305" s="535">
        <v>61.652832550999996</v>
      </c>
      <c r="D305" s="535">
        <v>60.416589372333334</v>
      </c>
      <c r="E305" s="535">
        <v>61.651486999333336</v>
      </c>
      <c r="F305" s="535">
        <v>62.36789195033333</v>
      </c>
      <c r="G305" s="535">
        <v>62.91159539833334</v>
      </c>
      <c r="H305" s="535">
        <v>63.086560686333335</v>
      </c>
      <c r="I305" s="535">
        <v>63.56395233733334</v>
      </c>
      <c r="J305" s="535">
        <v>64.276779497999996</v>
      </c>
      <c r="K305" s="535">
        <v>63.772537247999992</v>
      </c>
      <c r="L305" s="535">
        <v>62.099218885666666</v>
      </c>
      <c r="M305" s="535">
        <v>62.567221252000003</v>
      </c>
      <c r="N305" s="535">
        <v>62.235434746999999</v>
      </c>
      <c r="O305" s="535">
        <v>62.822820149666661</v>
      </c>
      <c r="P305" s="535">
        <v>61.790949638000001</v>
      </c>
      <c r="Q305" s="535">
        <v>61.446998397000009</v>
      </c>
      <c r="R305" s="535">
        <v>60.963164077333339</v>
      </c>
      <c r="S305" s="535">
        <v>60.905328759999996</v>
      </c>
      <c r="T305" s="535">
        <v>59.96763292166667</v>
      </c>
      <c r="U305" s="535">
        <v>59.453273465999992</v>
      </c>
      <c r="V305" s="535">
        <v>58.188080164666665</v>
      </c>
      <c r="W305" s="535">
        <v>58.372693972</v>
      </c>
      <c r="X305" s="535">
        <v>59.91327475966667</v>
      </c>
      <c r="Y305" s="535">
        <v>59.850641695</v>
      </c>
      <c r="Z305" s="535">
        <v>60.300824807999994</v>
      </c>
      <c r="AA305" s="535">
        <v>60.375104743999998</v>
      </c>
      <c r="AB305" s="535">
        <v>61.415055819333332</v>
      </c>
      <c r="AC305" s="535">
        <v>61.180814475666665</v>
      </c>
      <c r="AD305" s="535">
        <v>60.742758149666663</v>
      </c>
      <c r="AE305" s="535">
        <v>60.416411190666672</v>
      </c>
      <c r="AF305" s="535">
        <v>60.27980945800001</v>
      </c>
      <c r="AG305" s="535">
        <v>60.79322714966667</v>
      </c>
      <c r="AH305" s="535">
        <v>60.483156120666671</v>
      </c>
      <c r="AI305" s="535">
        <v>62.064552803333335</v>
      </c>
      <c r="AJ305" s="535">
        <v>61.587747891666673</v>
      </c>
      <c r="AK305" s="535">
        <v>62.974354295000005</v>
      </c>
      <c r="AL305" s="535">
        <v>62.436000000000007</v>
      </c>
      <c r="AM305" s="535">
        <v>62.758000000000003</v>
      </c>
      <c r="AN305" s="535">
        <v>62.374333333333333</v>
      </c>
      <c r="AO305" s="535">
        <v>62.099666666666657</v>
      </c>
      <c r="AP305" s="535">
        <v>62.421999999999997</v>
      </c>
      <c r="AQ305" s="535">
        <v>63.371333333333325</v>
      </c>
      <c r="AR305" s="535">
        <v>64.203000000000003</v>
      </c>
      <c r="AS305" s="535">
        <v>64.147666666666666</v>
      </c>
      <c r="AT305" s="535">
        <v>63.363</v>
      </c>
      <c r="AU305" s="535">
        <v>63.120333333333328</v>
      </c>
      <c r="AV305" s="535">
        <v>62.635333333333335</v>
      </c>
      <c r="AW305" s="535">
        <v>63.413333333333334</v>
      </c>
      <c r="AX305" s="535">
        <v>64.179666666666662</v>
      </c>
      <c r="AY305" s="535">
        <v>63.951666666666675</v>
      </c>
      <c r="AZ305" s="535">
        <v>64.464999999999989</v>
      </c>
      <c r="BA305" s="535">
        <v>64.553333333333327</v>
      </c>
      <c r="BB305" s="535">
        <v>65.071333333333328</v>
      </c>
      <c r="BC305" s="535">
        <v>64.348666666666659</v>
      </c>
      <c r="BD305" s="535">
        <v>63.135333333333335</v>
      </c>
      <c r="BE305" s="535">
        <v>64.340333333333334</v>
      </c>
      <c r="BF305" s="535">
        <v>64.590999999999994</v>
      </c>
      <c r="BG305" s="535">
        <v>65.878</v>
      </c>
      <c r="BH305" s="535">
        <v>65.409000000000006</v>
      </c>
      <c r="BI305" s="535">
        <v>66.296999999999997</v>
      </c>
      <c r="BJ305" s="535">
        <v>66.098666666666659</v>
      </c>
      <c r="BK305" s="535">
        <v>66.11033333333333</v>
      </c>
      <c r="BL305" s="535">
        <v>65.095333333333329</v>
      </c>
      <c r="BM305" s="535">
        <v>63.770666666666664</v>
      </c>
      <c r="BN305" s="535">
        <v>63.042333333333339</v>
      </c>
      <c r="BO305" s="535">
        <v>63.508333333333333</v>
      </c>
      <c r="BP305" s="535">
        <v>64.555000000000007</v>
      </c>
      <c r="BQ305" s="535">
        <v>65.361666666666665</v>
      </c>
      <c r="BR305" s="535">
        <v>65.313000000000002</v>
      </c>
      <c r="BS305" s="535">
        <v>65.092333333333343</v>
      </c>
      <c r="BT305" s="535">
        <v>64.979333333333329</v>
      </c>
      <c r="BU305" s="535">
        <v>63.36033333333333</v>
      </c>
      <c r="BV305" s="535">
        <v>62.448333333333331</v>
      </c>
      <c r="BW305" s="535">
        <v>62.261666666666663</v>
      </c>
      <c r="BX305" s="535">
        <v>63.198666666666668</v>
      </c>
      <c r="BY305" s="535">
        <v>64.615000000000009</v>
      </c>
      <c r="BZ305" s="535">
        <v>63.963999999999999</v>
      </c>
      <c r="CA305" s="535">
        <v>64.100666666666669</v>
      </c>
      <c r="CB305" s="535">
        <v>63.870666666666672</v>
      </c>
      <c r="CC305" s="535">
        <v>64.454999999999998</v>
      </c>
      <c r="CD305" s="535">
        <v>64.803333333333342</v>
      </c>
      <c r="CE305" s="535">
        <v>64.762999999999991</v>
      </c>
      <c r="CF305" s="535">
        <v>65.451333333333324</v>
      </c>
      <c r="CG305" s="535">
        <v>66.150333333333322</v>
      </c>
      <c r="CH305" s="535">
        <v>67.114666666666665</v>
      </c>
      <c r="CI305" s="535">
        <v>67.024666666666675</v>
      </c>
      <c r="CJ305" s="535">
        <v>66.875999999999991</v>
      </c>
      <c r="CK305" s="535">
        <v>66.596333333333334</v>
      </c>
      <c r="CL305" s="535">
        <v>67.509666666666661</v>
      </c>
      <c r="CM305" s="535">
        <v>67.335666666666668</v>
      </c>
      <c r="CN305" s="535">
        <v>67.873666666666665</v>
      </c>
      <c r="CO305" s="535">
        <v>68.311333333333337</v>
      </c>
      <c r="CP305" s="535">
        <v>69.820999999999998</v>
      </c>
      <c r="CQ305" s="535">
        <v>71.575999999999993</v>
      </c>
      <c r="CR305" s="535">
        <v>71.700666666666663</v>
      </c>
      <c r="CS305" s="535">
        <v>70.812666666666658</v>
      </c>
      <c r="CT305" s="535">
        <v>68.579666666666682</v>
      </c>
      <c r="CU305" s="535">
        <v>66.539333333333332</v>
      </c>
      <c r="CV305" s="535">
        <v>66.094000000000008</v>
      </c>
      <c r="CW305" s="535">
        <v>66.601333333333329</v>
      </c>
      <c r="CX305" s="535">
        <v>68.033666666666662</v>
      </c>
      <c r="CY305" s="535">
        <v>68.311666666666667</v>
      </c>
      <c r="CZ305" s="535">
        <v>68.60766666666666</v>
      </c>
      <c r="DA305" s="535">
        <v>68.438666666666677</v>
      </c>
      <c r="DB305" s="535">
        <v>68.339666666666673</v>
      </c>
      <c r="DC305" s="535">
        <v>68.461666666666673</v>
      </c>
      <c r="DD305" s="535">
        <v>67.514666666666656</v>
      </c>
      <c r="DE305" s="535">
        <v>67.666333333333327</v>
      </c>
      <c r="DF305" s="535">
        <v>67.236000000000004</v>
      </c>
      <c r="DG305" s="535">
        <v>67.709333333333333</v>
      </c>
      <c r="DH305" s="535">
        <v>68.553999999999988</v>
      </c>
      <c r="DI305" s="535">
        <v>68.961666666666659</v>
      </c>
      <c r="DJ305" s="535">
        <v>68.664000000000001</v>
      </c>
      <c r="DK305" s="535">
        <v>67.056666666666658</v>
      </c>
      <c r="DL305" s="535">
        <v>66.341999999999999</v>
      </c>
      <c r="DM305" s="535">
        <v>66.51433333333334</v>
      </c>
      <c r="DN305" s="535">
        <v>67.437666666666658</v>
      </c>
      <c r="DO305" s="535">
        <v>67.071000000000012</v>
      </c>
      <c r="DP305" s="535">
        <v>66.87466666666667</v>
      </c>
      <c r="DQ305" s="535">
        <v>65.973666666666659</v>
      </c>
      <c r="DR305" s="535">
        <v>66.035666666666671</v>
      </c>
      <c r="DS305" s="535">
        <v>65.539999999999992</v>
      </c>
      <c r="DT305" s="535">
        <v>65.470333333333329</v>
      </c>
      <c r="DU305" s="535">
        <v>65.173000000000002</v>
      </c>
      <c r="DV305" s="535">
        <v>66.23833333333333</v>
      </c>
      <c r="DW305" s="535">
        <v>66.576000000000008</v>
      </c>
      <c r="DX305" s="535">
        <v>67.286999999999992</v>
      </c>
      <c r="DY305" s="535">
        <v>65.850000000000009</v>
      </c>
      <c r="DZ305" s="535">
        <v>66.686666666666667</v>
      </c>
      <c r="EA305" s="535">
        <v>66.562000000000012</v>
      </c>
      <c r="EB305" s="535">
        <v>67.429000000000016</v>
      </c>
      <c r="EC305" s="535">
        <v>66.276333333333341</v>
      </c>
      <c r="ED305" s="535">
        <v>66.341666666666654</v>
      </c>
      <c r="EE305" s="535">
        <v>65.576666666666668</v>
      </c>
      <c r="EF305" s="535">
        <v>65.687999999999988</v>
      </c>
      <c r="EG305" s="535">
        <v>65.412666666666667</v>
      </c>
      <c r="EH305" s="535">
        <v>66.763999999999996</v>
      </c>
      <c r="EI305" s="535">
        <v>67.62466666666667</v>
      </c>
      <c r="EJ305" s="535">
        <v>67.61066666666666</v>
      </c>
      <c r="EK305" s="535">
        <v>67.381000000000014</v>
      </c>
      <c r="EL305" s="535">
        <v>67.259</v>
      </c>
      <c r="EM305" s="535">
        <v>67.879333333333335</v>
      </c>
      <c r="EN305" s="535">
        <v>68.411000000000016</v>
      </c>
      <c r="EO305" s="535">
        <v>67.995666666666679</v>
      </c>
      <c r="EP305" s="535">
        <v>68.466666666666654</v>
      </c>
      <c r="EQ305" s="535">
        <v>68.416333333333327</v>
      </c>
      <c r="ER305" s="535">
        <v>69.203333333333333</v>
      </c>
      <c r="ES305" s="535">
        <v>69.066999999999993</v>
      </c>
      <c r="ET305" s="535">
        <v>68.919333333333327</v>
      </c>
      <c r="EU305" s="535">
        <v>69.233999999999995</v>
      </c>
      <c r="EV305" s="535">
        <v>69.040000000000006</v>
      </c>
      <c r="EW305" s="535">
        <v>69.942666666666682</v>
      </c>
      <c r="EX305" s="535">
        <v>70.484999999999999</v>
      </c>
      <c r="EY305" s="535">
        <v>70.384</v>
      </c>
      <c r="EZ305" s="535">
        <v>70.047333333333327</v>
      </c>
      <c r="FA305" s="535">
        <v>69.085333333333338</v>
      </c>
      <c r="FB305" s="535">
        <v>67.586333333333343</v>
      </c>
      <c r="FC305" s="535">
        <v>66.318666666666658</v>
      </c>
      <c r="FD305" s="535">
        <v>67.668666666666653</v>
      </c>
      <c r="FE305" s="535">
        <v>70.86633333333333</v>
      </c>
      <c r="FF305" s="535">
        <v>70.960666666666668</v>
      </c>
      <c r="FG305" s="535">
        <v>69.447666666666663</v>
      </c>
      <c r="FH305" s="535">
        <v>68.150333333333336</v>
      </c>
      <c r="FI305" s="535">
        <v>69.088333333333324</v>
      </c>
      <c r="FJ305" s="535">
        <v>70.339333333333343</v>
      </c>
      <c r="FK305" s="535">
        <v>70.375</v>
      </c>
      <c r="FL305" s="535">
        <v>70.522666666666666</v>
      </c>
      <c r="FM305" s="535">
        <v>68.096999999999994</v>
      </c>
      <c r="FN305" s="535">
        <v>66.949666666666673</v>
      </c>
      <c r="FO305" s="535">
        <v>66.01733333333334</v>
      </c>
      <c r="FP305" s="535">
        <v>65.530666666666662</v>
      </c>
      <c r="FQ305" s="535">
        <v>65.967666666666673</v>
      </c>
      <c r="FR305" s="535">
        <v>65.874333333333325</v>
      </c>
      <c r="FS305" s="535">
        <v>65.737666666666669</v>
      </c>
      <c r="FT305" s="535">
        <v>65.168999999999997</v>
      </c>
      <c r="FU305" s="535">
        <v>66.661666666666662</v>
      </c>
      <c r="FV305" s="535">
        <v>69.759333333333331</v>
      </c>
      <c r="FW305" s="535">
        <v>72.197333333333333</v>
      </c>
      <c r="FX305" s="535">
        <v>73.480666666666664</v>
      </c>
      <c r="FY305" s="535">
        <v>74.585333333333338</v>
      </c>
      <c r="FZ305" s="535">
        <v>75.966999999999999</v>
      </c>
      <c r="GA305" s="535">
        <v>76.414333333333332</v>
      </c>
      <c r="GB305" s="535">
        <v>76.591666666666669</v>
      </c>
      <c r="GC305" s="535">
        <v>75.88033333333334</v>
      </c>
      <c r="GD305" s="535">
        <v>75.25566666666667</v>
      </c>
      <c r="GE305" s="535">
        <v>75.355666666666664</v>
      </c>
      <c r="GF305" s="535">
        <v>75.099000000000004</v>
      </c>
    </row>
    <row r="306" spans="1:188" x14ac:dyDescent="0.2">
      <c r="A306" s="536" t="s">
        <v>166</v>
      </c>
      <c r="B306" s="537">
        <v>52.150612586333331</v>
      </c>
      <c r="C306" s="537">
        <v>52.846946841666664</v>
      </c>
      <c r="D306" s="537">
        <v>52.338701617666665</v>
      </c>
      <c r="E306" s="537">
        <v>53.85034048</v>
      </c>
      <c r="F306" s="537">
        <v>54.246029977666666</v>
      </c>
      <c r="G306" s="537">
        <v>54.550008939666668</v>
      </c>
      <c r="H306" s="537">
        <v>54.613308579333328</v>
      </c>
      <c r="I306" s="537">
        <v>55.552159582000002</v>
      </c>
      <c r="J306" s="537">
        <v>56.418207021666667</v>
      </c>
      <c r="K306" s="537">
        <v>56.307083337666661</v>
      </c>
      <c r="L306" s="537">
        <v>53.282174689666668</v>
      </c>
      <c r="M306" s="537">
        <v>52.898179080666665</v>
      </c>
      <c r="N306" s="537">
        <v>51.511321374333335</v>
      </c>
      <c r="O306" s="537">
        <v>53.468424378333339</v>
      </c>
      <c r="P306" s="537">
        <v>53.158530039333336</v>
      </c>
      <c r="Q306" s="537">
        <v>53.631098210666671</v>
      </c>
      <c r="R306" s="537">
        <v>53.037834714333336</v>
      </c>
      <c r="S306" s="537">
        <v>53.537578955333338</v>
      </c>
      <c r="T306" s="537">
        <v>53.291371444333329</v>
      </c>
      <c r="U306" s="537">
        <v>53.207930710999996</v>
      </c>
      <c r="V306" s="537">
        <v>52.144383098666673</v>
      </c>
      <c r="W306" s="537">
        <v>52.479390604333332</v>
      </c>
      <c r="X306" s="537">
        <v>52.503592571000006</v>
      </c>
      <c r="Y306" s="537">
        <v>51.649522668333333</v>
      </c>
      <c r="Z306" s="537">
        <v>51.238800407000006</v>
      </c>
      <c r="AA306" s="537">
        <v>52.140679890333331</v>
      </c>
      <c r="AB306" s="537">
        <v>53.275131830333329</v>
      </c>
      <c r="AC306" s="537">
        <v>52.812942715666658</v>
      </c>
      <c r="AD306" s="537">
        <v>52.349365643999995</v>
      </c>
      <c r="AE306" s="537">
        <v>52.186347084000005</v>
      </c>
      <c r="AF306" s="537">
        <v>52.906144169333338</v>
      </c>
      <c r="AG306" s="537">
        <v>53.676090024333327</v>
      </c>
      <c r="AH306" s="537">
        <v>53.832825958333331</v>
      </c>
      <c r="AI306" s="537">
        <v>54.907873649666669</v>
      </c>
      <c r="AJ306" s="537">
        <v>53.420068645666667</v>
      </c>
      <c r="AK306" s="537">
        <v>53.588340255333328</v>
      </c>
      <c r="AL306" s="537">
        <v>53.093333333333334</v>
      </c>
      <c r="AM306" s="537">
        <v>54.134999999999998</v>
      </c>
      <c r="AN306" s="537">
        <v>54.036000000000001</v>
      </c>
      <c r="AO306" s="537">
        <v>53.356000000000002</v>
      </c>
      <c r="AP306" s="537">
        <v>53.388000000000005</v>
      </c>
      <c r="AQ306" s="537">
        <v>54.484333333333332</v>
      </c>
      <c r="AR306" s="537">
        <v>55.825333333333333</v>
      </c>
      <c r="AS306" s="537">
        <v>56.120000000000005</v>
      </c>
      <c r="AT306" s="537">
        <v>55.259333333333331</v>
      </c>
      <c r="AU306" s="537">
        <v>55.21</v>
      </c>
      <c r="AV306" s="537">
        <v>54.693000000000005</v>
      </c>
      <c r="AW306" s="537">
        <v>54.835666666666668</v>
      </c>
      <c r="AX306" s="537">
        <v>54.480333333333334</v>
      </c>
      <c r="AY306" s="537">
        <v>54.465000000000003</v>
      </c>
      <c r="AZ306" s="537">
        <v>54.95366666666667</v>
      </c>
      <c r="BA306" s="537">
        <v>55.191000000000003</v>
      </c>
      <c r="BB306" s="537">
        <v>55.573666666666668</v>
      </c>
      <c r="BC306" s="537">
        <v>55.234000000000002</v>
      </c>
      <c r="BD306" s="537">
        <v>54.750666666666667</v>
      </c>
      <c r="BE306" s="537">
        <v>55.844333333333338</v>
      </c>
      <c r="BF306" s="537">
        <v>56.068999999999996</v>
      </c>
      <c r="BG306" s="537">
        <v>57.07566666666667</v>
      </c>
      <c r="BH306" s="537">
        <v>56.298999999999999</v>
      </c>
      <c r="BI306" s="537">
        <v>56.608333333333327</v>
      </c>
      <c r="BJ306" s="537">
        <v>56.556333333333328</v>
      </c>
      <c r="BK306" s="537">
        <v>56.508333333333326</v>
      </c>
      <c r="BL306" s="537">
        <v>56.359333333333332</v>
      </c>
      <c r="BM306" s="537">
        <v>55.096666666666664</v>
      </c>
      <c r="BN306" s="537">
        <v>55.113666666666667</v>
      </c>
      <c r="BO306" s="537">
        <v>55.771666666666668</v>
      </c>
      <c r="BP306" s="537">
        <v>56.79</v>
      </c>
      <c r="BQ306" s="537">
        <v>56.901333333333334</v>
      </c>
      <c r="BR306" s="537">
        <v>57.292333333333339</v>
      </c>
      <c r="BS306" s="537">
        <v>57.183</v>
      </c>
      <c r="BT306" s="537">
        <v>57.053666666666665</v>
      </c>
      <c r="BU306" s="537">
        <v>54.562666666666665</v>
      </c>
      <c r="BV306" s="537">
        <v>53.592000000000006</v>
      </c>
      <c r="BW306" s="537">
        <v>54.185000000000002</v>
      </c>
      <c r="BX306" s="537">
        <v>55.596666666666664</v>
      </c>
      <c r="BY306" s="537">
        <v>57.021666666666668</v>
      </c>
      <c r="BZ306" s="537">
        <v>55.980666666666671</v>
      </c>
      <c r="CA306" s="537">
        <v>55.57566666666667</v>
      </c>
      <c r="CB306" s="537">
        <v>54.696333333333335</v>
      </c>
      <c r="CC306" s="537">
        <v>55.797666666666665</v>
      </c>
      <c r="CD306" s="537">
        <v>57.223333333333336</v>
      </c>
      <c r="CE306" s="537">
        <v>58.004999999999995</v>
      </c>
      <c r="CF306" s="537">
        <v>58.042333333333339</v>
      </c>
      <c r="CG306" s="537">
        <v>57.524999999999999</v>
      </c>
      <c r="CH306" s="537">
        <v>57.67433333333333</v>
      </c>
      <c r="CI306" s="537">
        <v>57.969333333333331</v>
      </c>
      <c r="CJ306" s="537">
        <v>57.416666666666664</v>
      </c>
      <c r="CK306" s="537">
        <v>57.923666666666662</v>
      </c>
      <c r="CL306" s="537">
        <v>58.445999999999998</v>
      </c>
      <c r="CM306" s="537">
        <v>58.634999999999998</v>
      </c>
      <c r="CN306" s="537">
        <v>58.717000000000006</v>
      </c>
      <c r="CO306" s="537">
        <v>59.619000000000007</v>
      </c>
      <c r="CP306" s="537">
        <v>62.005000000000003</v>
      </c>
      <c r="CQ306" s="537">
        <v>63.011666666666677</v>
      </c>
      <c r="CR306" s="537">
        <v>61.611666666666672</v>
      </c>
      <c r="CS306" s="537">
        <v>59.927666666666674</v>
      </c>
      <c r="CT306" s="537">
        <v>59.086999999999996</v>
      </c>
      <c r="CU306" s="537">
        <v>58.718333333333334</v>
      </c>
      <c r="CV306" s="537">
        <v>58.330666666666666</v>
      </c>
      <c r="CW306" s="537">
        <v>57.510333333333335</v>
      </c>
      <c r="CX306" s="537">
        <v>58.563333333333333</v>
      </c>
      <c r="CY306" s="537">
        <v>59.727333333333341</v>
      </c>
      <c r="CZ306" s="537">
        <v>61.577333333333335</v>
      </c>
      <c r="DA306" s="537">
        <v>61.913000000000004</v>
      </c>
      <c r="DB306" s="537">
        <v>62.133333333333326</v>
      </c>
      <c r="DC306" s="537">
        <v>61.844999999999999</v>
      </c>
      <c r="DD306" s="537">
        <v>59.772666666666659</v>
      </c>
      <c r="DE306" s="537">
        <v>58.895333333333333</v>
      </c>
      <c r="DF306" s="537">
        <v>58.122666666666667</v>
      </c>
      <c r="DG306" s="537">
        <v>59.285666666666664</v>
      </c>
      <c r="DH306" s="537">
        <v>60.446333333333335</v>
      </c>
      <c r="DI306" s="537">
        <v>59.899666666666668</v>
      </c>
      <c r="DJ306" s="537">
        <v>59.552999999999997</v>
      </c>
      <c r="DK306" s="537">
        <v>57.93266666666667</v>
      </c>
      <c r="DL306" s="537">
        <v>58.504999999999995</v>
      </c>
      <c r="DM306" s="537">
        <v>58.688333333333333</v>
      </c>
      <c r="DN306" s="537">
        <v>59.907666666666671</v>
      </c>
      <c r="DO306" s="537">
        <v>59.643333333333338</v>
      </c>
      <c r="DP306" s="537">
        <v>59.157999999999994</v>
      </c>
      <c r="DQ306" s="537">
        <v>57.447000000000003</v>
      </c>
      <c r="DR306" s="537">
        <v>57.046333333333337</v>
      </c>
      <c r="DS306" s="537">
        <v>57.368666666666662</v>
      </c>
      <c r="DT306" s="537">
        <v>57.584333333333326</v>
      </c>
      <c r="DU306" s="537">
        <v>57.607999999999997</v>
      </c>
      <c r="DV306" s="537">
        <v>57.733333333333327</v>
      </c>
      <c r="DW306" s="537">
        <v>57.963666666666676</v>
      </c>
      <c r="DX306" s="537">
        <v>58.657000000000004</v>
      </c>
      <c r="DY306" s="537">
        <v>58.305000000000007</v>
      </c>
      <c r="DZ306" s="537">
        <v>59.434333333333335</v>
      </c>
      <c r="EA306" s="537">
        <v>58.714333333333336</v>
      </c>
      <c r="EB306" s="537">
        <v>58.387333333333338</v>
      </c>
      <c r="EC306" s="537">
        <v>56.366999999999997</v>
      </c>
      <c r="ED306" s="537">
        <v>56.67433333333333</v>
      </c>
      <c r="EE306" s="537">
        <v>56.022666666666673</v>
      </c>
      <c r="EF306" s="537">
        <v>56.459666666666664</v>
      </c>
      <c r="EG306" s="537">
        <v>56.219333333333338</v>
      </c>
      <c r="EH306" s="537">
        <v>58.014333333333333</v>
      </c>
      <c r="EI306" s="537">
        <v>59.11633333333333</v>
      </c>
      <c r="EJ306" s="537">
        <v>59.265666666666668</v>
      </c>
      <c r="EK306" s="537">
        <v>59.29</v>
      </c>
      <c r="EL306" s="537">
        <v>58.948333333333331</v>
      </c>
      <c r="EM306" s="537">
        <v>59.05533333333333</v>
      </c>
      <c r="EN306" s="537">
        <v>57.764000000000003</v>
      </c>
      <c r="EO306" s="537">
        <v>56.451000000000001</v>
      </c>
      <c r="EP306" s="537">
        <v>55.862666666666662</v>
      </c>
      <c r="EQ306" s="537">
        <v>56.095666666666659</v>
      </c>
      <c r="ER306" s="537">
        <v>57.238666666666667</v>
      </c>
      <c r="ES306" s="537">
        <v>57.854999999999997</v>
      </c>
      <c r="ET306" s="537">
        <v>57.682333333333332</v>
      </c>
      <c r="EU306" s="537">
        <v>58.580000000000005</v>
      </c>
      <c r="EV306" s="537">
        <v>59.068333333333328</v>
      </c>
      <c r="EW306" s="537">
        <v>60.337666666666671</v>
      </c>
      <c r="EX306" s="537">
        <v>59.889333333333333</v>
      </c>
      <c r="EY306" s="537">
        <v>59.024999999999999</v>
      </c>
      <c r="EZ306" s="537">
        <v>57.383000000000003</v>
      </c>
      <c r="FA306" s="537">
        <v>56.225333333333339</v>
      </c>
      <c r="FB306" s="537">
        <v>54.869333333333337</v>
      </c>
      <c r="FC306" s="537">
        <v>51.916666666666664</v>
      </c>
      <c r="FD306" s="537">
        <v>48.960333333333331</v>
      </c>
      <c r="FE306" s="537">
        <v>48.387666666666661</v>
      </c>
      <c r="FF306" s="537">
        <v>48.795999999999999</v>
      </c>
      <c r="FG306" s="537">
        <v>50.090333333333341</v>
      </c>
      <c r="FH306" s="537">
        <v>49.377666666666663</v>
      </c>
      <c r="FI306" s="537">
        <v>51.898000000000003</v>
      </c>
      <c r="FJ306" s="537">
        <v>55.064</v>
      </c>
      <c r="FK306" s="537">
        <v>57.580666666666666</v>
      </c>
      <c r="FL306" s="537">
        <v>58.868666666666662</v>
      </c>
      <c r="FM306" s="537">
        <v>57.238999999999997</v>
      </c>
      <c r="FN306" s="537">
        <v>56.95333333333334</v>
      </c>
      <c r="FO306" s="537">
        <v>55.946333333333335</v>
      </c>
      <c r="FP306" s="537">
        <v>53.81966666666667</v>
      </c>
      <c r="FQ306" s="537">
        <v>53.182333333333332</v>
      </c>
      <c r="FR306" s="537">
        <v>53.345333333333336</v>
      </c>
      <c r="FS306" s="537">
        <v>55.336666666666666</v>
      </c>
      <c r="FT306" s="537">
        <v>55.469333333333338</v>
      </c>
      <c r="FU306" s="537">
        <v>56.921666666666674</v>
      </c>
      <c r="FV306" s="537">
        <v>59.663333333333334</v>
      </c>
      <c r="FW306" s="537">
        <v>62.461666666666666</v>
      </c>
      <c r="FX306" s="537">
        <v>63.18933333333333</v>
      </c>
      <c r="FY306" s="537">
        <v>63.519000000000005</v>
      </c>
      <c r="FZ306" s="537">
        <v>64.608333333333334</v>
      </c>
      <c r="GA306" s="537">
        <v>65.175666666666672</v>
      </c>
      <c r="GB306" s="537">
        <v>65.403999999999996</v>
      </c>
      <c r="GC306" s="537">
        <v>64.963000000000008</v>
      </c>
      <c r="GD306" s="537">
        <v>64.949333333333328</v>
      </c>
      <c r="GE306" s="537">
        <v>64.563666666666663</v>
      </c>
      <c r="GF306" s="537">
        <v>64.369000000000014</v>
      </c>
    </row>
    <row r="307" spans="1:188" x14ac:dyDescent="0.2">
      <c r="A307" s="534" t="s">
        <v>167</v>
      </c>
      <c r="B307" s="535">
        <v>9.0026915253333328</v>
      </c>
      <c r="C307" s="535">
        <v>8.8058857093333334</v>
      </c>
      <c r="D307" s="535">
        <v>8.0778877543333323</v>
      </c>
      <c r="E307" s="535">
        <v>7.8011465189999996</v>
      </c>
      <c r="F307" s="535">
        <v>8.121861972333333</v>
      </c>
      <c r="G307" s="535">
        <v>8.3615864586666664</v>
      </c>
      <c r="H307" s="535">
        <v>8.473252107333332</v>
      </c>
      <c r="I307" s="535">
        <v>8.0117927553333335</v>
      </c>
      <c r="J307" s="535">
        <v>7.858572476</v>
      </c>
      <c r="K307" s="535">
        <v>7.4654539096666666</v>
      </c>
      <c r="L307" s="535">
        <v>8.8170441953333327</v>
      </c>
      <c r="M307" s="535">
        <v>9.6690421709999992</v>
      </c>
      <c r="N307" s="535">
        <v>10.724113372333333</v>
      </c>
      <c r="O307" s="535">
        <v>9.3543957713333317</v>
      </c>
      <c r="P307" s="535">
        <v>8.632419598666667</v>
      </c>
      <c r="Q307" s="535">
        <v>7.8159001863333328</v>
      </c>
      <c r="R307" s="535">
        <v>7.9253293626666661</v>
      </c>
      <c r="S307" s="535">
        <v>7.3677498039999998</v>
      </c>
      <c r="T307" s="535">
        <v>6.6762614766666672</v>
      </c>
      <c r="U307" s="535">
        <v>6.245342754666666</v>
      </c>
      <c r="V307" s="535">
        <v>6.0436970656666666</v>
      </c>
      <c r="W307" s="535">
        <v>5.8933033673333339</v>
      </c>
      <c r="X307" s="535">
        <v>7.4096821883333321</v>
      </c>
      <c r="Y307" s="535">
        <v>8.2011190263333322</v>
      </c>
      <c r="Z307" s="535">
        <v>9.062024400666667</v>
      </c>
      <c r="AA307" s="535">
        <v>8.2344248533333335</v>
      </c>
      <c r="AB307" s="535">
        <v>8.1399239889999997</v>
      </c>
      <c r="AC307" s="535">
        <v>8.3678717596666665</v>
      </c>
      <c r="AD307" s="535">
        <v>8.3933925053333329</v>
      </c>
      <c r="AE307" s="535">
        <v>8.2300641066666653</v>
      </c>
      <c r="AF307" s="535">
        <v>7.3736652890000007</v>
      </c>
      <c r="AG307" s="535">
        <v>7.117137125666666</v>
      </c>
      <c r="AH307" s="535">
        <v>6.6503301623333329</v>
      </c>
      <c r="AI307" s="535">
        <v>7.1566791536666665</v>
      </c>
      <c r="AJ307" s="535">
        <v>8.1673459126666668</v>
      </c>
      <c r="AK307" s="535">
        <v>9.3856807063333321</v>
      </c>
      <c r="AL307" s="535">
        <v>9.3423333333333343</v>
      </c>
      <c r="AM307" s="535">
        <v>8.6229999999999993</v>
      </c>
      <c r="AN307" s="535">
        <v>8.3383333333333329</v>
      </c>
      <c r="AO307" s="535">
        <v>8.7436666666666678</v>
      </c>
      <c r="AP307" s="535">
        <v>9.0343333333333344</v>
      </c>
      <c r="AQ307" s="535">
        <v>8.8876666666666662</v>
      </c>
      <c r="AR307" s="535">
        <v>8.3783333333333339</v>
      </c>
      <c r="AS307" s="535">
        <v>8.0280000000000005</v>
      </c>
      <c r="AT307" s="535">
        <v>8.1036666666666672</v>
      </c>
      <c r="AU307" s="535">
        <v>7.910333333333333</v>
      </c>
      <c r="AV307" s="535">
        <v>7.942333333333333</v>
      </c>
      <c r="AW307" s="535">
        <v>8.5773333333333337</v>
      </c>
      <c r="AX307" s="535">
        <v>9.6989999999999998</v>
      </c>
      <c r="AY307" s="535">
        <v>9.4863333333333344</v>
      </c>
      <c r="AZ307" s="535">
        <v>9.511000000000001</v>
      </c>
      <c r="BA307" s="535">
        <v>9.3620000000000001</v>
      </c>
      <c r="BB307" s="535">
        <v>9.4973333333333336</v>
      </c>
      <c r="BC307" s="535">
        <v>9.1146666666666665</v>
      </c>
      <c r="BD307" s="535">
        <v>8.3843333333333341</v>
      </c>
      <c r="BE307" s="535">
        <v>8.4956666666666667</v>
      </c>
      <c r="BF307" s="535">
        <v>8.5216666666666665</v>
      </c>
      <c r="BG307" s="535">
        <v>8.8019999999999996</v>
      </c>
      <c r="BH307" s="535">
        <v>9.1100000000000012</v>
      </c>
      <c r="BI307" s="535">
        <v>9.6886666666666663</v>
      </c>
      <c r="BJ307" s="535">
        <v>9.5426666666666673</v>
      </c>
      <c r="BK307" s="535">
        <v>9.6020000000000003</v>
      </c>
      <c r="BL307" s="535">
        <v>8.7363333333333326</v>
      </c>
      <c r="BM307" s="535">
        <v>8.6743333333333332</v>
      </c>
      <c r="BN307" s="535">
        <v>7.9286666666666656</v>
      </c>
      <c r="BO307" s="535">
        <v>7.7363333333333335</v>
      </c>
      <c r="BP307" s="535">
        <v>7.7650000000000006</v>
      </c>
      <c r="BQ307" s="535">
        <v>8.4606666666666666</v>
      </c>
      <c r="BR307" s="535">
        <v>8.0210000000000008</v>
      </c>
      <c r="BS307" s="535">
        <v>7.9096666666666664</v>
      </c>
      <c r="BT307" s="535">
        <v>7.9256666666666673</v>
      </c>
      <c r="BU307" s="535">
        <v>8.798</v>
      </c>
      <c r="BV307" s="535">
        <v>8.8563333333333336</v>
      </c>
      <c r="BW307" s="535">
        <v>8.077</v>
      </c>
      <c r="BX307" s="535">
        <v>7.6020000000000003</v>
      </c>
      <c r="BY307" s="535">
        <v>7.5936666666666666</v>
      </c>
      <c r="BZ307" s="535">
        <v>7.9833333333333334</v>
      </c>
      <c r="CA307" s="535">
        <v>8.5253333333333341</v>
      </c>
      <c r="CB307" s="535">
        <v>9.1743333333333332</v>
      </c>
      <c r="CC307" s="535">
        <v>8.6576666666666657</v>
      </c>
      <c r="CD307" s="535">
        <v>7.5799999999999992</v>
      </c>
      <c r="CE307" s="535">
        <v>6.7583333333333329</v>
      </c>
      <c r="CF307" s="535">
        <v>7.4089999999999989</v>
      </c>
      <c r="CG307" s="535">
        <v>8.6253333333333337</v>
      </c>
      <c r="CH307" s="535">
        <v>9.44</v>
      </c>
      <c r="CI307" s="535">
        <v>9.0553333333333335</v>
      </c>
      <c r="CJ307" s="535">
        <v>9.4593333333333334</v>
      </c>
      <c r="CK307" s="535">
        <v>8.6726666666666663</v>
      </c>
      <c r="CL307" s="535">
        <v>9.0636666666666663</v>
      </c>
      <c r="CM307" s="535">
        <v>8.700666666666665</v>
      </c>
      <c r="CN307" s="535">
        <v>9.1566666666666663</v>
      </c>
      <c r="CO307" s="535">
        <v>8.6923333333333321</v>
      </c>
      <c r="CP307" s="535">
        <v>7.8159999999999998</v>
      </c>
      <c r="CQ307" s="535">
        <v>8.564333333333332</v>
      </c>
      <c r="CR307" s="535">
        <v>10.089</v>
      </c>
      <c r="CS307" s="535">
        <v>10.885</v>
      </c>
      <c r="CT307" s="535">
        <v>9.4926666666666666</v>
      </c>
      <c r="CU307" s="535">
        <v>7.8210000000000006</v>
      </c>
      <c r="CV307" s="535">
        <v>7.7633333333333328</v>
      </c>
      <c r="CW307" s="535">
        <v>9.0909999999999993</v>
      </c>
      <c r="CX307" s="535">
        <v>9.4700000000000006</v>
      </c>
      <c r="CY307" s="535">
        <v>8.5836666666666677</v>
      </c>
      <c r="CZ307" s="535">
        <v>7.0296666666666674</v>
      </c>
      <c r="DA307" s="535">
        <v>6.5253333333333332</v>
      </c>
      <c r="DB307" s="535">
        <v>6.2063333333333333</v>
      </c>
      <c r="DC307" s="535">
        <v>6.6166666666666671</v>
      </c>
      <c r="DD307" s="535">
        <v>7.742</v>
      </c>
      <c r="DE307" s="535">
        <v>8.770999999999999</v>
      </c>
      <c r="DF307" s="535">
        <v>9.1133333333333333</v>
      </c>
      <c r="DG307" s="535">
        <v>8.4236666666666675</v>
      </c>
      <c r="DH307" s="535">
        <v>8.1073333333333348</v>
      </c>
      <c r="DI307" s="535">
        <v>9.0616666666666674</v>
      </c>
      <c r="DJ307" s="535">
        <v>9.1106666666666669</v>
      </c>
      <c r="DK307" s="535">
        <v>9.1240000000000006</v>
      </c>
      <c r="DL307" s="535">
        <v>7.8366666666666669</v>
      </c>
      <c r="DM307" s="535">
        <v>7.8256666666666668</v>
      </c>
      <c r="DN307" s="535">
        <v>7.5296666666666665</v>
      </c>
      <c r="DO307" s="535">
        <v>7.4276666666666671</v>
      </c>
      <c r="DP307" s="535">
        <v>7.7166666666666659</v>
      </c>
      <c r="DQ307" s="535">
        <v>8.5269999999999992</v>
      </c>
      <c r="DR307" s="535">
        <v>8.9896666666666665</v>
      </c>
      <c r="DS307" s="535">
        <v>8.1716666666666669</v>
      </c>
      <c r="DT307" s="535">
        <v>7.8860000000000001</v>
      </c>
      <c r="DU307" s="535">
        <v>7.5650000000000004</v>
      </c>
      <c r="DV307" s="535">
        <v>8.5050000000000008</v>
      </c>
      <c r="DW307" s="535">
        <v>8.6126666666666676</v>
      </c>
      <c r="DX307" s="535">
        <v>8.6303333333333327</v>
      </c>
      <c r="DY307" s="535">
        <v>7.5453333333333328</v>
      </c>
      <c r="DZ307" s="535">
        <v>7.2519999999999998</v>
      </c>
      <c r="EA307" s="535">
        <v>7.8473333333333342</v>
      </c>
      <c r="EB307" s="535">
        <v>9.0413333333333341</v>
      </c>
      <c r="EC307" s="535">
        <v>9.9093333333333344</v>
      </c>
      <c r="ED307" s="535">
        <v>9.6673333333333336</v>
      </c>
      <c r="EE307" s="535">
        <v>9.5540000000000003</v>
      </c>
      <c r="EF307" s="535">
        <v>9.2279999999999998</v>
      </c>
      <c r="EG307" s="535">
        <v>9.1929999999999996</v>
      </c>
      <c r="EH307" s="535">
        <v>8.7493333333333343</v>
      </c>
      <c r="EI307" s="535">
        <v>8.5080000000000009</v>
      </c>
      <c r="EJ307" s="535">
        <v>8.3443333333333332</v>
      </c>
      <c r="EK307" s="535">
        <v>8.0903333333333336</v>
      </c>
      <c r="EL307" s="535">
        <v>8.3103333333333342</v>
      </c>
      <c r="EM307" s="535">
        <v>8.8243333333333336</v>
      </c>
      <c r="EN307" s="535">
        <v>10.647333333333334</v>
      </c>
      <c r="EO307" s="535">
        <v>11.545</v>
      </c>
      <c r="EP307" s="535">
        <v>12.603999999999999</v>
      </c>
      <c r="EQ307" s="535">
        <v>12.320666666666668</v>
      </c>
      <c r="ER307" s="535">
        <v>11.964333333333334</v>
      </c>
      <c r="ES307" s="535">
        <v>11.211666666666668</v>
      </c>
      <c r="ET307" s="535">
        <v>11.236666666666666</v>
      </c>
      <c r="EU307" s="535">
        <v>10.653666666666666</v>
      </c>
      <c r="EV307" s="535">
        <v>9.9713333333333338</v>
      </c>
      <c r="EW307" s="535">
        <v>9.6046666666666667</v>
      </c>
      <c r="EX307" s="535">
        <v>10.595666666666666</v>
      </c>
      <c r="EY307" s="535">
        <v>11.359333333333334</v>
      </c>
      <c r="EZ307" s="535">
        <v>12.664666666666667</v>
      </c>
      <c r="FA307" s="535">
        <v>12.860333333333335</v>
      </c>
      <c r="FB307" s="535">
        <v>12.716999999999999</v>
      </c>
      <c r="FC307" s="535">
        <v>14.402000000000001</v>
      </c>
      <c r="FD307" s="535">
        <v>18.708333333333332</v>
      </c>
      <c r="FE307" s="535">
        <v>22.478666666666669</v>
      </c>
      <c r="FF307" s="535">
        <v>22.164999999999996</v>
      </c>
      <c r="FG307" s="535">
        <v>19.357666666666663</v>
      </c>
      <c r="FH307" s="535">
        <v>18.773</v>
      </c>
      <c r="FI307" s="535">
        <v>17.190333333333331</v>
      </c>
      <c r="FJ307" s="535">
        <v>15.275666666666668</v>
      </c>
      <c r="FK307" s="535">
        <v>12.794666666666666</v>
      </c>
      <c r="FL307" s="535">
        <v>11.654666666666666</v>
      </c>
      <c r="FM307" s="535">
        <v>10.858333333333334</v>
      </c>
      <c r="FN307" s="535">
        <v>9.9969999999999999</v>
      </c>
      <c r="FO307" s="535">
        <v>10.071666666666667</v>
      </c>
      <c r="FP307" s="535">
        <v>11.711666666666666</v>
      </c>
      <c r="FQ307" s="535">
        <v>12.785333333333334</v>
      </c>
      <c r="FR307" s="535">
        <v>12.528666666666666</v>
      </c>
      <c r="FS307" s="535">
        <v>10.400666666666666</v>
      </c>
      <c r="FT307" s="535">
        <v>9.6999999999999993</v>
      </c>
      <c r="FU307" s="535">
        <v>9.74</v>
      </c>
      <c r="FV307" s="535">
        <v>10.095999999999998</v>
      </c>
      <c r="FW307" s="535">
        <v>9.7353333333333332</v>
      </c>
      <c r="FX307" s="535">
        <v>10.291666666666666</v>
      </c>
      <c r="FY307" s="535">
        <v>11.066333333333333</v>
      </c>
      <c r="FZ307" s="535">
        <v>11.358666666666666</v>
      </c>
      <c r="GA307" s="535">
        <v>11.238333333333335</v>
      </c>
      <c r="GB307" s="535">
        <v>11.187666666666667</v>
      </c>
      <c r="GC307" s="535">
        <v>10.917333333333332</v>
      </c>
      <c r="GD307" s="535">
        <v>10.306333333333333</v>
      </c>
      <c r="GE307" s="535">
        <v>10.792000000000002</v>
      </c>
      <c r="GF307" s="535">
        <v>10.730333333333334</v>
      </c>
    </row>
    <row r="308" spans="1:188" x14ac:dyDescent="0.2">
      <c r="A308" s="536" t="s">
        <v>389</v>
      </c>
      <c r="B308" s="537">
        <v>34.343029221666669</v>
      </c>
      <c r="C308" s="537">
        <v>33.955167449000008</v>
      </c>
      <c r="D308" s="537">
        <v>35.302410627666667</v>
      </c>
      <c r="E308" s="537">
        <v>34.180513000666664</v>
      </c>
      <c r="F308" s="537">
        <v>33.577441383</v>
      </c>
      <c r="G308" s="537">
        <v>33.146404601666667</v>
      </c>
      <c r="H308" s="537">
        <v>33.086105980333329</v>
      </c>
      <c r="I308" s="537">
        <v>32.720047662666666</v>
      </c>
      <c r="J308" s="537">
        <v>32.120220502000002</v>
      </c>
      <c r="K308" s="537">
        <v>32.734796085333336</v>
      </c>
      <c r="L308" s="537">
        <v>34.520114447666664</v>
      </c>
      <c r="M308" s="537">
        <v>34.162778748000001</v>
      </c>
      <c r="N308" s="537">
        <v>34.604565252999997</v>
      </c>
      <c r="O308" s="537">
        <v>34.127179850333334</v>
      </c>
      <c r="P308" s="537">
        <v>35.269050362000002</v>
      </c>
      <c r="Q308" s="537">
        <v>35.723001603</v>
      </c>
      <c r="R308" s="537">
        <v>36.316169256000002</v>
      </c>
      <c r="S308" s="537">
        <v>36.481671240000004</v>
      </c>
      <c r="T308" s="537">
        <v>37.52936707833333</v>
      </c>
      <c r="U308" s="537">
        <v>38.151059867333338</v>
      </c>
      <c r="V308" s="537">
        <v>39.524919835333328</v>
      </c>
      <c r="W308" s="537">
        <v>39.445639361333328</v>
      </c>
      <c r="X308" s="537">
        <v>38.011391906999997</v>
      </c>
      <c r="Y308" s="537">
        <v>38.179024971666671</v>
      </c>
      <c r="Z308" s="537">
        <v>37.830508525333336</v>
      </c>
      <c r="AA308" s="537">
        <v>37.857895255999999</v>
      </c>
      <c r="AB308" s="537">
        <v>36.916944180666668</v>
      </c>
      <c r="AC308" s="537">
        <v>37.253185524333333</v>
      </c>
      <c r="AD308" s="537">
        <v>37.790908516999998</v>
      </c>
      <c r="AE308" s="537">
        <v>38.217255475999998</v>
      </c>
      <c r="AF308" s="537">
        <v>38.452523875333334</v>
      </c>
      <c r="AG308" s="537">
        <v>38.036439516999998</v>
      </c>
      <c r="AH308" s="537">
        <v>38.444510545999997</v>
      </c>
      <c r="AI308" s="537">
        <v>36.959447196666666</v>
      </c>
      <c r="AJ308" s="537">
        <v>37.533918774999997</v>
      </c>
      <c r="AK308" s="537">
        <v>36.241979038333334</v>
      </c>
      <c r="AL308" s="537">
        <v>36.873666666666672</v>
      </c>
      <c r="AM308" s="537">
        <v>36.642666666666663</v>
      </c>
      <c r="AN308" s="537">
        <v>37.119</v>
      </c>
      <c r="AO308" s="537">
        <v>37.487333333333332</v>
      </c>
      <c r="AP308" s="537">
        <v>37.26</v>
      </c>
      <c r="AQ308" s="537">
        <v>36.404666666666664</v>
      </c>
      <c r="AR308" s="537">
        <v>35.668333333333329</v>
      </c>
      <c r="AS308" s="537">
        <v>35.81733333333333</v>
      </c>
      <c r="AT308" s="537">
        <v>36.696999999999996</v>
      </c>
      <c r="AU308" s="537">
        <v>37.032333333333334</v>
      </c>
      <c r="AV308" s="537">
        <v>37.611333333333334</v>
      </c>
      <c r="AW308" s="537">
        <v>36.927666666666667</v>
      </c>
      <c r="AX308" s="537">
        <v>36.253666666666668</v>
      </c>
      <c r="AY308" s="537">
        <v>36.573</v>
      </c>
      <c r="AZ308" s="537">
        <v>36.147666666666659</v>
      </c>
      <c r="BA308" s="537">
        <v>36.149333333333331</v>
      </c>
      <c r="BB308" s="537">
        <v>35.721000000000004</v>
      </c>
      <c r="BC308" s="537">
        <v>36.533999999999999</v>
      </c>
      <c r="BD308" s="537">
        <v>37.835999999999991</v>
      </c>
      <c r="BE308" s="537">
        <v>36.717999999999996</v>
      </c>
      <c r="BF308" s="537">
        <v>36.551666666666669</v>
      </c>
      <c r="BG308" s="537">
        <v>35.349666666666671</v>
      </c>
      <c r="BH308" s="537">
        <v>35.902999999999999</v>
      </c>
      <c r="BI308" s="537">
        <v>35.100999999999999</v>
      </c>
      <c r="BJ308" s="537">
        <v>35.383666666666663</v>
      </c>
      <c r="BK308" s="537">
        <v>35.455666666666666</v>
      </c>
      <c r="BL308" s="537">
        <v>36.552666666666674</v>
      </c>
      <c r="BM308" s="537">
        <v>37.960333333333331</v>
      </c>
      <c r="BN308" s="537">
        <v>38.771999999999998</v>
      </c>
      <c r="BO308" s="537">
        <v>38.390333333333331</v>
      </c>
      <c r="BP308" s="537">
        <v>37.428333333333335</v>
      </c>
      <c r="BQ308" s="537">
        <v>36.706333333333333</v>
      </c>
      <c r="BR308" s="537">
        <v>36.841000000000001</v>
      </c>
      <c r="BS308" s="537">
        <v>37.146333333333331</v>
      </c>
      <c r="BT308" s="537">
        <v>37.344333333333331</v>
      </c>
      <c r="BU308" s="537">
        <v>39.047333333333334</v>
      </c>
      <c r="BV308" s="537">
        <v>40.042000000000002</v>
      </c>
      <c r="BW308" s="537">
        <v>40.314</v>
      </c>
      <c r="BX308" s="537">
        <v>39.460333333333331</v>
      </c>
      <c r="BY308" s="537">
        <v>38.13133333333333</v>
      </c>
      <c r="BZ308" s="537">
        <v>38.867333333333335</v>
      </c>
      <c r="CA308" s="537">
        <v>38.818000000000005</v>
      </c>
      <c r="CB308" s="537">
        <v>39.135333333333335</v>
      </c>
      <c r="CC308" s="537">
        <v>38.637</v>
      </c>
      <c r="CD308" s="537">
        <v>38.375999999999998</v>
      </c>
      <c r="CE308" s="537">
        <v>38.501000000000005</v>
      </c>
      <c r="CF308" s="537">
        <v>37.899666666666661</v>
      </c>
      <c r="CG308" s="537">
        <v>37.286666666666669</v>
      </c>
      <c r="CH308" s="537">
        <v>36.405333333333338</v>
      </c>
      <c r="CI308" s="537">
        <v>36.578666666666663</v>
      </c>
      <c r="CJ308" s="537">
        <v>36.808666666666667</v>
      </c>
      <c r="CK308" s="537">
        <v>37.171999999999997</v>
      </c>
      <c r="CL308" s="537">
        <v>36.339666666666666</v>
      </c>
      <c r="CM308" s="537">
        <v>36.594333333333331</v>
      </c>
      <c r="CN308" s="537">
        <v>36.137666666666668</v>
      </c>
      <c r="CO308" s="537">
        <v>35.779333333333334</v>
      </c>
      <c r="CP308" s="537">
        <v>34.349333333333334</v>
      </c>
      <c r="CQ308" s="537">
        <v>32.672333333333334</v>
      </c>
      <c r="CR308" s="537">
        <v>32.627666666666663</v>
      </c>
      <c r="CS308" s="537">
        <v>33.595333333333336</v>
      </c>
      <c r="CT308" s="537">
        <v>35.907333333333334</v>
      </c>
      <c r="CU308" s="537">
        <v>38.027999999999999</v>
      </c>
      <c r="CV308" s="537">
        <v>38.553333333333335</v>
      </c>
      <c r="CW308" s="537">
        <v>38.129999999999995</v>
      </c>
      <c r="CX308" s="537">
        <v>36.781666666666666</v>
      </c>
      <c r="CY308" s="537">
        <v>36.589333333333336</v>
      </c>
      <c r="CZ308" s="537">
        <v>36.382000000000005</v>
      </c>
      <c r="DA308" s="537">
        <v>36.640666666666668</v>
      </c>
      <c r="DB308" s="537">
        <v>36.832333333333338</v>
      </c>
      <c r="DC308" s="537">
        <v>36.79933333333333</v>
      </c>
      <c r="DD308" s="537">
        <v>37.837333333333333</v>
      </c>
      <c r="DE308" s="537">
        <v>37.775333333333329</v>
      </c>
      <c r="DF308" s="537">
        <v>38.294000000000004</v>
      </c>
      <c r="DG308" s="537">
        <v>37.905333333333338</v>
      </c>
      <c r="DH308" s="537">
        <v>37.141333333333336</v>
      </c>
      <c r="DI308" s="537">
        <v>36.814</v>
      </c>
      <c r="DJ308" s="537">
        <v>37.18866666666667</v>
      </c>
      <c r="DK308" s="537">
        <v>38.870000000000005</v>
      </c>
      <c r="DL308" s="537">
        <v>39.656000000000006</v>
      </c>
      <c r="DM308" s="537">
        <v>39.552</v>
      </c>
      <c r="DN308" s="537">
        <v>38.696666666666665</v>
      </c>
      <c r="DO308" s="537">
        <v>39.130333333333333</v>
      </c>
      <c r="DP308" s="537">
        <v>39.396666666666668</v>
      </c>
      <c r="DQ308" s="537">
        <v>40.370666666666665</v>
      </c>
      <c r="DR308" s="537">
        <v>40.384999999999998</v>
      </c>
      <c r="DS308" s="537">
        <v>40.962666666666671</v>
      </c>
      <c r="DT308" s="537">
        <v>41.119333333333337</v>
      </c>
      <c r="DU308" s="537">
        <v>41.515000000000001</v>
      </c>
      <c r="DV308" s="537">
        <v>40.556333333333335</v>
      </c>
      <c r="DW308" s="537">
        <v>40.338333333333331</v>
      </c>
      <c r="DX308" s="537">
        <v>39.756999999999998</v>
      </c>
      <c r="DY308" s="537">
        <v>41.334666666666664</v>
      </c>
      <c r="DZ308" s="537">
        <v>40.648000000000003</v>
      </c>
      <c r="EA308" s="537">
        <v>40.93</v>
      </c>
      <c r="EB308" s="537">
        <v>40.230666666666671</v>
      </c>
      <c r="EC308" s="537">
        <v>41.558</v>
      </c>
      <c r="ED308" s="537">
        <v>41.67</v>
      </c>
      <c r="EE308" s="537">
        <v>42.616333333333337</v>
      </c>
      <c r="EF308" s="537">
        <v>42.690333333333335</v>
      </c>
      <c r="EG308" s="537">
        <v>43.16</v>
      </c>
      <c r="EH308" s="537">
        <v>42.003999999999998</v>
      </c>
      <c r="EI308" s="537">
        <v>41.342666666666666</v>
      </c>
      <c r="EJ308" s="537">
        <v>41.558999999999997</v>
      </c>
      <c r="EK308" s="537">
        <v>41.993333333333332</v>
      </c>
      <c r="EL308" s="537">
        <v>42.320999999999998</v>
      </c>
      <c r="EM308" s="537">
        <v>41.904000000000003</v>
      </c>
      <c r="EN308" s="537">
        <v>41.576666666666661</v>
      </c>
      <c r="EO308" s="537">
        <v>42.198666666666668</v>
      </c>
      <c r="EP308" s="537">
        <v>41.92966666666667</v>
      </c>
      <c r="EQ308" s="537">
        <v>42.183</v>
      </c>
      <c r="ER308" s="537">
        <v>41.593666666666671</v>
      </c>
      <c r="ES308" s="537">
        <v>41.933666666666667</v>
      </c>
      <c r="ET308" s="537">
        <v>42.281333333333329</v>
      </c>
      <c r="EU308" s="537">
        <v>42.168666666666667</v>
      </c>
      <c r="EV308" s="537">
        <v>42.562999999999995</v>
      </c>
      <c r="EW308" s="537">
        <v>41.859000000000002</v>
      </c>
      <c r="EX308" s="537">
        <v>41.514000000000003</v>
      </c>
      <c r="EY308" s="537">
        <v>41.80833333333333</v>
      </c>
      <c r="EZ308" s="537">
        <v>42.339333333333336</v>
      </c>
      <c r="FA308" s="537">
        <v>43.495000000000005</v>
      </c>
      <c r="FB308" s="537">
        <v>45.184666666666665</v>
      </c>
      <c r="FC308" s="537">
        <v>46.644000000000005</v>
      </c>
      <c r="FD308" s="537">
        <v>45.481000000000002</v>
      </c>
      <c r="FE308" s="537">
        <v>42.475000000000001</v>
      </c>
      <c r="FF308" s="537">
        <v>42.564666666666675</v>
      </c>
      <c r="FG308" s="537">
        <v>44.254333333333335</v>
      </c>
      <c r="FH308" s="537">
        <v>45.717999999999996</v>
      </c>
      <c r="FI308" s="537">
        <v>44.940999999999995</v>
      </c>
      <c r="FJ308" s="537">
        <v>43.850666666666662</v>
      </c>
      <c r="FK308" s="537">
        <v>43.973999999999997</v>
      </c>
      <c r="FL308" s="537">
        <v>43.986666666666672</v>
      </c>
      <c r="FM308" s="537">
        <v>46.573333333333331</v>
      </c>
      <c r="FN308" s="537">
        <v>47.879333333333335</v>
      </c>
      <c r="FO308" s="537">
        <v>48.970333333333336</v>
      </c>
      <c r="FP308" s="537">
        <v>49.616000000000007</v>
      </c>
      <c r="FQ308" s="537">
        <v>49.340333333333326</v>
      </c>
      <c r="FR308" s="537">
        <v>49.595999999999997</v>
      </c>
      <c r="FS308" s="537">
        <v>49.895000000000003</v>
      </c>
      <c r="FT308" s="537">
        <v>50.628000000000007</v>
      </c>
      <c r="FU308" s="537">
        <v>49.298666666666662</v>
      </c>
      <c r="FV308" s="537">
        <v>46.365666666666669</v>
      </c>
      <c r="FW308" s="537">
        <v>44.091000000000001</v>
      </c>
      <c r="FX308" s="537">
        <v>42.972333333333331</v>
      </c>
      <c r="FY308" s="537">
        <v>42.030666666666669</v>
      </c>
      <c r="FZ308" s="537">
        <v>40.809000000000005</v>
      </c>
      <c r="GA308" s="537">
        <v>40.520333333333333</v>
      </c>
      <c r="GB308" s="537">
        <v>40.498333333333335</v>
      </c>
      <c r="GC308" s="537">
        <v>41.368666666666662</v>
      </c>
      <c r="GD308" s="537">
        <v>42.150000000000006</v>
      </c>
      <c r="GE308" s="537">
        <v>42.208666666666666</v>
      </c>
      <c r="GF308" s="537">
        <v>42.622</v>
      </c>
    </row>
    <row r="309" spans="1:188" x14ac:dyDescent="0.2">
      <c r="A309" s="534" t="s">
        <v>390</v>
      </c>
      <c r="B309" s="535">
        <v>6.3096616360000004</v>
      </c>
      <c r="C309" s="535">
        <v>6.745375945666666</v>
      </c>
      <c r="D309" s="535">
        <v>6.4076424950000002</v>
      </c>
      <c r="E309" s="535">
        <v>6.9184736866666681</v>
      </c>
      <c r="F309" s="535">
        <v>6.382562919333334</v>
      </c>
      <c r="G309" s="535">
        <v>6.7371768730000001</v>
      </c>
      <c r="H309" s="535">
        <v>5.9140896766666664</v>
      </c>
      <c r="I309" s="535">
        <v>5.793964516</v>
      </c>
      <c r="J309" s="535">
        <v>5.4523976330000004</v>
      </c>
      <c r="K309" s="535">
        <v>5.768705561</v>
      </c>
      <c r="L309" s="535">
        <v>6.0977566716666658</v>
      </c>
      <c r="M309" s="535">
        <v>6.1401256640000001</v>
      </c>
      <c r="N309" s="535">
        <v>5.6404883306666669</v>
      </c>
      <c r="O309" s="535">
        <v>5.4951761180000007</v>
      </c>
      <c r="P309" s="535">
        <v>5.0159791316666658</v>
      </c>
      <c r="Q309" s="535">
        <v>5.011373187666667</v>
      </c>
      <c r="R309" s="535">
        <v>4.1477310129999996</v>
      </c>
      <c r="S309" s="535">
        <v>3.3222431543333335</v>
      </c>
      <c r="T309" s="535">
        <v>2.6837899706666666</v>
      </c>
      <c r="U309" s="535">
        <v>2.858711196666667</v>
      </c>
      <c r="V309" s="535">
        <v>2.9484640906666666</v>
      </c>
      <c r="W309" s="535">
        <v>2.8747707946666665</v>
      </c>
      <c r="X309" s="535">
        <v>2.7093873513333335</v>
      </c>
      <c r="Y309" s="535">
        <v>2.8818061429999999</v>
      </c>
      <c r="Z309" s="535">
        <v>3.6108391466666667</v>
      </c>
      <c r="AA309" s="535">
        <v>4.2370773406666666</v>
      </c>
      <c r="AB309" s="535">
        <v>4.6792765379999999</v>
      </c>
      <c r="AC309" s="535">
        <v>4.1212187856666667</v>
      </c>
      <c r="AD309" s="535">
        <v>3.5517965930000002</v>
      </c>
      <c r="AE309" s="535">
        <v>3.1186560839999999</v>
      </c>
      <c r="AF309" s="535">
        <v>2.853014645</v>
      </c>
      <c r="AG309" s="535">
        <v>2.7519130596666663</v>
      </c>
      <c r="AH309" s="535">
        <v>2.6106742983333331</v>
      </c>
      <c r="AI309" s="535">
        <v>2.656328652</v>
      </c>
      <c r="AJ309" s="535">
        <v>2.6295367423333333</v>
      </c>
      <c r="AK309" s="535">
        <v>2.8347290133333334</v>
      </c>
      <c r="AL309" s="535">
        <v>2.9546666666666668</v>
      </c>
      <c r="AM309" s="535">
        <v>3.4056666666666664</v>
      </c>
      <c r="AN309" s="535">
        <v>3.5510000000000002</v>
      </c>
      <c r="AO309" s="535">
        <v>3.9756666666666667</v>
      </c>
      <c r="AP309" s="535">
        <v>4.1526666666666667</v>
      </c>
      <c r="AQ309" s="535">
        <v>4.2050000000000001</v>
      </c>
      <c r="AR309" s="535">
        <v>4.3166666666666664</v>
      </c>
      <c r="AS309" s="535">
        <v>4.3639999999999999</v>
      </c>
      <c r="AT309" s="535">
        <v>4.0983333333333327</v>
      </c>
      <c r="AU309" s="535">
        <v>4.2510000000000003</v>
      </c>
      <c r="AV309" s="535">
        <v>3.6880000000000002</v>
      </c>
      <c r="AW309" s="535">
        <v>4.4393333333333338</v>
      </c>
      <c r="AX309" s="535">
        <v>4.0860000000000003</v>
      </c>
      <c r="AY309" s="535">
        <v>4.1819999999999995</v>
      </c>
      <c r="AZ309" s="535">
        <v>4.2203333333333335</v>
      </c>
      <c r="BA309" s="535">
        <v>4.3520000000000003</v>
      </c>
      <c r="BB309" s="535">
        <v>4.5606666666666662</v>
      </c>
      <c r="BC309" s="535">
        <v>4.716333333333333</v>
      </c>
      <c r="BD309" s="535">
        <v>5.5090000000000003</v>
      </c>
      <c r="BE309" s="535">
        <v>5.9706666666666663</v>
      </c>
      <c r="BF309" s="535">
        <v>5.9029999999999996</v>
      </c>
      <c r="BG309" s="535">
        <v>5.0686666666666662</v>
      </c>
      <c r="BH309" s="535">
        <v>4.8903333333333334</v>
      </c>
      <c r="BI309" s="535">
        <v>4.3496666666666668</v>
      </c>
      <c r="BJ309" s="535">
        <v>4.6833333333333336</v>
      </c>
      <c r="BK309" s="535">
        <v>4.7220000000000004</v>
      </c>
      <c r="BL309" s="535">
        <v>5.2163333333333339</v>
      </c>
      <c r="BM309" s="535">
        <v>4.6393333333333331</v>
      </c>
      <c r="BN309" s="535">
        <v>4.4889999999999999</v>
      </c>
      <c r="BO309" s="535">
        <v>4.2783333333333333</v>
      </c>
      <c r="BP309" s="535">
        <v>4.8923333333333332</v>
      </c>
      <c r="BQ309" s="535">
        <v>5.008</v>
      </c>
      <c r="BR309" s="535">
        <v>5.344666666666666</v>
      </c>
      <c r="BS309" s="535">
        <v>4.9576666666666673</v>
      </c>
      <c r="BT309" s="535">
        <v>5.1689999999999996</v>
      </c>
      <c r="BU309" s="535">
        <v>5.0203333333333333</v>
      </c>
      <c r="BV309" s="535">
        <v>4.862333333333333</v>
      </c>
      <c r="BW309" s="535">
        <v>4.5369999999999999</v>
      </c>
      <c r="BX309" s="535">
        <v>4.3616666666666664</v>
      </c>
      <c r="BY309" s="535">
        <v>5.0653333333333341</v>
      </c>
      <c r="BZ309" s="535">
        <v>5.6913333333333327</v>
      </c>
      <c r="CA309" s="535">
        <v>5.8886666666666665</v>
      </c>
      <c r="CB309" s="535">
        <v>5.5813333333333333</v>
      </c>
      <c r="CC309" s="535">
        <v>5.4029999999999996</v>
      </c>
      <c r="CD309" s="535">
        <v>5.4059999999999997</v>
      </c>
      <c r="CE309" s="535">
        <v>5.5276666666666658</v>
      </c>
      <c r="CF309" s="535">
        <v>5.77</v>
      </c>
      <c r="CG309" s="535">
        <v>6.5196666666666667</v>
      </c>
      <c r="CH309" s="535">
        <v>6.836666666666666</v>
      </c>
      <c r="CI309" s="535">
        <v>6.9526666666666657</v>
      </c>
      <c r="CJ309" s="535">
        <v>6.8659999999999997</v>
      </c>
      <c r="CK309" s="535">
        <v>6.9386666666666663</v>
      </c>
      <c r="CL309" s="535">
        <v>6.992</v>
      </c>
      <c r="CM309" s="535">
        <v>7.1176666666666675</v>
      </c>
      <c r="CN309" s="535">
        <v>8.1396666666666651</v>
      </c>
      <c r="CO309" s="535">
        <v>9.5566666666666666</v>
      </c>
      <c r="CP309" s="535">
        <v>10.524999999999999</v>
      </c>
      <c r="CQ309" s="535">
        <v>10.636666666666665</v>
      </c>
      <c r="CR309" s="535">
        <v>9.8130000000000006</v>
      </c>
      <c r="CS309" s="535">
        <v>9.091333333333333</v>
      </c>
      <c r="CT309" s="535">
        <v>8.347666666666667</v>
      </c>
      <c r="CU309" s="535">
        <v>7.6406666666666672</v>
      </c>
      <c r="CV309" s="535">
        <v>7.8723333333333327</v>
      </c>
      <c r="CW309" s="535">
        <v>8.2359999999999989</v>
      </c>
      <c r="CX309" s="535">
        <v>8.5036666666666658</v>
      </c>
      <c r="CY309" s="535">
        <v>8.1210000000000004</v>
      </c>
      <c r="CZ309" s="535">
        <v>7.3029999999999999</v>
      </c>
      <c r="DA309" s="535">
        <v>7.1340000000000003</v>
      </c>
      <c r="DB309" s="535">
        <v>6.5846666666666671</v>
      </c>
      <c r="DC309" s="535">
        <v>6.8056666666666672</v>
      </c>
      <c r="DD309" s="535">
        <v>6.2583333333333329</v>
      </c>
      <c r="DE309" s="535">
        <v>6.2789999999999999</v>
      </c>
      <c r="DF309" s="535">
        <v>6.1813333333333338</v>
      </c>
      <c r="DG309" s="535">
        <v>6.1396666666666668</v>
      </c>
      <c r="DH309" s="535">
        <v>5.8959999999999999</v>
      </c>
      <c r="DI309" s="535">
        <v>5.7073333333333336</v>
      </c>
      <c r="DJ309" s="535">
        <v>5.7553333333333327</v>
      </c>
      <c r="DK309" s="535">
        <v>5.4329999999999998</v>
      </c>
      <c r="DL309" s="535">
        <v>5.5179999999999998</v>
      </c>
      <c r="DM309" s="535">
        <v>5.8256666666666668</v>
      </c>
      <c r="DN309" s="535">
        <v>5.7466666666666661</v>
      </c>
      <c r="DO309" s="535">
        <v>5.5283333333333333</v>
      </c>
      <c r="DP309" s="535">
        <v>5.8323333333333336</v>
      </c>
      <c r="DQ309" s="535">
        <v>6.2190000000000003</v>
      </c>
      <c r="DR309" s="535">
        <v>6.7586666666666666</v>
      </c>
      <c r="DS309" s="535">
        <v>5.8240000000000007</v>
      </c>
      <c r="DT309" s="535">
        <v>5.5609999999999999</v>
      </c>
      <c r="DU309" s="535">
        <v>5.2793333333333328</v>
      </c>
      <c r="DV309" s="535">
        <v>5.950333333333333</v>
      </c>
      <c r="DW309" s="535">
        <v>6.062333333333334</v>
      </c>
      <c r="DX309" s="535">
        <v>5.6246666666666663</v>
      </c>
      <c r="DY309" s="535">
        <v>5.2193333333333332</v>
      </c>
      <c r="DZ309" s="535">
        <v>4.9383333333333335</v>
      </c>
      <c r="EA309" s="535">
        <v>4.8280000000000003</v>
      </c>
      <c r="EB309" s="535">
        <v>4.9809999999999999</v>
      </c>
      <c r="EC309" s="535">
        <v>4.8410000000000002</v>
      </c>
      <c r="ED309" s="535">
        <v>5.0683333333333325</v>
      </c>
      <c r="EE309" s="535">
        <v>4.4143333333333334</v>
      </c>
      <c r="EF309" s="535">
        <v>4.0190000000000001</v>
      </c>
      <c r="EG309" s="535">
        <v>3.4666666666666668</v>
      </c>
      <c r="EH309" s="535">
        <v>3.6876666666666669</v>
      </c>
      <c r="EI309" s="535">
        <v>4.1446666666666667</v>
      </c>
      <c r="EJ309" s="535">
        <v>4.4276666666666671</v>
      </c>
      <c r="EK309" s="535">
        <v>4.4766666666666666</v>
      </c>
      <c r="EL309" s="535">
        <v>4.9836666666666671</v>
      </c>
      <c r="EM309" s="535">
        <v>5.1276666666666664</v>
      </c>
      <c r="EN309" s="535">
        <v>4.9480000000000004</v>
      </c>
      <c r="EO309" s="535">
        <v>4.3040000000000003</v>
      </c>
      <c r="EP309" s="535">
        <v>4.51</v>
      </c>
      <c r="EQ309" s="535">
        <v>4.7376666666666667</v>
      </c>
      <c r="ER309" s="535">
        <v>5.2399999999999993</v>
      </c>
      <c r="ES309" s="535">
        <v>5.2556666666666665</v>
      </c>
      <c r="ET309" s="535">
        <v>5.1976666666666667</v>
      </c>
      <c r="EU309" s="535">
        <v>5.2316666666666665</v>
      </c>
      <c r="EV309" s="535">
        <v>5.0070000000000006</v>
      </c>
      <c r="EW309" s="535">
        <v>5.0659999999999998</v>
      </c>
      <c r="EX309" s="535">
        <v>4.5296666666666665</v>
      </c>
      <c r="EY309" s="535">
        <v>4.2406666666666668</v>
      </c>
      <c r="EZ309" s="535">
        <v>3.8163333333333331</v>
      </c>
      <c r="FA309" s="535">
        <v>3.9903333333333335</v>
      </c>
      <c r="FB309" s="533">
        <v>0</v>
      </c>
      <c r="FC309" s="533">
        <v>0</v>
      </c>
      <c r="FD309" s="533">
        <v>0</v>
      </c>
      <c r="FE309" s="533">
        <v>0</v>
      </c>
      <c r="FF309" s="533">
        <v>0</v>
      </c>
      <c r="FG309" s="533">
        <v>0</v>
      </c>
      <c r="FH309" s="533">
        <v>0</v>
      </c>
      <c r="FI309" s="535">
        <v>4.5883333333333338</v>
      </c>
      <c r="FJ309" s="535">
        <v>5.1113333333333335</v>
      </c>
      <c r="FK309" s="535">
        <v>4.3953333333333333</v>
      </c>
      <c r="FL309" s="535">
        <v>4.5486666666666666</v>
      </c>
      <c r="FM309" s="535">
        <v>4.2450000000000001</v>
      </c>
      <c r="FN309" s="535">
        <v>4.5829999999999993</v>
      </c>
      <c r="FO309" s="535">
        <v>5.2356666666666669</v>
      </c>
      <c r="FP309" s="535">
        <v>4.932666666666667</v>
      </c>
      <c r="FQ309" s="535">
        <v>4.7203333333333335</v>
      </c>
      <c r="FR309" s="535">
        <v>4.1456666666666671</v>
      </c>
      <c r="FS309" s="535">
        <v>5.2456666666666667</v>
      </c>
      <c r="FT309" s="535">
        <v>5.4883333333333333</v>
      </c>
      <c r="FU309" s="535">
        <v>6.543333333333333</v>
      </c>
      <c r="FV309" s="535">
        <v>7.2736666666666672</v>
      </c>
      <c r="FW309" s="535">
        <v>8.7080000000000002</v>
      </c>
      <c r="FX309" s="535">
        <v>9.033666666666667</v>
      </c>
      <c r="FY309" s="535">
        <v>9.381333333333334</v>
      </c>
      <c r="FZ309" s="535">
        <v>9.397333333333334</v>
      </c>
      <c r="GA309" s="535">
        <v>9.7479999999999993</v>
      </c>
      <c r="GB309" s="535">
        <v>9.1129999999999995</v>
      </c>
      <c r="GC309" s="535">
        <v>8.9589999999999996</v>
      </c>
      <c r="GD309" s="535">
        <v>8.2859999999999996</v>
      </c>
      <c r="GE309" s="535">
        <v>9.4216666666666669</v>
      </c>
      <c r="GF309" s="535">
        <v>9.4560000000000013</v>
      </c>
    </row>
    <row r="310" spans="1:188" x14ac:dyDescent="0.2">
      <c r="A310" s="538" t="s">
        <v>391</v>
      </c>
      <c r="B310" s="539">
        <v>0</v>
      </c>
      <c r="C310" s="539">
        <v>0</v>
      </c>
      <c r="D310" s="539">
        <v>0</v>
      </c>
      <c r="E310" s="539">
        <v>0</v>
      </c>
      <c r="F310" s="539">
        <v>0</v>
      </c>
      <c r="G310" s="539">
        <v>0</v>
      </c>
      <c r="H310" s="539">
        <v>0</v>
      </c>
      <c r="I310" s="539">
        <v>0</v>
      </c>
      <c r="J310" s="539">
        <v>0</v>
      </c>
      <c r="K310" s="539">
        <v>0</v>
      </c>
      <c r="L310" s="539">
        <v>0</v>
      </c>
      <c r="M310" s="539">
        <v>0</v>
      </c>
      <c r="N310" s="539">
        <v>0</v>
      </c>
      <c r="O310" s="539">
        <v>0</v>
      </c>
      <c r="P310" s="539">
        <v>0</v>
      </c>
      <c r="Q310" s="539">
        <v>0</v>
      </c>
      <c r="R310" s="539">
        <v>0</v>
      </c>
      <c r="S310" s="539">
        <v>0</v>
      </c>
      <c r="T310" s="539">
        <v>0</v>
      </c>
      <c r="U310" s="539">
        <v>0</v>
      </c>
      <c r="V310" s="539">
        <v>0</v>
      </c>
      <c r="W310" s="539">
        <v>0</v>
      </c>
      <c r="X310" s="539">
        <v>0</v>
      </c>
      <c r="Y310" s="539">
        <v>0</v>
      </c>
      <c r="Z310" s="539">
        <v>0</v>
      </c>
      <c r="AA310" s="539">
        <v>0</v>
      </c>
      <c r="AB310" s="539">
        <v>0</v>
      </c>
      <c r="AC310" s="539">
        <v>0</v>
      </c>
      <c r="AD310" s="539">
        <v>0</v>
      </c>
      <c r="AE310" s="539">
        <v>0</v>
      </c>
      <c r="AF310" s="539">
        <v>0</v>
      </c>
      <c r="AG310" s="539">
        <v>0</v>
      </c>
      <c r="AH310" s="539">
        <v>0</v>
      </c>
      <c r="AI310" s="539">
        <v>0</v>
      </c>
      <c r="AJ310" s="539">
        <v>0</v>
      </c>
      <c r="AK310" s="539">
        <v>0</v>
      </c>
      <c r="AL310" s="539">
        <v>0</v>
      </c>
      <c r="AM310" s="539">
        <v>0</v>
      </c>
      <c r="AN310" s="539">
        <v>0</v>
      </c>
      <c r="AO310" s="539">
        <v>0</v>
      </c>
      <c r="AP310" s="539">
        <v>0</v>
      </c>
      <c r="AQ310" s="539">
        <v>0</v>
      </c>
      <c r="AR310" s="539">
        <v>0</v>
      </c>
      <c r="AS310" s="539">
        <v>0</v>
      </c>
      <c r="AT310" s="539">
        <v>0</v>
      </c>
      <c r="AU310" s="539">
        <v>0</v>
      </c>
      <c r="AV310" s="539">
        <v>0</v>
      </c>
      <c r="AW310" s="539">
        <v>0</v>
      </c>
      <c r="AX310" s="539">
        <v>0</v>
      </c>
      <c r="AY310" s="539">
        <v>0</v>
      </c>
      <c r="AZ310" s="539">
        <v>0</v>
      </c>
      <c r="BA310" s="539">
        <v>0</v>
      </c>
      <c r="BB310" s="539">
        <v>0</v>
      </c>
      <c r="BC310" s="539">
        <v>0</v>
      </c>
      <c r="BD310" s="539">
        <v>0</v>
      </c>
      <c r="BE310" s="539">
        <v>0</v>
      </c>
      <c r="BF310" s="539">
        <v>0</v>
      </c>
      <c r="BG310" s="539">
        <v>0</v>
      </c>
      <c r="BH310" s="539">
        <v>0</v>
      </c>
      <c r="BI310" s="539">
        <v>0</v>
      </c>
      <c r="BJ310" s="539">
        <v>0</v>
      </c>
      <c r="BK310" s="539">
        <v>0</v>
      </c>
      <c r="BL310" s="539">
        <v>0</v>
      </c>
      <c r="BM310" s="539">
        <v>0</v>
      </c>
      <c r="BN310" s="539">
        <v>0</v>
      </c>
      <c r="BO310" s="539">
        <v>0</v>
      </c>
      <c r="BP310" s="539">
        <v>0</v>
      </c>
      <c r="BQ310" s="539">
        <v>0</v>
      </c>
      <c r="BR310" s="539">
        <v>0</v>
      </c>
      <c r="BS310" s="539">
        <v>0</v>
      </c>
      <c r="BT310" s="539">
        <v>0</v>
      </c>
      <c r="BU310" s="539">
        <v>0</v>
      </c>
      <c r="BV310" s="539">
        <v>0</v>
      </c>
      <c r="BW310" s="539">
        <v>0</v>
      </c>
      <c r="BX310" s="539">
        <v>0</v>
      </c>
      <c r="BY310" s="539">
        <v>0</v>
      </c>
      <c r="BZ310" s="539">
        <v>0</v>
      </c>
      <c r="CA310" s="539">
        <v>0</v>
      </c>
      <c r="CB310" s="539">
        <v>0</v>
      </c>
      <c r="CC310" s="539">
        <v>0</v>
      </c>
      <c r="CD310" s="539">
        <v>0</v>
      </c>
      <c r="CE310" s="539">
        <v>0</v>
      </c>
      <c r="CF310" s="539">
        <v>0</v>
      </c>
      <c r="CG310" s="539">
        <v>0</v>
      </c>
      <c r="CH310" s="539">
        <v>0</v>
      </c>
      <c r="CI310" s="539">
        <v>0</v>
      </c>
      <c r="CJ310" s="539">
        <v>0</v>
      </c>
      <c r="CK310" s="539">
        <v>0</v>
      </c>
      <c r="CL310" s="539">
        <v>0</v>
      </c>
      <c r="CM310" s="539">
        <v>0</v>
      </c>
      <c r="CN310" s="539">
        <v>0</v>
      </c>
      <c r="CO310" s="539">
        <v>0</v>
      </c>
      <c r="CP310" s="539">
        <v>0</v>
      </c>
      <c r="CQ310" s="539">
        <v>0</v>
      </c>
      <c r="CR310" s="539">
        <v>0</v>
      </c>
      <c r="CS310" s="539">
        <v>0</v>
      </c>
      <c r="CT310" s="539">
        <v>0</v>
      </c>
      <c r="CU310" s="539">
        <v>0</v>
      </c>
      <c r="CV310" s="539">
        <v>0</v>
      </c>
      <c r="CW310" s="539">
        <v>0</v>
      </c>
      <c r="CX310" s="539">
        <v>0</v>
      </c>
      <c r="CY310" s="539">
        <v>0</v>
      </c>
      <c r="CZ310" s="539">
        <v>0</v>
      </c>
      <c r="DA310" s="539">
        <v>0</v>
      </c>
      <c r="DB310" s="539">
        <v>0</v>
      </c>
      <c r="DC310" s="539">
        <v>0</v>
      </c>
      <c r="DD310" s="539">
        <v>0</v>
      </c>
      <c r="DE310" s="539">
        <v>0</v>
      </c>
      <c r="DF310" s="539">
        <v>0</v>
      </c>
      <c r="DG310" s="539">
        <v>0</v>
      </c>
      <c r="DH310" s="539">
        <v>0</v>
      </c>
      <c r="DI310" s="539">
        <v>0</v>
      </c>
      <c r="DJ310" s="539">
        <v>0</v>
      </c>
      <c r="DK310" s="539">
        <v>0</v>
      </c>
      <c r="DL310" s="539">
        <v>0</v>
      </c>
      <c r="DM310" s="539">
        <v>0</v>
      </c>
      <c r="DN310" s="539">
        <v>0</v>
      </c>
      <c r="DO310" s="539">
        <v>0</v>
      </c>
      <c r="DP310" s="539">
        <v>0</v>
      </c>
      <c r="DQ310" s="539">
        <v>0</v>
      </c>
      <c r="DR310" s="539">
        <v>0</v>
      </c>
      <c r="DS310" s="539">
        <v>0</v>
      </c>
      <c r="DT310" s="539">
        <v>0</v>
      </c>
      <c r="DU310" s="539">
        <v>0</v>
      </c>
      <c r="DV310" s="539">
        <v>0</v>
      </c>
      <c r="DW310" s="539">
        <v>0</v>
      </c>
      <c r="DX310" s="539">
        <v>0</v>
      </c>
      <c r="DY310" s="539">
        <v>0</v>
      </c>
      <c r="DZ310" s="539">
        <v>0</v>
      </c>
      <c r="EA310" s="539">
        <v>0</v>
      </c>
      <c r="EB310" s="539">
        <v>0</v>
      </c>
      <c r="EC310" s="539">
        <v>0</v>
      </c>
      <c r="ED310" s="539">
        <v>0</v>
      </c>
      <c r="EE310" s="539">
        <v>0</v>
      </c>
      <c r="EF310" s="539">
        <v>0</v>
      </c>
      <c r="EG310" s="539">
        <v>0</v>
      </c>
      <c r="EH310" s="539">
        <v>0</v>
      </c>
      <c r="EI310" s="539">
        <v>0</v>
      </c>
      <c r="EJ310" s="539">
        <v>0</v>
      </c>
      <c r="EK310" s="539">
        <v>0</v>
      </c>
      <c r="EL310" s="539">
        <v>0</v>
      </c>
      <c r="EM310" s="539">
        <v>0</v>
      </c>
      <c r="EN310" s="539">
        <v>0</v>
      </c>
      <c r="EO310" s="539">
        <v>0</v>
      </c>
      <c r="EP310" s="539">
        <v>0</v>
      </c>
      <c r="EQ310" s="539">
        <v>0</v>
      </c>
      <c r="ER310" s="539">
        <v>0</v>
      </c>
      <c r="ES310" s="539">
        <v>0</v>
      </c>
      <c r="ET310" s="539">
        <v>0</v>
      </c>
      <c r="EU310" s="539">
        <v>0</v>
      </c>
      <c r="EV310" s="539">
        <v>0</v>
      </c>
      <c r="EW310" s="539">
        <v>0</v>
      </c>
      <c r="EX310" s="539">
        <v>0</v>
      </c>
      <c r="EY310" s="539">
        <v>0</v>
      </c>
      <c r="EZ310" s="539">
        <v>0</v>
      </c>
      <c r="FA310" s="539">
        <v>0</v>
      </c>
      <c r="FB310" s="539">
        <v>0</v>
      </c>
      <c r="FC310" s="539">
        <v>0</v>
      </c>
      <c r="FD310" s="539">
        <v>0</v>
      </c>
      <c r="FE310" s="539">
        <v>0</v>
      </c>
      <c r="FF310" s="539">
        <v>0</v>
      </c>
      <c r="FG310" s="539">
        <v>0</v>
      </c>
      <c r="FH310" s="539">
        <v>0</v>
      </c>
      <c r="FI310" s="539">
        <v>0</v>
      </c>
      <c r="FJ310" s="539">
        <v>0</v>
      </c>
      <c r="FK310" s="539">
        <v>0</v>
      </c>
      <c r="FL310" s="539">
        <v>0</v>
      </c>
      <c r="FM310" s="539">
        <v>0</v>
      </c>
      <c r="FN310" s="539">
        <v>4.7433333333333332</v>
      </c>
      <c r="FO310" s="539">
        <v>3.9226666666666667</v>
      </c>
      <c r="FP310" s="539">
        <v>3.2126666666666668</v>
      </c>
      <c r="FQ310" s="539">
        <v>2.6016666666666666</v>
      </c>
      <c r="FR310" s="539">
        <v>2.3333333333333335</v>
      </c>
      <c r="FS310" s="539">
        <v>2.0246666666666671</v>
      </c>
      <c r="FT310" s="539">
        <v>1.5766666666666669</v>
      </c>
      <c r="FU310" s="539">
        <v>2.1513333333333335</v>
      </c>
      <c r="FV310" s="539">
        <v>3.3916666666666671</v>
      </c>
      <c r="FW310" s="539">
        <v>4.698666666666667</v>
      </c>
      <c r="FX310" s="539">
        <v>5.8479999999999999</v>
      </c>
      <c r="FY310" s="539">
        <v>5.8880000000000008</v>
      </c>
      <c r="FZ310" s="539">
        <v>5.833333333333333</v>
      </c>
      <c r="GA310" s="539">
        <v>5.5293333333333328</v>
      </c>
      <c r="GB310" s="539">
        <v>5.3106666666666671</v>
      </c>
      <c r="GC310" s="539">
        <v>5.3293333333333335</v>
      </c>
      <c r="GD310" s="539">
        <v>4.8246666666666664</v>
      </c>
      <c r="GE310" s="539">
        <v>4.5163333333333329</v>
      </c>
      <c r="GF310" s="539">
        <v>4.3826666666666663</v>
      </c>
    </row>
    <row r="311" spans="1:188" x14ac:dyDescent="0.2">
      <c r="A311" s="551"/>
      <c r="B311" s="541"/>
      <c r="C311" s="541"/>
      <c r="D311" s="541"/>
      <c r="E311" s="541"/>
      <c r="F311" s="541"/>
      <c r="G311" s="541"/>
      <c r="H311" s="541"/>
      <c r="I311" s="541"/>
      <c r="J311" s="541"/>
      <c r="K311" s="541"/>
      <c r="L311" s="541"/>
      <c r="M311" s="541"/>
      <c r="N311" s="541"/>
      <c r="O311" s="541"/>
      <c r="P311" s="541"/>
      <c r="Q311" s="541"/>
      <c r="R311" s="541"/>
      <c r="S311" s="541"/>
      <c r="T311" s="541"/>
      <c r="U311" s="541"/>
      <c r="V311" s="541"/>
      <c r="W311" s="541"/>
      <c r="X311" s="541"/>
      <c r="Y311" s="541"/>
      <c r="Z311" s="541"/>
      <c r="AA311" s="541"/>
      <c r="AB311" s="541"/>
      <c r="AC311" s="541"/>
      <c r="AD311" s="541"/>
      <c r="AE311" s="541"/>
      <c r="AF311" s="541"/>
      <c r="AG311" s="541"/>
      <c r="AH311" s="541"/>
      <c r="AI311" s="541"/>
      <c r="AJ311" s="541"/>
      <c r="AK311" s="541"/>
      <c r="AL311" s="541"/>
      <c r="AM311" s="541"/>
      <c r="AN311" s="541"/>
      <c r="AO311" s="541"/>
      <c r="AP311" s="541"/>
      <c r="AQ311" s="541"/>
      <c r="AR311" s="541"/>
      <c r="AS311" s="541"/>
      <c r="AT311" s="541"/>
      <c r="AU311" s="541"/>
      <c r="AV311" s="541"/>
      <c r="AW311" s="541"/>
      <c r="AX311" s="541"/>
      <c r="AY311" s="541"/>
      <c r="AZ311" s="541"/>
      <c r="BA311" s="541"/>
      <c r="BB311" s="541"/>
      <c r="BC311" s="541"/>
      <c r="BD311" s="541"/>
      <c r="BE311" s="541"/>
      <c r="BF311" s="541"/>
      <c r="BG311" s="541"/>
      <c r="BH311" s="541"/>
      <c r="BI311" s="541"/>
      <c r="BJ311" s="541"/>
      <c r="BK311" s="541"/>
      <c r="BL311" s="541"/>
      <c r="BM311" s="541"/>
      <c r="BN311" s="541"/>
      <c r="BO311" s="541"/>
      <c r="BP311" s="541"/>
      <c r="BQ311" s="541"/>
      <c r="BR311" s="541"/>
      <c r="BS311" s="541"/>
      <c r="BT311" s="541"/>
      <c r="BU311" s="541"/>
      <c r="BV311" s="541"/>
      <c r="BW311" s="541"/>
      <c r="BX311" s="541"/>
      <c r="BY311" s="541"/>
      <c r="BZ311" s="541"/>
      <c r="CA311" s="541"/>
      <c r="CB311" s="541"/>
      <c r="CC311" s="541"/>
      <c r="CD311" s="541"/>
      <c r="CE311" s="541"/>
      <c r="CF311" s="541"/>
      <c r="CG311" s="541"/>
      <c r="CH311" s="541"/>
      <c r="CI311" s="541"/>
      <c r="CJ311" s="541"/>
      <c r="CK311" s="541"/>
      <c r="CL311" s="541"/>
      <c r="CM311" s="541"/>
      <c r="CN311" s="541"/>
      <c r="CO311" s="541"/>
      <c r="CP311" s="541"/>
      <c r="CQ311" s="541"/>
      <c r="CR311" s="541"/>
      <c r="CS311" s="541"/>
      <c r="CT311" s="541"/>
      <c r="CU311" s="541"/>
      <c r="CV311" s="541"/>
      <c r="CW311" s="541"/>
      <c r="CX311" s="541"/>
      <c r="CY311" s="541"/>
      <c r="CZ311" s="541"/>
      <c r="DA311" s="541"/>
      <c r="DB311" s="541"/>
      <c r="DC311" s="541"/>
      <c r="DD311" s="541"/>
      <c r="DE311" s="541"/>
      <c r="DF311" s="541"/>
      <c r="DG311" s="541"/>
      <c r="DH311" s="541"/>
      <c r="DI311" s="541"/>
      <c r="DJ311" s="541"/>
      <c r="DK311" s="541"/>
      <c r="DL311" s="541"/>
      <c r="DM311" s="541"/>
      <c r="DN311" s="541"/>
      <c r="DO311" s="541"/>
      <c r="DP311" s="541"/>
      <c r="DQ311" s="541"/>
      <c r="DR311" s="541"/>
      <c r="DS311" s="541"/>
      <c r="DT311" s="541"/>
      <c r="DU311" s="541"/>
      <c r="DV311" s="541"/>
      <c r="DW311" s="541"/>
      <c r="DX311" s="541"/>
      <c r="DY311" s="541"/>
      <c r="DZ311" s="541"/>
      <c r="EA311" s="541"/>
      <c r="EB311" s="541"/>
      <c r="EC311" s="541"/>
      <c r="ED311" s="541"/>
      <c r="EE311" s="541"/>
      <c r="EF311" s="541"/>
      <c r="EG311" s="541"/>
      <c r="EH311" s="541"/>
      <c r="EI311" s="541"/>
      <c r="EJ311" s="541"/>
      <c r="EK311" s="541"/>
      <c r="EL311" s="541"/>
      <c r="EM311" s="541"/>
      <c r="EN311" s="541"/>
      <c r="EO311" s="541"/>
      <c r="EP311" s="541"/>
      <c r="EQ311" s="541"/>
      <c r="ER311" s="541"/>
      <c r="ES311" s="541"/>
      <c r="ET311" s="541"/>
      <c r="EU311" s="541"/>
      <c r="EV311" s="541"/>
      <c r="EW311" s="541"/>
      <c r="EX311" s="541"/>
      <c r="EY311" s="541"/>
      <c r="EZ311" s="541"/>
      <c r="FA311" s="541"/>
      <c r="FB311" s="541"/>
      <c r="FC311" s="541"/>
      <c r="FD311" s="541"/>
      <c r="FE311" s="541"/>
      <c r="FF311" s="541"/>
      <c r="FG311" s="541"/>
      <c r="FH311" s="541"/>
      <c r="FI311" s="541"/>
      <c r="FJ311" s="541"/>
      <c r="FK311" s="541"/>
      <c r="FL311" s="541"/>
      <c r="FM311" s="541"/>
      <c r="FN311" s="541"/>
      <c r="FO311" s="541"/>
      <c r="FP311" s="541"/>
      <c r="FQ311" s="541"/>
      <c r="FR311" s="541"/>
      <c r="FS311" s="541"/>
      <c r="FT311" s="541"/>
      <c r="FU311" s="541"/>
      <c r="FV311" s="541"/>
      <c r="FW311" s="541"/>
      <c r="FX311" s="541"/>
      <c r="FY311" s="541"/>
      <c r="FZ311" s="541"/>
      <c r="GA311" s="541"/>
      <c r="GB311" s="541"/>
      <c r="GC311" s="541"/>
      <c r="GD311" s="541"/>
      <c r="GE311" s="541"/>
      <c r="GF311" s="542"/>
    </row>
    <row r="312" spans="1:188" x14ac:dyDescent="0.2">
      <c r="A312" s="543" t="s">
        <v>207</v>
      </c>
      <c r="B312" s="541"/>
      <c r="C312" s="541"/>
      <c r="D312" s="541"/>
      <c r="E312" s="541"/>
      <c r="F312" s="541"/>
      <c r="G312" s="541"/>
      <c r="H312" s="541"/>
      <c r="I312" s="541"/>
      <c r="J312" s="541"/>
      <c r="K312" s="541"/>
      <c r="L312" s="541"/>
      <c r="M312" s="541"/>
      <c r="N312" s="541"/>
      <c r="O312" s="541"/>
      <c r="P312" s="541"/>
      <c r="Q312" s="541"/>
      <c r="R312" s="541"/>
      <c r="S312" s="541"/>
      <c r="T312" s="541"/>
      <c r="U312" s="541"/>
      <c r="V312" s="541"/>
      <c r="W312" s="541"/>
      <c r="X312" s="541"/>
      <c r="Y312" s="541"/>
      <c r="Z312" s="541"/>
      <c r="AA312" s="541"/>
      <c r="AB312" s="541"/>
      <c r="AC312" s="541"/>
      <c r="AD312" s="541"/>
      <c r="AE312" s="541"/>
      <c r="AF312" s="541"/>
      <c r="AG312" s="541"/>
      <c r="AH312" s="541"/>
      <c r="AI312" s="541"/>
      <c r="AJ312" s="541"/>
      <c r="AK312" s="541"/>
      <c r="AL312" s="541"/>
      <c r="AM312" s="541"/>
      <c r="AN312" s="541"/>
      <c r="AO312" s="541"/>
      <c r="AP312" s="541"/>
      <c r="AQ312" s="541"/>
      <c r="AR312" s="541"/>
      <c r="AS312" s="541"/>
      <c r="AT312" s="541"/>
      <c r="AU312" s="541"/>
      <c r="AV312" s="541"/>
      <c r="AW312" s="541"/>
      <c r="AX312" s="541"/>
      <c r="AY312" s="541"/>
      <c r="AZ312" s="541"/>
      <c r="BA312" s="541"/>
      <c r="BB312" s="541"/>
      <c r="BC312" s="541"/>
      <c r="BD312" s="541"/>
      <c r="BE312" s="541"/>
      <c r="BF312" s="541"/>
      <c r="BG312" s="541"/>
      <c r="BH312" s="541"/>
      <c r="BI312" s="541"/>
      <c r="BJ312" s="541"/>
      <c r="BK312" s="541"/>
      <c r="BL312" s="541"/>
      <c r="BM312" s="541"/>
      <c r="BN312" s="541"/>
      <c r="BO312" s="541"/>
      <c r="BP312" s="541"/>
      <c r="BQ312" s="541"/>
      <c r="BR312" s="541"/>
      <c r="BS312" s="541"/>
      <c r="BT312" s="541"/>
      <c r="BU312" s="541"/>
      <c r="BV312" s="541"/>
      <c r="BW312" s="541"/>
      <c r="BX312" s="541"/>
      <c r="BY312" s="541"/>
      <c r="BZ312" s="541"/>
      <c r="CA312" s="541"/>
      <c r="CB312" s="541"/>
      <c r="CC312" s="541"/>
      <c r="CD312" s="541"/>
      <c r="CE312" s="541"/>
      <c r="CF312" s="541"/>
      <c r="CG312" s="541"/>
      <c r="CH312" s="541"/>
      <c r="CI312" s="541"/>
      <c r="CJ312" s="541"/>
      <c r="CK312" s="541"/>
      <c r="CL312" s="541"/>
      <c r="CM312" s="541"/>
      <c r="CN312" s="541"/>
      <c r="CO312" s="541"/>
      <c r="CP312" s="541"/>
      <c r="CQ312" s="541"/>
      <c r="CR312" s="541"/>
      <c r="CS312" s="541"/>
      <c r="CT312" s="541"/>
      <c r="CU312" s="541"/>
      <c r="CV312" s="541"/>
      <c r="CW312" s="541"/>
      <c r="CX312" s="541"/>
      <c r="CY312" s="541"/>
      <c r="CZ312" s="541"/>
      <c r="DA312" s="541"/>
      <c r="DB312" s="541"/>
      <c r="DC312" s="541"/>
      <c r="DD312" s="541"/>
      <c r="DE312" s="541"/>
      <c r="DF312" s="541"/>
      <c r="DG312" s="541"/>
      <c r="DH312" s="541"/>
      <c r="DI312" s="541"/>
      <c r="DJ312" s="541"/>
      <c r="DK312" s="541"/>
      <c r="DL312" s="541"/>
      <c r="DM312" s="541"/>
      <c r="DN312" s="541"/>
      <c r="DO312" s="541"/>
      <c r="DP312" s="541"/>
      <c r="DQ312" s="541"/>
      <c r="DR312" s="541"/>
      <c r="DS312" s="541"/>
      <c r="DT312" s="541"/>
      <c r="DU312" s="541"/>
      <c r="DV312" s="541"/>
      <c r="DW312" s="541"/>
      <c r="DX312" s="541"/>
      <c r="DY312" s="541"/>
      <c r="DZ312" s="541"/>
      <c r="EA312" s="541"/>
      <c r="EB312" s="541"/>
      <c r="EC312" s="541"/>
      <c r="ED312" s="541"/>
      <c r="EE312" s="541"/>
      <c r="EF312" s="541"/>
      <c r="EG312" s="541"/>
      <c r="EH312" s="541"/>
      <c r="EI312" s="541"/>
      <c r="EJ312" s="541"/>
      <c r="EK312" s="541"/>
      <c r="EL312" s="541"/>
      <c r="EM312" s="541"/>
      <c r="EN312" s="541"/>
      <c r="EO312" s="541"/>
      <c r="EP312" s="541"/>
      <c r="EQ312" s="541"/>
      <c r="ER312" s="541"/>
      <c r="ES312" s="541"/>
      <c r="ET312" s="541"/>
      <c r="EU312" s="541"/>
      <c r="EV312" s="541"/>
      <c r="EW312" s="541"/>
      <c r="EX312" s="541"/>
      <c r="EY312" s="541"/>
      <c r="EZ312" s="541"/>
      <c r="FA312" s="541"/>
      <c r="FB312" s="541"/>
      <c r="FC312" s="541"/>
      <c r="FD312" s="541"/>
      <c r="FE312" s="541"/>
      <c r="FF312" s="541"/>
      <c r="FG312" s="541"/>
      <c r="FH312" s="541"/>
      <c r="FI312" s="541"/>
      <c r="FJ312" s="541"/>
      <c r="FK312" s="541"/>
      <c r="FL312" s="541"/>
      <c r="FM312" s="541"/>
      <c r="FN312" s="541"/>
      <c r="FO312" s="541"/>
      <c r="FP312" s="541"/>
      <c r="FQ312" s="541"/>
      <c r="FR312" s="541"/>
      <c r="FS312" s="541"/>
      <c r="FT312" s="541"/>
      <c r="FU312" s="541"/>
      <c r="FV312" s="541"/>
      <c r="FW312" s="541"/>
      <c r="FX312" s="541"/>
      <c r="FY312" s="541"/>
      <c r="FZ312" s="541"/>
      <c r="GA312" s="541"/>
      <c r="GB312" s="541"/>
      <c r="GC312" s="541"/>
      <c r="GD312" s="541"/>
      <c r="GE312" s="541"/>
      <c r="GF312" s="542"/>
    </row>
    <row r="313" spans="1:188" x14ac:dyDescent="0.2">
      <c r="A313" s="546" t="s">
        <v>509</v>
      </c>
      <c r="B313" s="541"/>
      <c r="C313" s="541"/>
      <c r="D313" s="541"/>
      <c r="E313" s="541"/>
      <c r="F313" s="541"/>
      <c r="G313" s="541"/>
      <c r="H313" s="541"/>
      <c r="I313" s="541"/>
      <c r="J313" s="541"/>
      <c r="K313" s="541"/>
      <c r="L313" s="541"/>
      <c r="M313" s="541"/>
      <c r="N313" s="541"/>
      <c r="O313" s="541"/>
      <c r="P313" s="541"/>
      <c r="Q313" s="541"/>
      <c r="R313" s="541"/>
      <c r="S313" s="541"/>
      <c r="T313" s="541"/>
      <c r="U313" s="541"/>
      <c r="V313" s="541"/>
      <c r="W313" s="541"/>
      <c r="X313" s="541"/>
      <c r="Y313" s="541"/>
      <c r="Z313" s="541"/>
      <c r="AA313" s="541"/>
      <c r="AB313" s="541"/>
      <c r="AC313" s="541"/>
      <c r="AD313" s="541"/>
      <c r="AE313" s="541"/>
      <c r="AF313" s="541"/>
      <c r="AG313" s="541"/>
      <c r="AH313" s="541"/>
      <c r="AI313" s="541"/>
      <c r="AJ313" s="541"/>
      <c r="AK313" s="541"/>
      <c r="AL313" s="541"/>
      <c r="AM313" s="541"/>
      <c r="AN313" s="541"/>
      <c r="AO313" s="541"/>
      <c r="AP313" s="541"/>
      <c r="AQ313" s="541"/>
      <c r="AR313" s="541"/>
      <c r="AS313" s="541"/>
      <c r="AT313" s="541"/>
      <c r="AU313" s="541"/>
      <c r="AV313" s="541"/>
      <c r="AW313" s="541"/>
      <c r="AX313" s="541"/>
      <c r="AY313" s="541"/>
      <c r="AZ313" s="541"/>
      <c r="BA313" s="541"/>
      <c r="BB313" s="541"/>
      <c r="BC313" s="541"/>
      <c r="BD313" s="541"/>
      <c r="BE313" s="541"/>
      <c r="BF313" s="541"/>
      <c r="BG313" s="541"/>
      <c r="BH313" s="541"/>
      <c r="BI313" s="541"/>
      <c r="BJ313" s="541"/>
      <c r="BK313" s="541"/>
      <c r="BL313" s="541"/>
      <c r="BM313" s="541"/>
      <c r="BN313" s="541"/>
      <c r="BO313" s="541"/>
      <c r="BP313" s="541"/>
      <c r="BQ313" s="541"/>
      <c r="BR313" s="541"/>
      <c r="BS313" s="541"/>
      <c r="BT313" s="541"/>
      <c r="BU313" s="541"/>
      <c r="BV313" s="541"/>
      <c r="BW313" s="541"/>
      <c r="BX313" s="541"/>
      <c r="BY313" s="541"/>
      <c r="BZ313" s="541"/>
      <c r="CA313" s="541"/>
      <c r="CB313" s="541"/>
      <c r="CC313" s="541"/>
      <c r="CD313" s="541"/>
      <c r="CE313" s="541"/>
      <c r="CF313" s="541"/>
      <c r="CG313" s="541"/>
      <c r="CH313" s="541"/>
      <c r="CI313" s="541"/>
      <c r="CJ313" s="541"/>
      <c r="CK313" s="541"/>
      <c r="CL313" s="541"/>
      <c r="CM313" s="541"/>
      <c r="CN313" s="541"/>
      <c r="CO313" s="541"/>
      <c r="CP313" s="541"/>
      <c r="CQ313" s="541"/>
      <c r="CR313" s="541"/>
      <c r="CS313" s="541"/>
      <c r="CT313" s="541"/>
      <c r="CU313" s="541"/>
      <c r="CV313" s="541"/>
      <c r="CW313" s="541"/>
      <c r="CX313" s="541"/>
      <c r="CY313" s="541"/>
      <c r="CZ313" s="541"/>
      <c r="DA313" s="541"/>
      <c r="DB313" s="541"/>
      <c r="DC313" s="541"/>
      <c r="DD313" s="541"/>
      <c r="DE313" s="541"/>
      <c r="DF313" s="541"/>
      <c r="DG313" s="541"/>
      <c r="DH313" s="541"/>
      <c r="DI313" s="541"/>
      <c r="DJ313" s="541"/>
      <c r="DK313" s="541"/>
      <c r="DL313" s="541"/>
      <c r="DM313" s="541"/>
      <c r="DN313" s="541"/>
      <c r="DO313" s="541"/>
      <c r="DP313" s="541"/>
      <c r="DQ313" s="541"/>
      <c r="DR313" s="541"/>
      <c r="DS313" s="541"/>
      <c r="DT313" s="541"/>
      <c r="DU313" s="541"/>
      <c r="DV313" s="541"/>
      <c r="DW313" s="541"/>
      <c r="DX313" s="541"/>
      <c r="DY313" s="541"/>
      <c r="DZ313" s="541"/>
      <c r="EA313" s="541"/>
      <c r="EB313" s="541"/>
      <c r="EC313" s="541"/>
      <c r="ED313" s="541"/>
      <c r="EE313" s="541"/>
      <c r="EF313" s="541"/>
      <c r="EG313" s="541"/>
      <c r="EH313" s="541"/>
      <c r="EI313" s="541"/>
      <c r="EJ313" s="541"/>
      <c r="EK313" s="541"/>
      <c r="EL313" s="541"/>
      <c r="EM313" s="541"/>
      <c r="EN313" s="541"/>
      <c r="EO313" s="541"/>
      <c r="EP313" s="541"/>
      <c r="EQ313" s="541"/>
      <c r="ER313" s="541"/>
      <c r="ES313" s="541"/>
      <c r="ET313" s="541"/>
      <c r="EU313" s="541"/>
      <c r="EV313" s="541"/>
      <c r="EW313" s="541"/>
      <c r="EX313" s="541"/>
      <c r="EY313" s="541"/>
      <c r="EZ313" s="541"/>
      <c r="FA313" s="541"/>
      <c r="FB313" s="541"/>
      <c r="FC313" s="541"/>
      <c r="FD313" s="541"/>
      <c r="FE313" s="541"/>
      <c r="FF313" s="541"/>
      <c r="FG313" s="541"/>
      <c r="FH313" s="541"/>
      <c r="FI313" s="541"/>
      <c r="FJ313" s="541"/>
      <c r="FK313" s="541"/>
      <c r="FL313" s="541"/>
      <c r="FM313" s="541"/>
      <c r="FN313" s="541"/>
      <c r="FO313" s="541"/>
      <c r="FP313" s="541"/>
      <c r="FQ313" s="541"/>
      <c r="FR313" s="541"/>
      <c r="FS313" s="541"/>
      <c r="FT313" s="541"/>
      <c r="FU313" s="541"/>
      <c r="FV313" s="541"/>
      <c r="FW313" s="541"/>
      <c r="FX313" s="541"/>
      <c r="FY313" s="541"/>
      <c r="FZ313" s="541"/>
      <c r="GA313" s="541"/>
      <c r="GB313" s="541"/>
      <c r="GC313" s="541"/>
      <c r="GD313" s="541"/>
      <c r="GE313" s="541"/>
      <c r="GF313" s="542"/>
    </row>
    <row r="314" spans="1:188" x14ac:dyDescent="0.2">
      <c r="A314" s="592" t="s">
        <v>156</v>
      </c>
      <c r="B314" s="587">
        <v>2007</v>
      </c>
      <c r="C314" s="587"/>
      <c r="D314" s="587"/>
      <c r="E314" s="587"/>
      <c r="F314" s="587"/>
      <c r="G314" s="587"/>
      <c r="H314" s="587"/>
      <c r="I314" s="587"/>
      <c r="J314" s="587"/>
      <c r="K314" s="587"/>
      <c r="L314" s="587"/>
      <c r="M314" s="587"/>
      <c r="N314" s="587">
        <v>2008</v>
      </c>
      <c r="O314" s="587"/>
      <c r="P314" s="587"/>
      <c r="Q314" s="587"/>
      <c r="R314" s="587"/>
      <c r="S314" s="587"/>
      <c r="T314" s="587"/>
      <c r="U314" s="587"/>
      <c r="V314" s="587"/>
      <c r="W314" s="587"/>
      <c r="X314" s="587"/>
      <c r="Y314" s="587"/>
      <c r="Z314" s="589">
        <v>2009</v>
      </c>
      <c r="AA314" s="589"/>
      <c r="AB314" s="589"/>
      <c r="AC314" s="589"/>
      <c r="AD314" s="589"/>
      <c r="AE314" s="589"/>
      <c r="AF314" s="589"/>
      <c r="AG314" s="589"/>
      <c r="AH314" s="589"/>
      <c r="AI314" s="589"/>
      <c r="AJ314" s="589"/>
      <c r="AK314" s="589"/>
      <c r="AL314" s="587">
        <v>2010</v>
      </c>
      <c r="AM314" s="587"/>
      <c r="AN314" s="587"/>
      <c r="AO314" s="587"/>
      <c r="AP314" s="587"/>
      <c r="AQ314" s="587"/>
      <c r="AR314" s="587"/>
      <c r="AS314" s="587"/>
      <c r="AT314" s="587"/>
      <c r="AU314" s="587"/>
      <c r="AV314" s="587"/>
      <c r="AW314" s="587"/>
      <c r="AX314" s="587">
        <v>2011</v>
      </c>
      <c r="AY314" s="587"/>
      <c r="AZ314" s="587"/>
      <c r="BA314" s="587"/>
      <c r="BB314" s="587"/>
      <c r="BC314" s="587"/>
      <c r="BD314" s="587"/>
      <c r="BE314" s="587"/>
      <c r="BF314" s="587"/>
      <c r="BG314" s="587"/>
      <c r="BH314" s="587"/>
      <c r="BI314" s="587"/>
      <c r="BJ314" s="587">
        <v>2012</v>
      </c>
      <c r="BK314" s="587"/>
      <c r="BL314" s="587"/>
      <c r="BM314" s="587"/>
      <c r="BN314" s="587"/>
      <c r="BO314" s="587"/>
      <c r="BP314" s="587"/>
      <c r="BQ314" s="587"/>
      <c r="BR314" s="587"/>
      <c r="BS314" s="587"/>
      <c r="BT314" s="587"/>
      <c r="BU314" s="587"/>
      <c r="BV314" s="587">
        <v>2013</v>
      </c>
      <c r="BW314" s="587"/>
      <c r="BX314" s="587"/>
      <c r="BY314" s="587"/>
      <c r="BZ314" s="587"/>
      <c r="CA314" s="587"/>
      <c r="CB314" s="587"/>
      <c r="CC314" s="587"/>
      <c r="CD314" s="587"/>
      <c r="CE314" s="587"/>
      <c r="CF314" s="587"/>
      <c r="CG314" s="587"/>
      <c r="CH314" s="587">
        <v>2014</v>
      </c>
      <c r="CI314" s="587"/>
      <c r="CJ314" s="587"/>
      <c r="CK314" s="587"/>
      <c r="CL314" s="587"/>
      <c r="CM314" s="587"/>
      <c r="CN314" s="587"/>
      <c r="CO314" s="587"/>
      <c r="CP314" s="587"/>
      <c r="CQ314" s="587"/>
      <c r="CR314" s="587"/>
      <c r="CS314" s="587"/>
      <c r="CT314" s="587">
        <v>2015</v>
      </c>
      <c r="CU314" s="587"/>
      <c r="CV314" s="587"/>
      <c r="CW314" s="587"/>
      <c r="CX314" s="587"/>
      <c r="CY314" s="587"/>
      <c r="CZ314" s="587"/>
      <c r="DA314" s="587"/>
      <c r="DB314" s="587"/>
      <c r="DC314" s="587"/>
      <c r="DD314" s="587"/>
      <c r="DE314" s="587"/>
      <c r="DF314" s="587">
        <v>2016</v>
      </c>
      <c r="DG314" s="587"/>
      <c r="DH314" s="587"/>
      <c r="DI314" s="587"/>
      <c r="DJ314" s="587"/>
      <c r="DK314" s="587"/>
      <c r="DL314" s="587"/>
      <c r="DM314" s="587"/>
      <c r="DN314" s="587"/>
      <c r="DO314" s="587"/>
      <c r="DP314" s="587"/>
      <c r="DQ314" s="587"/>
      <c r="DR314" s="587">
        <v>2017</v>
      </c>
      <c r="DS314" s="587"/>
      <c r="DT314" s="587"/>
      <c r="DU314" s="587"/>
      <c r="DV314" s="587"/>
      <c r="DW314" s="587"/>
      <c r="DX314" s="587"/>
      <c r="DY314" s="587"/>
      <c r="DZ314" s="587"/>
      <c r="EA314" s="587"/>
      <c r="EB314" s="587"/>
      <c r="EC314" s="587"/>
      <c r="ED314" s="587">
        <v>2018</v>
      </c>
      <c r="EE314" s="587"/>
      <c r="EF314" s="587"/>
      <c r="EG314" s="587"/>
      <c r="EH314" s="587"/>
      <c r="EI314" s="587"/>
      <c r="EJ314" s="587"/>
      <c r="EK314" s="587"/>
      <c r="EL314" s="587"/>
      <c r="EM314" s="587"/>
      <c r="EN314" s="587"/>
      <c r="EO314" s="587"/>
      <c r="EP314" s="587">
        <v>2019</v>
      </c>
      <c r="EQ314" s="587"/>
      <c r="ER314" s="587"/>
      <c r="ES314" s="587"/>
      <c r="ET314" s="587"/>
      <c r="EU314" s="587"/>
      <c r="EV314" s="587"/>
      <c r="EW314" s="587"/>
      <c r="EX314" s="587"/>
      <c r="EY314" s="587"/>
      <c r="EZ314" s="587"/>
      <c r="FA314" s="587"/>
      <c r="FB314" s="587">
        <v>2020</v>
      </c>
      <c r="FC314" s="587"/>
      <c r="FD314" s="587"/>
      <c r="FE314" s="587"/>
      <c r="FF314" s="587"/>
      <c r="FG314" s="587"/>
      <c r="FH314" s="587"/>
      <c r="FI314" s="587"/>
      <c r="FJ314" s="587"/>
      <c r="FK314" s="587"/>
      <c r="FL314" s="587"/>
      <c r="FM314" s="587"/>
      <c r="FN314" s="588">
        <v>2021</v>
      </c>
      <c r="FO314" s="588"/>
      <c r="FP314" s="588"/>
      <c r="FQ314" s="588"/>
      <c r="FR314" s="588"/>
      <c r="FS314" s="588"/>
      <c r="FT314" s="588"/>
      <c r="FU314" s="588"/>
      <c r="FV314" s="588"/>
      <c r="FW314" s="588"/>
      <c r="FX314" s="547"/>
      <c r="FY314" s="547"/>
      <c r="FZ314" s="548">
        <v>2022</v>
      </c>
      <c r="GA314" s="548"/>
      <c r="GB314" s="548"/>
      <c r="GC314" s="548"/>
      <c r="GD314" s="548"/>
      <c r="GE314" s="548"/>
      <c r="GF314" s="548"/>
    </row>
    <row r="315" spans="1:188" x14ac:dyDescent="0.2">
      <c r="A315" s="593"/>
      <c r="B315" s="549" t="s">
        <v>159</v>
      </c>
      <c r="C315" s="549" t="s">
        <v>379</v>
      </c>
      <c r="D315" s="527" t="s">
        <v>380</v>
      </c>
      <c r="E315" s="527" t="s">
        <v>459</v>
      </c>
      <c r="F315" s="527" t="s">
        <v>376</v>
      </c>
      <c r="G315" s="527" t="s">
        <v>378</v>
      </c>
      <c r="H315" s="527" t="s">
        <v>157</v>
      </c>
      <c r="I315" s="527" t="s">
        <v>381</v>
      </c>
      <c r="J315" s="527" t="s">
        <v>377</v>
      </c>
      <c r="K315" s="527" t="s">
        <v>158</v>
      </c>
      <c r="L315" s="527" t="s">
        <v>468</v>
      </c>
      <c r="M315" s="527" t="s">
        <v>469</v>
      </c>
      <c r="N315" s="527" t="s">
        <v>159</v>
      </c>
      <c r="O315" s="527" t="s">
        <v>379</v>
      </c>
      <c r="P315" s="527" t="s">
        <v>380</v>
      </c>
      <c r="Q315" s="527" t="s">
        <v>459</v>
      </c>
      <c r="R315" s="527" t="s">
        <v>376</v>
      </c>
      <c r="S315" s="527" t="s">
        <v>378</v>
      </c>
      <c r="T315" s="527" t="s">
        <v>157</v>
      </c>
      <c r="U315" s="527" t="s">
        <v>381</v>
      </c>
      <c r="V315" s="527" t="s">
        <v>377</v>
      </c>
      <c r="W315" s="527" t="s">
        <v>158</v>
      </c>
      <c r="X315" s="527" t="s">
        <v>470</v>
      </c>
      <c r="Y315" s="527" t="s">
        <v>471</v>
      </c>
      <c r="Z315" s="527" t="s">
        <v>159</v>
      </c>
      <c r="AA315" s="527" t="s">
        <v>379</v>
      </c>
      <c r="AB315" s="527" t="s">
        <v>472</v>
      </c>
      <c r="AC315" s="527" t="s">
        <v>459</v>
      </c>
      <c r="AD315" s="527" t="s">
        <v>376</v>
      </c>
      <c r="AE315" s="527" t="s">
        <v>378</v>
      </c>
      <c r="AF315" s="527" t="s">
        <v>157</v>
      </c>
      <c r="AG315" s="527" t="s">
        <v>381</v>
      </c>
      <c r="AH315" s="527" t="s">
        <v>377</v>
      </c>
      <c r="AI315" s="527" t="s">
        <v>158</v>
      </c>
      <c r="AJ315" s="527" t="s">
        <v>473</v>
      </c>
      <c r="AK315" s="527" t="s">
        <v>474</v>
      </c>
      <c r="AL315" s="527" t="s">
        <v>159</v>
      </c>
      <c r="AM315" s="527" t="s">
        <v>475</v>
      </c>
      <c r="AN315" s="527" t="s">
        <v>380</v>
      </c>
      <c r="AO315" s="527" t="s">
        <v>459</v>
      </c>
      <c r="AP315" s="527" t="s">
        <v>376</v>
      </c>
      <c r="AQ315" s="527" t="s">
        <v>378</v>
      </c>
      <c r="AR315" s="527" t="s">
        <v>157</v>
      </c>
      <c r="AS315" s="527" t="s">
        <v>381</v>
      </c>
      <c r="AT315" s="527" t="s">
        <v>377</v>
      </c>
      <c r="AU315" s="527" t="s">
        <v>158</v>
      </c>
      <c r="AV315" s="527" t="s">
        <v>476</v>
      </c>
      <c r="AW315" s="527" t="s">
        <v>477</v>
      </c>
      <c r="AX315" s="549" t="s">
        <v>159</v>
      </c>
      <c r="AY315" s="549" t="s">
        <v>475</v>
      </c>
      <c r="AZ315" s="549" t="s">
        <v>380</v>
      </c>
      <c r="BA315" s="549" t="s">
        <v>459</v>
      </c>
      <c r="BB315" s="549" t="s">
        <v>376</v>
      </c>
      <c r="BC315" s="549" t="s">
        <v>378</v>
      </c>
      <c r="BD315" s="549" t="s">
        <v>157</v>
      </c>
      <c r="BE315" s="549" t="s">
        <v>381</v>
      </c>
      <c r="BF315" s="549" t="s">
        <v>377</v>
      </c>
      <c r="BG315" s="549" t="s">
        <v>158</v>
      </c>
      <c r="BH315" s="527" t="s">
        <v>478</v>
      </c>
      <c r="BI315" s="527" t="s">
        <v>479</v>
      </c>
      <c r="BJ315" s="549" t="s">
        <v>159</v>
      </c>
      <c r="BK315" s="549" t="s">
        <v>379</v>
      </c>
      <c r="BL315" s="549" t="s">
        <v>380</v>
      </c>
      <c r="BM315" s="549" t="s">
        <v>459</v>
      </c>
      <c r="BN315" s="549" t="s">
        <v>376</v>
      </c>
      <c r="BO315" s="549" t="s">
        <v>378</v>
      </c>
      <c r="BP315" s="549" t="s">
        <v>157</v>
      </c>
      <c r="BQ315" s="549" t="s">
        <v>381</v>
      </c>
      <c r="BR315" s="549" t="s">
        <v>377</v>
      </c>
      <c r="BS315" s="549" t="s">
        <v>158</v>
      </c>
      <c r="BT315" s="527" t="s">
        <v>480</v>
      </c>
      <c r="BU315" s="527" t="s">
        <v>481</v>
      </c>
      <c r="BV315" s="549" t="s">
        <v>159</v>
      </c>
      <c r="BW315" s="549" t="s">
        <v>379</v>
      </c>
      <c r="BX315" s="549" t="s">
        <v>380</v>
      </c>
      <c r="BY315" s="549" t="s">
        <v>459</v>
      </c>
      <c r="BZ315" s="549" t="s">
        <v>376</v>
      </c>
      <c r="CA315" s="549" t="s">
        <v>378</v>
      </c>
      <c r="CB315" s="549" t="s">
        <v>157</v>
      </c>
      <c r="CC315" s="549" t="s">
        <v>381</v>
      </c>
      <c r="CD315" s="549" t="s">
        <v>377</v>
      </c>
      <c r="CE315" s="549" t="s">
        <v>158</v>
      </c>
      <c r="CF315" s="527" t="s">
        <v>482</v>
      </c>
      <c r="CG315" s="527" t="s">
        <v>483</v>
      </c>
      <c r="CH315" s="549" t="s">
        <v>159</v>
      </c>
      <c r="CI315" s="549" t="s">
        <v>379</v>
      </c>
      <c r="CJ315" s="549" t="s">
        <v>380</v>
      </c>
      <c r="CK315" s="549" t="s">
        <v>459</v>
      </c>
      <c r="CL315" s="549" t="s">
        <v>484</v>
      </c>
      <c r="CM315" s="549" t="s">
        <v>378</v>
      </c>
      <c r="CN315" s="549" t="s">
        <v>157</v>
      </c>
      <c r="CO315" s="549" t="s">
        <v>381</v>
      </c>
      <c r="CP315" s="549" t="s">
        <v>377</v>
      </c>
      <c r="CQ315" s="549" t="s">
        <v>158</v>
      </c>
      <c r="CR315" s="549" t="s">
        <v>485</v>
      </c>
      <c r="CS315" s="527" t="s">
        <v>486</v>
      </c>
      <c r="CT315" s="549" t="s">
        <v>159</v>
      </c>
      <c r="CU315" s="549" t="s">
        <v>379</v>
      </c>
      <c r="CV315" s="549" t="s">
        <v>380</v>
      </c>
      <c r="CW315" s="549" t="s">
        <v>459</v>
      </c>
      <c r="CX315" s="549" t="s">
        <v>376</v>
      </c>
      <c r="CY315" s="549" t="s">
        <v>378</v>
      </c>
      <c r="CZ315" s="549" t="s">
        <v>157</v>
      </c>
      <c r="DA315" s="549" t="s">
        <v>381</v>
      </c>
      <c r="DB315" s="549" t="s">
        <v>377</v>
      </c>
      <c r="DC315" s="549" t="s">
        <v>158</v>
      </c>
      <c r="DD315" s="549" t="s">
        <v>487</v>
      </c>
      <c r="DE315" s="549" t="s">
        <v>488</v>
      </c>
      <c r="DF315" s="549" t="s">
        <v>489</v>
      </c>
      <c r="DG315" s="549" t="s">
        <v>490</v>
      </c>
      <c r="DH315" s="549" t="s">
        <v>380</v>
      </c>
      <c r="DI315" s="549" t="s">
        <v>459</v>
      </c>
      <c r="DJ315" s="549" t="s">
        <v>376</v>
      </c>
      <c r="DK315" s="549" t="s">
        <v>378</v>
      </c>
      <c r="DL315" s="549" t="s">
        <v>157</v>
      </c>
      <c r="DM315" s="549" t="s">
        <v>381</v>
      </c>
      <c r="DN315" s="549" t="s">
        <v>377</v>
      </c>
      <c r="DO315" s="549" t="s">
        <v>158</v>
      </c>
      <c r="DP315" s="549" t="s">
        <v>491</v>
      </c>
      <c r="DQ315" s="549" t="s">
        <v>492</v>
      </c>
      <c r="DR315" s="549" t="s">
        <v>159</v>
      </c>
      <c r="DS315" s="549" t="s">
        <v>379</v>
      </c>
      <c r="DT315" s="549" t="s">
        <v>380</v>
      </c>
      <c r="DU315" s="549" t="s">
        <v>459</v>
      </c>
      <c r="DV315" s="549" t="s">
        <v>376</v>
      </c>
      <c r="DW315" s="549" t="s">
        <v>378</v>
      </c>
      <c r="DX315" s="549" t="s">
        <v>157</v>
      </c>
      <c r="DY315" s="549" t="s">
        <v>381</v>
      </c>
      <c r="DZ315" s="549" t="s">
        <v>377</v>
      </c>
      <c r="EA315" s="549" t="s">
        <v>158</v>
      </c>
      <c r="EB315" s="549" t="s">
        <v>493</v>
      </c>
      <c r="EC315" s="549" t="s">
        <v>494</v>
      </c>
      <c r="ED315" s="549" t="s">
        <v>159</v>
      </c>
      <c r="EE315" s="549" t="s">
        <v>379</v>
      </c>
      <c r="EF315" s="549" t="s">
        <v>380</v>
      </c>
      <c r="EG315" s="549" t="s">
        <v>459</v>
      </c>
      <c r="EH315" s="549" t="s">
        <v>376</v>
      </c>
      <c r="EI315" s="549" t="s">
        <v>378</v>
      </c>
      <c r="EJ315" s="549" t="s">
        <v>157</v>
      </c>
      <c r="EK315" s="549" t="s">
        <v>381</v>
      </c>
      <c r="EL315" s="549" t="s">
        <v>377</v>
      </c>
      <c r="EM315" s="549" t="s">
        <v>158</v>
      </c>
      <c r="EN315" s="549" t="s">
        <v>495</v>
      </c>
      <c r="EO315" s="549" t="s">
        <v>496</v>
      </c>
      <c r="EP315" s="549" t="s">
        <v>159</v>
      </c>
      <c r="EQ315" s="549" t="s">
        <v>379</v>
      </c>
      <c r="ER315" s="549" t="s">
        <v>380</v>
      </c>
      <c r="ES315" s="549" t="s">
        <v>459</v>
      </c>
      <c r="ET315" s="549" t="s">
        <v>376</v>
      </c>
      <c r="EU315" s="549" t="s">
        <v>378</v>
      </c>
      <c r="EV315" s="549" t="s">
        <v>157</v>
      </c>
      <c r="EW315" s="549" t="s">
        <v>381</v>
      </c>
      <c r="EX315" s="549" t="s">
        <v>377</v>
      </c>
      <c r="EY315" s="549" t="s">
        <v>158</v>
      </c>
      <c r="EZ315" s="549" t="s">
        <v>497</v>
      </c>
      <c r="FA315" s="549" t="s">
        <v>498</v>
      </c>
      <c r="FB315" s="549" t="s">
        <v>499</v>
      </c>
      <c r="FC315" s="549" t="s">
        <v>500</v>
      </c>
      <c r="FD315" s="549" t="s">
        <v>501</v>
      </c>
      <c r="FE315" s="549" t="s">
        <v>502</v>
      </c>
      <c r="FF315" s="549" t="s">
        <v>503</v>
      </c>
      <c r="FG315" s="549" t="s">
        <v>504</v>
      </c>
      <c r="FH315" s="549" t="s">
        <v>505</v>
      </c>
      <c r="FI315" s="549" t="s">
        <v>506</v>
      </c>
      <c r="FJ315" s="549" t="s">
        <v>377</v>
      </c>
      <c r="FK315" s="549" t="s">
        <v>158</v>
      </c>
      <c r="FL315" s="549" t="s">
        <v>507</v>
      </c>
      <c r="FM315" s="549" t="s">
        <v>508</v>
      </c>
      <c r="FN315" s="528" t="s">
        <v>159</v>
      </c>
      <c r="FO315" s="528" t="s">
        <v>379</v>
      </c>
      <c r="FP315" s="528" t="s">
        <v>380</v>
      </c>
      <c r="FQ315" s="528" t="s">
        <v>363</v>
      </c>
      <c r="FR315" s="528" t="s">
        <v>376</v>
      </c>
      <c r="FS315" s="528" t="s">
        <v>378</v>
      </c>
      <c r="FT315" s="528" t="s">
        <v>157</v>
      </c>
      <c r="FU315" s="528" t="s">
        <v>381</v>
      </c>
      <c r="FV315" s="528" t="s">
        <v>377</v>
      </c>
      <c r="FW315" s="528" t="s">
        <v>158</v>
      </c>
      <c r="FX315" s="528" t="s">
        <v>385</v>
      </c>
      <c r="FY315" s="528" t="s">
        <v>386</v>
      </c>
      <c r="FZ315" s="528" t="s">
        <v>159</v>
      </c>
      <c r="GA315" s="528" t="s">
        <v>379</v>
      </c>
      <c r="GB315" s="528" t="s">
        <v>380</v>
      </c>
      <c r="GC315" s="528" t="s">
        <v>459</v>
      </c>
      <c r="GD315" s="528" t="s">
        <v>376</v>
      </c>
      <c r="GE315" s="528" t="s">
        <v>378</v>
      </c>
      <c r="GF315" s="528" t="s">
        <v>157</v>
      </c>
    </row>
    <row r="316" spans="1:188" x14ac:dyDescent="0.2">
      <c r="A316" s="529" t="s">
        <v>160</v>
      </c>
      <c r="B316" s="530">
        <v>75.069957441963084</v>
      </c>
      <c r="C316" s="530">
        <v>75.124624631038486</v>
      </c>
      <c r="D316" s="530">
        <v>75.177839268904378</v>
      </c>
      <c r="E316" s="530">
        <v>75.231271824142283</v>
      </c>
      <c r="F316" s="530">
        <v>75.28187942394095</v>
      </c>
      <c r="G316" s="530">
        <v>75.330355110402905</v>
      </c>
      <c r="H316" s="530">
        <v>75.375905919407813</v>
      </c>
      <c r="I316" s="530">
        <v>75.418651033053436</v>
      </c>
      <c r="J316" s="530">
        <v>75.459222723020673</v>
      </c>
      <c r="K316" s="530">
        <v>75.497385902977726</v>
      </c>
      <c r="L316" s="530">
        <v>75.534270719761381</v>
      </c>
      <c r="M316" s="530">
        <v>75.569753887744838</v>
      </c>
      <c r="N316" s="530">
        <v>75.603951036851768</v>
      </c>
      <c r="O316" s="530">
        <v>75.637825651161933</v>
      </c>
      <c r="P316" s="530">
        <v>75.671317247312075</v>
      </c>
      <c r="Q316" s="530">
        <v>75.705370140158095</v>
      </c>
      <c r="R316" s="530">
        <v>75.739746564041582</v>
      </c>
      <c r="S316" s="530">
        <v>75.775122497784167</v>
      </c>
      <c r="T316" s="530">
        <v>75.81191466859633</v>
      </c>
      <c r="U316" s="530">
        <v>75.84956583614067</v>
      </c>
      <c r="V316" s="530">
        <v>75.888291049624357</v>
      </c>
      <c r="W316" s="530">
        <v>75.927222803891254</v>
      </c>
      <c r="X316" s="530">
        <v>75.967097688608462</v>
      </c>
      <c r="Y316" s="530">
        <v>76.007392180070198</v>
      </c>
      <c r="Z316" s="530">
        <v>76.047278838639158</v>
      </c>
      <c r="AA316" s="530">
        <v>76.087178877588542</v>
      </c>
      <c r="AB316" s="530">
        <v>76.126630708775608</v>
      </c>
      <c r="AC316" s="530">
        <v>76.167341355994438</v>
      </c>
      <c r="AD316" s="530">
        <v>76.207354529243105</v>
      </c>
      <c r="AE316" s="530">
        <v>76.247317947735638</v>
      </c>
      <c r="AF316" s="530">
        <v>76.286530584145112</v>
      </c>
      <c r="AG316" s="530">
        <v>76.325448052341102</v>
      </c>
      <c r="AH316" s="530">
        <v>76.364033683203587</v>
      </c>
      <c r="AI316" s="530">
        <v>76.401627909531314</v>
      </c>
      <c r="AJ316" s="530">
        <v>76.43908748856343</v>
      </c>
      <c r="AK316" s="530">
        <v>76.475763198210927</v>
      </c>
      <c r="AL316" s="530">
        <v>76.511132861963461</v>
      </c>
      <c r="AM316" s="530">
        <v>76.545843675425843</v>
      </c>
      <c r="AN316" s="530">
        <v>76.579600613683823</v>
      </c>
      <c r="AO316" s="530">
        <v>76.614105097662417</v>
      </c>
      <c r="AP316" s="530">
        <v>76.647547476444132</v>
      </c>
      <c r="AQ316" s="530">
        <v>76.680858830195248</v>
      </c>
      <c r="AR316" s="530">
        <v>76.713419164169849</v>
      </c>
      <c r="AS316" s="530">
        <v>76.745295650507245</v>
      </c>
      <c r="AT316" s="530">
        <v>76.77673178045282</v>
      </c>
      <c r="AU316" s="530">
        <v>76.80695755996959</v>
      </c>
      <c r="AV316" s="530">
        <v>76.837241078290901</v>
      </c>
      <c r="AW316" s="530">
        <v>76.866562026427289</v>
      </c>
      <c r="AX316" s="530">
        <v>76.895005960265792</v>
      </c>
      <c r="AY316" s="530">
        <v>76.922681764230347</v>
      </c>
      <c r="AZ316" s="530">
        <v>76.949508756479915</v>
      </c>
      <c r="BA316" s="530">
        <v>76.976432866596852</v>
      </c>
      <c r="BB316" s="530">
        <v>77.002511861568522</v>
      </c>
      <c r="BC316" s="530">
        <v>77.027973629405324</v>
      </c>
      <c r="BD316" s="530">
        <v>77.053235674927777</v>
      </c>
      <c r="BE316" s="530">
        <v>77.077904090321098</v>
      </c>
      <c r="BF316" s="530">
        <v>77.102302116711328</v>
      </c>
      <c r="BG316" s="530">
        <v>77.125583243397074</v>
      </c>
      <c r="BH316" s="530">
        <v>77.148965047382234</v>
      </c>
      <c r="BI316" s="530">
        <v>77.172152180292343</v>
      </c>
      <c r="BJ316" s="530">
        <v>77.195509709550237</v>
      </c>
      <c r="BK316" s="530">
        <v>77.218735453217562</v>
      </c>
      <c r="BL316" s="530">
        <v>77.24196367952014</v>
      </c>
      <c r="BM316" s="530">
        <v>77.265516504646939</v>
      </c>
      <c r="BN316" s="530">
        <v>77.28936800394915</v>
      </c>
      <c r="BO316" s="530">
        <v>77.313723712835383</v>
      </c>
      <c r="BP316" s="530">
        <v>77.338648347360063</v>
      </c>
      <c r="BQ316" s="530">
        <v>77.363820970519271</v>
      </c>
      <c r="BR316" s="530">
        <v>77.389602498527495</v>
      </c>
      <c r="BS316" s="530">
        <v>77.415540922019076</v>
      </c>
      <c r="BT316" s="530">
        <v>77.442484301230536</v>
      </c>
      <c r="BU316" s="530">
        <v>77.470044891220013</v>
      </c>
      <c r="BV316" s="530">
        <v>77.497628121206972</v>
      </c>
      <c r="BW316" s="530">
        <v>77.525459812420905</v>
      </c>
      <c r="BX316" s="530">
        <v>77.553685029307999</v>
      </c>
      <c r="BY316" s="530">
        <v>77.583205677058487</v>
      </c>
      <c r="BZ316" s="530">
        <v>77.613436322601686</v>
      </c>
      <c r="CA316" s="530">
        <v>77.644204126225119</v>
      </c>
      <c r="CB316" s="530">
        <v>77.676003047968592</v>
      </c>
      <c r="CC316" s="530">
        <v>77.708172528523363</v>
      </c>
      <c r="CD316" s="530">
        <v>77.741162845787386</v>
      </c>
      <c r="CE316" s="530">
        <v>77.774008402201133</v>
      </c>
      <c r="CF316" s="530">
        <v>77.807789778198753</v>
      </c>
      <c r="CG316" s="530">
        <v>77.841526611747284</v>
      </c>
      <c r="CH316" s="530">
        <v>77.874973442413975</v>
      </c>
      <c r="CI316" s="530">
        <v>77.908363297097267</v>
      </c>
      <c r="CJ316" s="530">
        <v>77.941915819572955</v>
      </c>
      <c r="CK316" s="530">
        <v>77.976699709858295</v>
      </c>
      <c r="CL316" s="530">
        <v>78.011410049469674</v>
      </c>
      <c r="CM316" s="530">
        <v>78.046550985656523</v>
      </c>
      <c r="CN316" s="530">
        <v>78.081761047317983</v>
      </c>
      <c r="CO316" s="530">
        <v>78.116938222423258</v>
      </c>
      <c r="CP316" s="530">
        <v>78.152257580513464</v>
      </c>
      <c r="CQ316" s="530">
        <v>78.18724347846458</v>
      </c>
      <c r="CR316" s="530">
        <v>78.222915650901996</v>
      </c>
      <c r="CS316" s="530">
        <v>78.25920340037699</v>
      </c>
      <c r="CT316" s="530">
        <v>78.295202482669467</v>
      </c>
      <c r="CU316" s="530">
        <v>78.331714490609215</v>
      </c>
      <c r="CV316" s="530">
        <v>78.368580217000911</v>
      </c>
      <c r="CW316" s="530">
        <v>78.407004952866203</v>
      </c>
      <c r="CX316" s="530">
        <v>78.445997943517881</v>
      </c>
      <c r="CY316" s="530">
        <v>78.485671199349767</v>
      </c>
      <c r="CZ316" s="530">
        <v>78.526306004593579</v>
      </c>
      <c r="DA316" s="530">
        <v>78.567144311027363</v>
      </c>
      <c r="DB316" s="530">
        <v>78.607853169013623</v>
      </c>
      <c r="DC316" s="530">
        <v>78.647918225138383</v>
      </c>
      <c r="DD316" s="530">
        <v>78.687451197816216</v>
      </c>
      <c r="DE316" s="530">
        <v>78.726141500134304</v>
      </c>
      <c r="DF316" s="530">
        <v>78.762792608857552</v>
      </c>
      <c r="DG316" s="530">
        <v>78.797893426901794</v>
      </c>
      <c r="DH316" s="530">
        <v>78.830392415739723</v>
      </c>
      <c r="DI316" s="530">
        <v>78.861568922260844</v>
      </c>
      <c r="DJ316" s="530">
        <v>78.889254286346784</v>
      </c>
      <c r="DK316" s="530">
        <v>78.914780020558354</v>
      </c>
      <c r="DL316" s="530">
        <v>78.937512055726515</v>
      </c>
      <c r="DM316" s="530">
        <v>78.959231836462749</v>
      </c>
      <c r="DN316" s="530">
        <v>78.980660217947147</v>
      </c>
      <c r="DO316" s="530">
        <v>79.002790555435226</v>
      </c>
      <c r="DP316" s="530">
        <v>79.027401672644046</v>
      </c>
      <c r="DQ316" s="530">
        <v>79.055464463844373</v>
      </c>
      <c r="DR316" s="530">
        <v>79.087392065803954</v>
      </c>
      <c r="DS316" s="530">
        <v>79.125207612720388</v>
      </c>
      <c r="DT316" s="530">
        <v>79.169267384210983</v>
      </c>
      <c r="DU316" s="530">
        <v>79.222649056479426</v>
      </c>
      <c r="DV316" s="530">
        <v>79.284712233859366</v>
      </c>
      <c r="DW316" s="530">
        <v>79.357207542206098</v>
      </c>
      <c r="DX316" s="530">
        <v>79.43957822443403</v>
      </c>
      <c r="DY316" s="530">
        <v>79.529854504015034</v>
      </c>
      <c r="DZ316" s="530">
        <v>79.626489849171477</v>
      </c>
      <c r="EA316" s="530">
        <v>79.72610363789066</v>
      </c>
      <c r="EB316" s="530">
        <v>79.8289669467745</v>
      </c>
      <c r="EC316" s="530">
        <v>79.932379204155239</v>
      </c>
      <c r="ED316" s="530">
        <v>80.031931036993058</v>
      </c>
      <c r="EE316" s="530">
        <v>80.127803219156434</v>
      </c>
      <c r="EF316" s="530">
        <v>80.217321307536096</v>
      </c>
      <c r="EG316" s="530">
        <v>80.303068237297055</v>
      </c>
      <c r="EH316" s="530">
        <v>80.378909181886414</v>
      </c>
      <c r="EI316" s="530">
        <v>80.445012301722258</v>
      </c>
      <c r="EJ316" s="530">
        <v>80.500120581741314</v>
      </c>
      <c r="EK316" s="530">
        <v>80.545413894277189</v>
      </c>
      <c r="EL316" s="530">
        <v>80.581885383563616</v>
      </c>
      <c r="EM316" s="530">
        <v>80.610346807820036</v>
      </c>
      <c r="EN316" s="530">
        <v>80.632791943561003</v>
      </c>
      <c r="EO316" s="530">
        <v>80.650024774378409</v>
      </c>
      <c r="EP316" s="530">
        <v>80.663092367673556</v>
      </c>
      <c r="EQ316" s="530">
        <v>80.673808430342831</v>
      </c>
      <c r="ER316" s="530">
        <v>80.682737138464304</v>
      </c>
      <c r="ES316" s="530">
        <v>80.691794780277732</v>
      </c>
      <c r="ET316" s="530">
        <v>80.701677756867525</v>
      </c>
      <c r="EU316" s="530">
        <v>80.713524468438237</v>
      </c>
      <c r="EV316" s="530">
        <v>80.727833608082506</v>
      </c>
      <c r="EW316" s="530">
        <v>80.744096084854164</v>
      </c>
      <c r="EX316" s="530">
        <v>80.762545528504987</v>
      </c>
      <c r="EY316" s="530">
        <v>80.782523419057668</v>
      </c>
      <c r="EZ316" s="530">
        <v>80.804412428856949</v>
      </c>
      <c r="FA316" s="530">
        <v>80.827980744401771</v>
      </c>
      <c r="FB316" s="530">
        <v>80.852565917569819</v>
      </c>
      <c r="FC316" s="530">
        <v>80.878055715955142</v>
      </c>
      <c r="FD316" s="530">
        <v>80.903889703608371</v>
      </c>
      <c r="FE316" s="530">
        <v>80.930881505809126</v>
      </c>
      <c r="FF316" s="530">
        <v>80.957272415620054</v>
      </c>
      <c r="FG316" s="530">
        <v>80.982027809416536</v>
      </c>
      <c r="FH316" s="530">
        <v>81.004977057706967</v>
      </c>
      <c r="FI316" s="530">
        <v>81.026503420599283</v>
      </c>
      <c r="FJ316" s="530">
        <v>81.04802743785244</v>
      </c>
      <c r="FK316" s="530">
        <v>81.069195995643568</v>
      </c>
      <c r="FL316" s="530">
        <v>81.090752756578638</v>
      </c>
      <c r="FM316" s="530">
        <v>81.112283926087812</v>
      </c>
      <c r="FN316" s="554">
        <v>81.133384466072442</v>
      </c>
      <c r="FO316" s="554">
        <v>81.154250232261603</v>
      </c>
      <c r="FP316" s="554">
        <v>81.174526471598213</v>
      </c>
      <c r="FQ316" s="554">
        <v>81.195028787291221</v>
      </c>
      <c r="FR316" s="554">
        <v>81.215328684074962</v>
      </c>
      <c r="FS316" s="554">
        <v>81.235729375118353</v>
      </c>
      <c r="FT316" s="554">
        <v>81.25591376570047</v>
      </c>
      <c r="FU316" s="554">
        <v>81.275828266058795</v>
      </c>
      <c r="FV316" s="554">
        <v>81.295643095854359</v>
      </c>
      <c r="FW316" s="554">
        <v>81.314957936706875</v>
      </c>
      <c r="FX316" s="554">
        <v>81.334427564759153</v>
      </c>
      <c r="FY316" s="554">
        <v>81.353628468774716</v>
      </c>
      <c r="FZ316" s="554">
        <v>81.37232302338569</v>
      </c>
      <c r="GA316" s="554">
        <v>81.390887821969898</v>
      </c>
      <c r="GB316" s="554">
        <v>81.409185328199584</v>
      </c>
      <c r="GC316" s="554">
        <v>81.428311248498702</v>
      </c>
      <c r="GD316" s="554">
        <v>81.446936519122247</v>
      </c>
      <c r="GE316" s="554">
        <v>81.465858419000696</v>
      </c>
      <c r="GF316" s="530">
        <v>81.484593218215451</v>
      </c>
    </row>
    <row r="317" spans="1:188" x14ac:dyDescent="0.2">
      <c r="A317" s="531" t="s">
        <v>161</v>
      </c>
      <c r="B317" s="532">
        <v>59.069464520807927</v>
      </c>
      <c r="C317" s="532">
        <v>61.185789426599712</v>
      </c>
      <c r="D317" s="532">
        <v>63.090621851811854</v>
      </c>
      <c r="E317" s="532">
        <v>63.066010676217196</v>
      </c>
      <c r="F317" s="532">
        <v>63.276263832708345</v>
      </c>
      <c r="G317" s="532">
        <v>63.434598092097559</v>
      </c>
      <c r="H317" s="532">
        <v>63.680807133428871</v>
      </c>
      <c r="I317" s="532">
        <v>65.165441010506356</v>
      </c>
      <c r="J317" s="532">
        <v>65.343520739300715</v>
      </c>
      <c r="K317" s="532">
        <v>65.820110249000152</v>
      </c>
      <c r="L317" s="532">
        <v>65.27330566680503</v>
      </c>
      <c r="M317" s="532">
        <v>65.656473868174217</v>
      </c>
      <c r="N317" s="532">
        <v>65.128907704616068</v>
      </c>
      <c r="O317" s="532">
        <v>65.799256818856719</v>
      </c>
      <c r="P317" s="532">
        <v>66.204351115809814</v>
      </c>
      <c r="Q317" s="532">
        <v>66.21240322136741</v>
      </c>
      <c r="R317" s="532">
        <v>64.307581297284344</v>
      </c>
      <c r="S317" s="532">
        <v>62.482867297488667</v>
      </c>
      <c r="T317" s="532">
        <v>61.607849724298433</v>
      </c>
      <c r="U317" s="532">
        <v>61.529730757039133</v>
      </c>
      <c r="V317" s="532">
        <v>61.272048891669314</v>
      </c>
      <c r="W317" s="532">
        <v>61.729972928595565</v>
      </c>
      <c r="X317" s="532">
        <v>61.894524580985212</v>
      </c>
      <c r="Y317" s="532">
        <v>62.284952173327056</v>
      </c>
      <c r="Z317" s="532">
        <v>61.342792247808219</v>
      </c>
      <c r="AA317" s="532">
        <v>60.484340461129868</v>
      </c>
      <c r="AB317" s="532">
        <v>59.230300065499044</v>
      </c>
      <c r="AC317" s="532">
        <v>60.179863710823113</v>
      </c>
      <c r="AD317" s="532">
        <v>60.614356564512221</v>
      </c>
      <c r="AE317" s="532">
        <v>61.238064607604649</v>
      </c>
      <c r="AF317" s="532">
        <v>60.06072493096292</v>
      </c>
      <c r="AG317" s="532">
        <v>60.78585746033005</v>
      </c>
      <c r="AH317" s="532">
        <v>62.6345839906988</v>
      </c>
      <c r="AI317" s="532">
        <v>63.748981726362686</v>
      </c>
      <c r="AJ317" s="532">
        <v>63.137332871547599</v>
      </c>
      <c r="AK317" s="532">
        <v>62.708451099109809</v>
      </c>
      <c r="AL317" s="532">
        <v>62.219140827682459</v>
      </c>
      <c r="AM317" s="532">
        <v>62.854411948618072</v>
      </c>
      <c r="AN317" s="532">
        <v>62.074741946187814</v>
      </c>
      <c r="AO317" s="532">
        <v>62.518860009298635</v>
      </c>
      <c r="AP317" s="532">
        <v>62.755209130074377</v>
      </c>
      <c r="AQ317" s="532">
        <v>62.78736831634982</v>
      </c>
      <c r="AR317" s="532">
        <v>62.716457990787397</v>
      </c>
      <c r="AS317" s="532">
        <v>62.241398855069995</v>
      </c>
      <c r="AT317" s="532">
        <v>61.887654838532804</v>
      </c>
      <c r="AU317" s="532">
        <v>61.84105932188421</v>
      </c>
      <c r="AV317" s="532">
        <v>61.367990600621681</v>
      </c>
      <c r="AW317" s="532">
        <v>61.549723829910953</v>
      </c>
      <c r="AX317" s="532">
        <v>60.87038382828819</v>
      </c>
      <c r="AY317" s="532">
        <v>60.987778859571115</v>
      </c>
      <c r="AZ317" s="532">
        <v>60.870481018346233</v>
      </c>
      <c r="BA317" s="532">
        <v>61.59777006416325</v>
      </c>
      <c r="BB317" s="532">
        <v>61.935378812949452</v>
      </c>
      <c r="BC317" s="532">
        <v>62.565078321333445</v>
      </c>
      <c r="BD317" s="532">
        <v>62.453886785070502</v>
      </c>
      <c r="BE317" s="532">
        <v>62.400993726404231</v>
      </c>
      <c r="BF317" s="532">
        <v>61.701842184134769</v>
      </c>
      <c r="BG317" s="532">
        <v>61.876831823782894</v>
      </c>
      <c r="BH317" s="532">
        <v>61.864539367094771</v>
      </c>
      <c r="BI317" s="532">
        <v>62.983496401503643</v>
      </c>
      <c r="BJ317" s="532">
        <v>64.018015705644046</v>
      </c>
      <c r="BK317" s="532">
        <v>64.20615370757244</v>
      </c>
      <c r="BL317" s="532">
        <v>63.281517650437927</v>
      </c>
      <c r="BM317" s="532">
        <v>61.781530729694147</v>
      </c>
      <c r="BN317" s="532">
        <v>61.822833143738976</v>
      </c>
      <c r="BO317" s="532">
        <v>62.493599016533075</v>
      </c>
      <c r="BP317" s="532">
        <v>62.946092605061985</v>
      </c>
      <c r="BQ317" s="532">
        <v>62.817074869833093</v>
      </c>
      <c r="BR317" s="532">
        <v>62.020221109326279</v>
      </c>
      <c r="BS317" s="532">
        <v>61.421972221554874</v>
      </c>
      <c r="BT317" s="532">
        <v>61.330799000435341</v>
      </c>
      <c r="BU317" s="532">
        <v>61.274584488127381</v>
      </c>
      <c r="BV317" s="532">
        <v>61.625596728083501</v>
      </c>
      <c r="BW317" s="532">
        <v>59.921339718148218</v>
      </c>
      <c r="BX317" s="532">
        <v>59.858730897882658</v>
      </c>
      <c r="BY317" s="532">
        <v>59.376714265757613</v>
      </c>
      <c r="BZ317" s="532">
        <v>60.740021064703356</v>
      </c>
      <c r="CA317" s="532">
        <v>60.575780903487633</v>
      </c>
      <c r="CB317" s="532">
        <v>60.257432934715091</v>
      </c>
      <c r="CC317" s="532">
        <v>60.21303066977196</v>
      </c>
      <c r="CD317" s="532">
        <v>60.011782152071028</v>
      </c>
      <c r="CE317" s="532">
        <v>60.23926300502297</v>
      </c>
      <c r="CF317" s="532">
        <v>58.82888282918676</v>
      </c>
      <c r="CG317" s="532">
        <v>58.160871859987083</v>
      </c>
      <c r="CH317" s="532">
        <v>59.198338812244025</v>
      </c>
      <c r="CI317" s="532">
        <v>60.670957845642015</v>
      </c>
      <c r="CJ317" s="532">
        <v>62.571496243140146</v>
      </c>
      <c r="CK317" s="532">
        <v>62.827296274425592</v>
      </c>
      <c r="CL317" s="532">
        <v>64.360496383677059</v>
      </c>
      <c r="CM317" s="532">
        <v>64.035049559287089</v>
      </c>
      <c r="CN317" s="532">
        <v>63.873441834040698</v>
      </c>
      <c r="CO317" s="532">
        <v>62.673361668610752</v>
      </c>
      <c r="CP317" s="532">
        <v>63.103328744796229</v>
      </c>
      <c r="CQ317" s="532">
        <v>63.647968736737148</v>
      </c>
      <c r="CR317" s="532">
        <v>64.166965852880153</v>
      </c>
      <c r="CS317" s="532">
        <v>63.125604835028405</v>
      </c>
      <c r="CT317" s="532">
        <v>61.979265094474115</v>
      </c>
      <c r="CU317" s="532">
        <v>61.893062842176882</v>
      </c>
      <c r="CV317" s="532">
        <v>63.148018331999666</v>
      </c>
      <c r="CW317" s="532">
        <v>64.22632413155462</v>
      </c>
      <c r="CX317" s="532">
        <v>65.010378934143645</v>
      </c>
      <c r="CY317" s="532">
        <v>63.91919258442136</v>
      </c>
      <c r="CZ317" s="532">
        <v>62.476920775166015</v>
      </c>
      <c r="DA317" s="532">
        <v>61.529924380481425</v>
      </c>
      <c r="DB317" s="532">
        <v>62.888071728000185</v>
      </c>
      <c r="DC317" s="532">
        <v>64.246587452564839</v>
      </c>
      <c r="DD317" s="532">
        <v>64.650356795461789</v>
      </c>
      <c r="DE317" s="532">
        <v>64.727614072320634</v>
      </c>
      <c r="DF317" s="532">
        <v>64.225823753914767</v>
      </c>
      <c r="DG317" s="532">
        <v>63.733266905675976</v>
      </c>
      <c r="DH317" s="532">
        <v>63.189260295712593</v>
      </c>
      <c r="DI317" s="532">
        <v>63.981265854030866</v>
      </c>
      <c r="DJ317" s="532">
        <v>64.430815845220053</v>
      </c>
      <c r="DK317" s="532">
        <v>63.831424576706418</v>
      </c>
      <c r="DL317" s="532">
        <v>63.445215643564666</v>
      </c>
      <c r="DM317" s="532">
        <v>63.678877000593239</v>
      </c>
      <c r="DN317" s="532">
        <v>64.744273915535715</v>
      </c>
      <c r="DO317" s="532">
        <v>64.475827653280788</v>
      </c>
      <c r="DP317" s="532">
        <v>64.402776726150293</v>
      </c>
      <c r="DQ317" s="532">
        <v>63.74481286072642</v>
      </c>
      <c r="DR317" s="532">
        <v>63.893892912641803</v>
      </c>
      <c r="DS317" s="532">
        <v>63.661675733795519</v>
      </c>
      <c r="DT317" s="532">
        <v>63.26078003740102</v>
      </c>
      <c r="DU317" s="532">
        <v>62.807782081247588</v>
      </c>
      <c r="DV317" s="532">
        <v>63.152490350480761</v>
      </c>
      <c r="DW317" s="532">
        <v>62.864720217138725</v>
      </c>
      <c r="DX317" s="532">
        <v>61.95638171486371</v>
      </c>
      <c r="DY317" s="532">
        <v>61.230837098076933</v>
      </c>
      <c r="DZ317" s="532">
        <v>61.52549215169433</v>
      </c>
      <c r="EA317" s="532">
        <v>62.453250363257318</v>
      </c>
      <c r="EB317" s="532">
        <v>62.285147971973323</v>
      </c>
      <c r="EC317" s="532">
        <v>62.972009890142708</v>
      </c>
      <c r="ED317" s="532">
        <v>63.235146511759197</v>
      </c>
      <c r="EE317" s="532">
        <v>64.310641627543035</v>
      </c>
      <c r="EF317" s="532">
        <v>64.326779358180033</v>
      </c>
      <c r="EG317" s="532">
        <v>64.355207058621787</v>
      </c>
      <c r="EH317" s="532">
        <v>63.50114932868933</v>
      </c>
      <c r="EI317" s="532">
        <v>62.179588792018272</v>
      </c>
      <c r="EJ317" s="532">
        <v>61.992263656570934</v>
      </c>
      <c r="EK317" s="532">
        <v>62.139353554087876</v>
      </c>
      <c r="EL317" s="532">
        <v>63.231866810467722</v>
      </c>
      <c r="EM317" s="532">
        <v>63.95288870304551</v>
      </c>
      <c r="EN317" s="532">
        <v>64.705071920840624</v>
      </c>
      <c r="EO317" s="532">
        <v>64.136101752881885</v>
      </c>
      <c r="EP317" s="532">
        <v>63.746917228553656</v>
      </c>
      <c r="EQ317" s="532">
        <v>61.86567579775879</v>
      </c>
      <c r="ER317" s="532">
        <v>61.879866483943125</v>
      </c>
      <c r="ES317" s="532">
        <v>60.507060899582264</v>
      </c>
      <c r="ET317" s="532">
        <v>61.286222163115902</v>
      </c>
      <c r="EU317" s="532">
        <v>61.48735566783968</v>
      </c>
      <c r="EV317" s="532">
        <v>61.719394900618632</v>
      </c>
      <c r="EW317" s="532">
        <v>61.344722229520151</v>
      </c>
      <c r="EX317" s="532">
        <v>61.809383729266067</v>
      </c>
      <c r="EY317" s="532">
        <v>63.206164405777045</v>
      </c>
      <c r="EZ317" s="532">
        <v>63.618917045319435</v>
      </c>
      <c r="FA317" s="532">
        <v>64.003228659134166</v>
      </c>
      <c r="FB317" s="532">
        <v>62.775912818645764</v>
      </c>
      <c r="FC317" s="532">
        <v>57.735460929476588</v>
      </c>
      <c r="FD317" s="532">
        <v>53.551445949153646</v>
      </c>
      <c r="FE317" s="532">
        <v>51.175592418156853</v>
      </c>
      <c r="FF317" s="532">
        <v>53.294560214591804</v>
      </c>
      <c r="FG317" s="532">
        <v>55.436331461106413</v>
      </c>
      <c r="FH317" s="532">
        <v>57.329144986899891</v>
      </c>
      <c r="FI317" s="532">
        <v>59.3485431091297</v>
      </c>
      <c r="FJ317" s="532">
        <v>59.8954424127446</v>
      </c>
      <c r="FK317" s="532">
        <v>61.203357364901009</v>
      </c>
      <c r="FL317" s="532">
        <v>61.943090925806757</v>
      </c>
      <c r="FM317" s="532">
        <v>62.099785511213582</v>
      </c>
      <c r="FN317" s="555">
        <v>61.646033754047934</v>
      </c>
      <c r="FO317" s="555">
        <v>62.713750328611525</v>
      </c>
      <c r="FP317" s="555">
        <v>62.394929749541852</v>
      </c>
      <c r="FQ317" s="555">
        <v>61.578980295934826</v>
      </c>
      <c r="FR317" s="555">
        <v>60.787306253258954</v>
      </c>
      <c r="FS317" s="555">
        <v>61.718143012531648</v>
      </c>
      <c r="FT317" s="555">
        <v>62.235177715199029</v>
      </c>
      <c r="FU317" s="555">
        <v>61.314868893350372</v>
      </c>
      <c r="FV317" s="555">
        <v>60.8343933460079</v>
      </c>
      <c r="FW317" s="555">
        <v>60.814845185488906</v>
      </c>
      <c r="FX317" s="555">
        <v>61.260338572605569</v>
      </c>
      <c r="FY317" s="555">
        <v>60.999863551600228</v>
      </c>
      <c r="FZ317" s="555">
        <v>61.013829492312652</v>
      </c>
      <c r="GA317" s="555">
        <v>59.862768604799022</v>
      </c>
      <c r="GB317" s="555">
        <v>60.413153265704622</v>
      </c>
      <c r="GC317" s="555">
        <v>59.352794141204704</v>
      </c>
      <c r="GD317" s="555">
        <v>59.690390696016934</v>
      </c>
      <c r="GE317" s="555">
        <v>58.91997175686766</v>
      </c>
      <c r="GF317" s="532">
        <v>59.196784969188279</v>
      </c>
    </row>
    <row r="318" spans="1:188" x14ac:dyDescent="0.2">
      <c r="A318" s="529" t="s">
        <v>162</v>
      </c>
      <c r="B318" s="530">
        <v>46.750520570362468</v>
      </c>
      <c r="C318" s="530">
        <v>48.405646869165878</v>
      </c>
      <c r="D318" s="530">
        <v>50.414203189911397</v>
      </c>
      <c r="E318" s="530">
        <v>50.613816618364979</v>
      </c>
      <c r="F318" s="530">
        <v>50.626728749567427</v>
      </c>
      <c r="G318" s="530">
        <v>51.418081455460253</v>
      </c>
      <c r="H318" s="530">
        <v>52.029206450067889</v>
      </c>
      <c r="I318" s="530">
        <v>53.774545989444725</v>
      </c>
      <c r="J318" s="530">
        <v>53.300470357159625</v>
      </c>
      <c r="K318" s="530">
        <v>53.824057419589408</v>
      </c>
      <c r="L318" s="530">
        <v>51.537154566650592</v>
      </c>
      <c r="M318" s="530">
        <v>51.71321868834481</v>
      </c>
      <c r="N318" s="530">
        <v>50.749868867471669</v>
      </c>
      <c r="O318" s="530">
        <v>51.937493774127688</v>
      </c>
      <c r="P318" s="530">
        <v>51.305921570409986</v>
      </c>
      <c r="Q318" s="530">
        <v>49.746564701460137</v>
      </c>
      <c r="R318" s="530">
        <v>48.533185729872187</v>
      </c>
      <c r="S318" s="530">
        <v>48.085460011954353</v>
      </c>
      <c r="T318" s="530">
        <v>48.543114991776669</v>
      </c>
      <c r="U318" s="530">
        <v>48.923314599346611</v>
      </c>
      <c r="V318" s="530">
        <v>48.144842724419121</v>
      </c>
      <c r="W318" s="530">
        <v>49.429227785722759</v>
      </c>
      <c r="X318" s="530">
        <v>49.695334167168205</v>
      </c>
      <c r="Y318" s="530">
        <v>49.071410716926565</v>
      </c>
      <c r="Z318" s="530">
        <v>47.703129493979404</v>
      </c>
      <c r="AA318" s="530">
        <v>46.581935869814032</v>
      </c>
      <c r="AB318" s="530">
        <v>46.942902191043146</v>
      </c>
      <c r="AC318" s="530">
        <v>47.551856591030997</v>
      </c>
      <c r="AD318" s="530">
        <v>48.732251305192911</v>
      </c>
      <c r="AE318" s="530">
        <v>49.321410836011239</v>
      </c>
      <c r="AF318" s="530">
        <v>49.793477555094313</v>
      </c>
      <c r="AG318" s="530">
        <v>50.405447463898724</v>
      </c>
      <c r="AH318" s="530">
        <v>51.987786275684954</v>
      </c>
      <c r="AI318" s="530">
        <v>51.964884417986077</v>
      </c>
      <c r="AJ318" s="530">
        <v>50.423237353321717</v>
      </c>
      <c r="AK318" s="530">
        <v>49.982282530711984</v>
      </c>
      <c r="AL318" s="530">
        <v>49.811955413215017</v>
      </c>
      <c r="AM318" s="530">
        <v>50.962249656084182</v>
      </c>
      <c r="AN318" s="530">
        <v>50.748026017675748</v>
      </c>
      <c r="AO318" s="530">
        <v>51.11432149390869</v>
      </c>
      <c r="AP318" s="530">
        <v>50.988996524281994</v>
      </c>
      <c r="AQ318" s="530">
        <v>50.815368465551323</v>
      </c>
      <c r="AR318" s="530">
        <v>51.18385648633452</v>
      </c>
      <c r="AS318" s="530">
        <v>51.723062971150036</v>
      </c>
      <c r="AT318" s="530">
        <v>52.136121709321891</v>
      </c>
      <c r="AU318" s="530">
        <v>51.61915428070759</v>
      </c>
      <c r="AV318" s="530">
        <v>50.346125755496196</v>
      </c>
      <c r="AW318" s="530">
        <v>49.967141485416292</v>
      </c>
      <c r="AX318" s="530">
        <v>49.363629485079208</v>
      </c>
      <c r="AY318" s="530">
        <v>50.383294611380379</v>
      </c>
      <c r="AZ318" s="530">
        <v>50.328589382631094</v>
      </c>
      <c r="BA318" s="530">
        <v>50.86918410995407</v>
      </c>
      <c r="BB318" s="530">
        <v>50.881524321806715</v>
      </c>
      <c r="BC318" s="530">
        <v>51.206779862576965</v>
      </c>
      <c r="BD318" s="530">
        <v>51.443658035577045</v>
      </c>
      <c r="BE318" s="530">
        <v>51.498789244865641</v>
      </c>
      <c r="BF318" s="530">
        <v>51.407775787441366</v>
      </c>
      <c r="BG318" s="530">
        <v>52.083840964627079</v>
      </c>
      <c r="BH318" s="530">
        <v>51.699776793474861</v>
      </c>
      <c r="BI318" s="530">
        <v>51.908982784515615</v>
      </c>
      <c r="BJ318" s="530">
        <v>52.146172096120758</v>
      </c>
      <c r="BK318" s="530">
        <v>52.588700764622921</v>
      </c>
      <c r="BL318" s="530">
        <v>52.168195644575789</v>
      </c>
      <c r="BM318" s="530">
        <v>50.858758507222277</v>
      </c>
      <c r="BN318" s="530">
        <v>50.478761692850249</v>
      </c>
      <c r="BO318" s="530">
        <v>51.368732855278289</v>
      </c>
      <c r="BP318" s="530">
        <v>51.654867302357054</v>
      </c>
      <c r="BQ318" s="530">
        <v>52.241347577872233</v>
      </c>
      <c r="BR318" s="530">
        <v>51.621382491646131</v>
      </c>
      <c r="BS318" s="530">
        <v>52.118904374744744</v>
      </c>
      <c r="BT318" s="530">
        <v>50.986024605195965</v>
      </c>
      <c r="BU318" s="530">
        <v>50.567396890230235</v>
      </c>
      <c r="BV318" s="530">
        <v>50.134905002256957</v>
      </c>
      <c r="BW318" s="530">
        <v>49.252676089050404</v>
      </c>
      <c r="BX318" s="530">
        <v>49.509515451414643</v>
      </c>
      <c r="BY318" s="530">
        <v>49.444961208614856</v>
      </c>
      <c r="BZ318" s="530">
        <v>51.211220442631024</v>
      </c>
      <c r="CA318" s="530">
        <v>51.834725967919283</v>
      </c>
      <c r="CB318" s="530">
        <v>51.865064952257455</v>
      </c>
      <c r="CC318" s="530">
        <v>52.349303853468534</v>
      </c>
      <c r="CD318" s="530">
        <v>52.466803447972325</v>
      </c>
      <c r="CE318" s="530">
        <v>52.941673725195834</v>
      </c>
      <c r="CF318" s="530">
        <v>50.762424968974514</v>
      </c>
      <c r="CG318" s="530">
        <v>49.413437071586486</v>
      </c>
      <c r="CH318" s="530">
        <v>50.132369583962067</v>
      </c>
      <c r="CI318" s="530">
        <v>52.065837696555228</v>
      </c>
      <c r="CJ318" s="530">
        <v>54.285743082187295</v>
      </c>
      <c r="CK318" s="530">
        <v>54.555809802447918</v>
      </c>
      <c r="CL318" s="530">
        <v>55.819540709392392</v>
      </c>
      <c r="CM318" s="530">
        <v>55.540868843572014</v>
      </c>
      <c r="CN318" s="530">
        <v>55.947097550379311</v>
      </c>
      <c r="CO318" s="530">
        <v>55.55833679597766</v>
      </c>
      <c r="CP318" s="530">
        <v>56.013372308123031</v>
      </c>
      <c r="CQ318" s="530">
        <v>56.272708056980882</v>
      </c>
      <c r="CR318" s="530">
        <v>56.222075953406737</v>
      </c>
      <c r="CS318" s="530">
        <v>55.264201899949704</v>
      </c>
      <c r="CT318" s="530">
        <v>54.464270913111669</v>
      </c>
      <c r="CU318" s="530">
        <v>54.359252827227465</v>
      </c>
      <c r="CV318" s="530">
        <v>55.433963137602426</v>
      </c>
      <c r="CW318" s="530">
        <v>56.068055739004087</v>
      </c>
      <c r="CX318" s="530">
        <v>56.998072601427488</v>
      </c>
      <c r="CY318" s="530">
        <v>56.406473813326308</v>
      </c>
      <c r="CZ318" s="530">
        <v>55.557674633486286</v>
      </c>
      <c r="DA318" s="530">
        <v>55.377588646893308</v>
      </c>
      <c r="DB318" s="530">
        <v>56.295955053600913</v>
      </c>
      <c r="DC318" s="530">
        <v>57.545748926877017</v>
      </c>
      <c r="DD318" s="530">
        <v>56.910061386802248</v>
      </c>
      <c r="DE318" s="530">
        <v>56.652354909803293</v>
      </c>
      <c r="DF318" s="530">
        <v>55.366403589286271</v>
      </c>
      <c r="DG318" s="530">
        <v>55.171425687314603</v>
      </c>
      <c r="DH318" s="530">
        <v>54.482925710866361</v>
      </c>
      <c r="DI318" s="530">
        <v>55.717682136628056</v>
      </c>
      <c r="DJ318" s="530">
        <v>56.599201315785209</v>
      </c>
      <c r="DK318" s="530">
        <v>56.235064634187829</v>
      </c>
      <c r="DL318" s="530">
        <v>56.039816098947959</v>
      </c>
      <c r="DM318" s="530">
        <v>55.91735919266636</v>
      </c>
      <c r="DN318" s="530">
        <v>57.685830312522711</v>
      </c>
      <c r="DO318" s="530">
        <v>57.261542630232611</v>
      </c>
      <c r="DP318" s="530">
        <v>56.238853867456264</v>
      </c>
      <c r="DQ318" s="530">
        <v>55.137902682106997</v>
      </c>
      <c r="DR318" s="530">
        <v>54.838922216312028</v>
      </c>
      <c r="DS318" s="530">
        <v>55.376085247059194</v>
      </c>
      <c r="DT318" s="530">
        <v>55.156743001729026</v>
      </c>
      <c r="DU318" s="530">
        <v>55.239754462250247</v>
      </c>
      <c r="DV318" s="530">
        <v>56.311192803542653</v>
      </c>
      <c r="DW318" s="530">
        <v>56.477424681201029</v>
      </c>
      <c r="DX318" s="530">
        <v>55.811079674222654</v>
      </c>
      <c r="DY318" s="530">
        <v>55.395286176051947</v>
      </c>
      <c r="DZ318" s="530">
        <v>55.748062659795949</v>
      </c>
      <c r="EA318" s="530">
        <v>56.960799797839414</v>
      </c>
      <c r="EB318" s="530">
        <v>55.742963788107723</v>
      </c>
      <c r="EC318" s="530">
        <v>56.031147976466102</v>
      </c>
      <c r="ED318" s="530">
        <v>55.720733719347329</v>
      </c>
      <c r="EE318" s="530">
        <v>57.094366197183092</v>
      </c>
      <c r="EF318" s="530">
        <v>57.040980956560716</v>
      </c>
      <c r="EG318" s="530">
        <v>57.32059206372714</v>
      </c>
      <c r="EH318" s="530">
        <v>56.923440858206931</v>
      </c>
      <c r="EI318" s="530">
        <v>56.159883133634821</v>
      </c>
      <c r="EJ318" s="530">
        <v>55.977660221783452</v>
      </c>
      <c r="EK318" s="530">
        <v>56.272243579504668</v>
      </c>
      <c r="EL318" s="530">
        <v>57.204464031140368</v>
      </c>
      <c r="EM318" s="530">
        <v>58.165570965069193</v>
      </c>
      <c r="EN318" s="530">
        <v>58.210059629590646</v>
      </c>
      <c r="EO318" s="530">
        <v>57.071958377760211</v>
      </c>
      <c r="EP318" s="530">
        <v>55.786017755525776</v>
      </c>
      <c r="EQ318" s="530">
        <v>53.83116039329493</v>
      </c>
      <c r="ER318" s="530">
        <v>53.898291452311945</v>
      </c>
      <c r="ES318" s="530">
        <v>53.049000214974285</v>
      </c>
      <c r="ET318" s="530">
        <v>54.465267393365082</v>
      </c>
      <c r="EU318" s="530">
        <v>54.877452950962635</v>
      </c>
      <c r="EV318" s="530">
        <v>55.416430927713932</v>
      </c>
      <c r="EW318" s="530">
        <v>55.081189930501353</v>
      </c>
      <c r="EX318" s="530">
        <v>55.322998294316861</v>
      </c>
      <c r="EY318" s="530">
        <v>56.222865077170901</v>
      </c>
      <c r="EZ318" s="530">
        <v>55.165657697883709</v>
      </c>
      <c r="FA318" s="530">
        <v>55.046940567669886</v>
      </c>
      <c r="FB318" s="530">
        <v>52.805872152937624</v>
      </c>
      <c r="FC318" s="530">
        <v>46.515002451834555</v>
      </c>
      <c r="FD318" s="530">
        <v>38.893581471628202</v>
      </c>
      <c r="FE318" s="530">
        <v>35.060401154254428</v>
      </c>
      <c r="FF318" s="530">
        <v>36.629818345320963</v>
      </c>
      <c r="FG318" s="530">
        <v>40.839578364237902</v>
      </c>
      <c r="FH318" s="530">
        <v>43.826032940944927</v>
      </c>
      <c r="FI318" s="530">
        <v>47.666685613596307</v>
      </c>
      <c r="FJ318" s="530">
        <v>49.219271627165931</v>
      </c>
      <c r="FK318" s="530">
        <v>50.703080549459479</v>
      </c>
      <c r="FL318" s="530">
        <v>50.942661885936694</v>
      </c>
      <c r="FM318" s="530">
        <v>50.445741685688958</v>
      </c>
      <c r="FN318" s="554">
        <v>50.077631556807169</v>
      </c>
      <c r="FO318" s="554">
        <v>51.478140456204493</v>
      </c>
      <c r="FP318" s="554">
        <v>51.008704948075746</v>
      </c>
      <c r="FQ318" s="554">
        <v>50.138781439451165</v>
      </c>
      <c r="FR318" s="554">
        <v>49.278071360397149</v>
      </c>
      <c r="FS318" s="554">
        <v>51.041714273526928</v>
      </c>
      <c r="FT318" s="554">
        <v>52.34553618996879</v>
      </c>
      <c r="FU318" s="554">
        <v>52.071850094299457</v>
      </c>
      <c r="FV318" s="554">
        <v>52.037579918876745</v>
      </c>
      <c r="FW318" s="554">
        <v>51.829225699664406</v>
      </c>
      <c r="FX318" s="554">
        <v>51.863788025691093</v>
      </c>
      <c r="FY318" s="554">
        <v>51.327642929698747</v>
      </c>
      <c r="FZ318" s="554">
        <v>51.404687999442508</v>
      </c>
      <c r="GA318" s="554">
        <v>51.420298015851394</v>
      </c>
      <c r="GB318" s="554">
        <v>52.539404288529688</v>
      </c>
      <c r="GC318" s="554">
        <v>52.575312903313552</v>
      </c>
      <c r="GD318" s="554">
        <v>52.928181634237013</v>
      </c>
      <c r="GE318" s="554">
        <v>51.934926133346202</v>
      </c>
      <c r="GF318" s="530">
        <v>52.077680498775983</v>
      </c>
    </row>
    <row r="319" spans="1:188" x14ac:dyDescent="0.2">
      <c r="A319" s="531" t="s">
        <v>163</v>
      </c>
      <c r="B319" s="532">
        <v>20.85501206176599</v>
      </c>
      <c r="C319" s="532">
        <v>20.887435918669244</v>
      </c>
      <c r="D319" s="532">
        <v>20.092397714231108</v>
      </c>
      <c r="E319" s="532">
        <v>19.744699126613895</v>
      </c>
      <c r="F319" s="532">
        <v>19.990963937962057</v>
      </c>
      <c r="G319" s="532">
        <v>18.943158777787367</v>
      </c>
      <c r="H319" s="532">
        <v>18.296879714487353</v>
      </c>
      <c r="I319" s="532">
        <v>17.47996306609889</v>
      </c>
      <c r="J319" s="532">
        <v>18.43036654018778</v>
      </c>
      <c r="K319" s="532">
        <v>18.22551312257163</v>
      </c>
      <c r="L319" s="532">
        <v>21.04405615830164</v>
      </c>
      <c r="M319" s="532">
        <v>21.236679886299335</v>
      </c>
      <c r="N319" s="532">
        <v>22.07781359140662</v>
      </c>
      <c r="O319" s="532">
        <v>21.066747126996304</v>
      </c>
      <c r="P319" s="532">
        <v>22.503701486725703</v>
      </c>
      <c r="Q319" s="532">
        <v>24.868208551005846</v>
      </c>
      <c r="R319" s="532">
        <v>24.529604827149981</v>
      </c>
      <c r="S319" s="532">
        <v>23.042168049444374</v>
      </c>
      <c r="T319" s="532">
        <v>21.206282626301391</v>
      </c>
      <c r="U319" s="532">
        <v>20.488333043155347</v>
      </c>
      <c r="V319" s="532">
        <v>21.424460916334588</v>
      </c>
      <c r="W319" s="532">
        <v>19.926697776891348</v>
      </c>
      <c r="X319" s="532">
        <v>19.709643941476379</v>
      </c>
      <c r="Y319" s="532">
        <v>21.214660998393132</v>
      </c>
      <c r="Z319" s="532">
        <v>22.235151439117086</v>
      </c>
      <c r="AA319" s="532">
        <v>22.985130507344888</v>
      </c>
      <c r="AB319" s="532">
        <v>20.745121772217086</v>
      </c>
      <c r="AC319" s="532">
        <v>20.983774874532095</v>
      </c>
      <c r="AD319" s="532">
        <v>19.602790384748165</v>
      </c>
      <c r="AE319" s="532">
        <v>19.45955322000852</v>
      </c>
      <c r="AF319" s="532">
        <v>17.094777641116217</v>
      </c>
      <c r="AG319" s="532">
        <v>17.077015000085783</v>
      </c>
      <c r="AH319" s="532">
        <v>16.998273214611082</v>
      </c>
      <c r="AI319" s="532">
        <v>18.485153782849224</v>
      </c>
      <c r="AJ319" s="532">
        <v>20.136922940314616</v>
      </c>
      <c r="AK319" s="532">
        <v>20.293898449021068</v>
      </c>
      <c r="AL319" s="532">
        <v>19.94053182036469</v>
      </c>
      <c r="AM319" s="532">
        <v>18.919886872361896</v>
      </c>
      <c r="AN319" s="532">
        <v>18.246612349298037</v>
      </c>
      <c r="AO319" s="532">
        <v>18.24204191882928</v>
      </c>
      <c r="AP319" s="532">
        <v>18.749663407983537</v>
      </c>
      <c r="AQ319" s="532">
        <v>19.067812193238304</v>
      </c>
      <c r="AR319" s="532">
        <v>18.388477082278676</v>
      </c>
      <c r="AS319" s="532">
        <v>16.899260102447357</v>
      </c>
      <c r="AT319" s="532">
        <v>15.757116725734537</v>
      </c>
      <c r="AU319" s="532">
        <v>16.529603148985522</v>
      </c>
      <c r="AV319" s="532">
        <v>17.960570571088535</v>
      </c>
      <c r="AW319" s="532">
        <v>18.818252339364591</v>
      </c>
      <c r="AX319" s="532">
        <v>18.903699335408916</v>
      </c>
      <c r="AY319" s="532">
        <v>17.38788400969371</v>
      </c>
      <c r="AZ319" s="532">
        <v>17.318273046045952</v>
      </c>
      <c r="BA319" s="532">
        <v>17.416881542323388</v>
      </c>
      <c r="BB319" s="532">
        <v>17.847116795440478</v>
      </c>
      <c r="BC319" s="532">
        <v>18.154374234809396</v>
      </c>
      <c r="BD319" s="532">
        <v>17.629373152361481</v>
      </c>
      <c r="BE319" s="532">
        <v>17.471203310221426</v>
      </c>
      <c r="BF319" s="532">
        <v>16.683281699647274</v>
      </c>
      <c r="BG319" s="532">
        <v>15.826024831093433</v>
      </c>
      <c r="BH319" s="532">
        <v>16.430114899248895</v>
      </c>
      <c r="BI319" s="532">
        <v>17.582923494254899</v>
      </c>
      <c r="BJ319" s="532">
        <v>18.544264533379568</v>
      </c>
      <c r="BK319" s="532">
        <v>18.093716949774446</v>
      </c>
      <c r="BL319" s="532">
        <v>17.561445097926629</v>
      </c>
      <c r="BM319" s="532">
        <v>17.679392644146311</v>
      </c>
      <c r="BN319" s="532">
        <v>18.349323177269479</v>
      </c>
      <c r="BO319" s="532">
        <v>17.801609022888293</v>
      </c>
      <c r="BP319" s="532">
        <v>17.938202431630899</v>
      </c>
      <c r="BQ319" s="532">
        <v>16.835752562301654</v>
      </c>
      <c r="BR319" s="532">
        <v>16.766851893916311</v>
      </c>
      <c r="BS319" s="532">
        <v>15.145876811412004</v>
      </c>
      <c r="BT319" s="532">
        <v>16.866897498022844</v>
      </c>
      <c r="BU319" s="532">
        <v>17.473829485864989</v>
      </c>
      <c r="BV319" s="532">
        <v>18.646249802314514</v>
      </c>
      <c r="BW319" s="532">
        <v>17.804732766556562</v>
      </c>
      <c r="BX319" s="532">
        <v>17.289685004815833</v>
      </c>
      <c r="BY319" s="532">
        <v>16.726680113504315</v>
      </c>
      <c r="BZ319" s="532">
        <v>15.688125565512626</v>
      </c>
      <c r="CA319" s="532">
        <v>14.430230600908938</v>
      </c>
      <c r="CB319" s="532">
        <v>13.927804911023609</v>
      </c>
      <c r="CC319" s="532">
        <v>13.059842244830167</v>
      </c>
      <c r="CD319" s="532">
        <v>12.572495655902326</v>
      </c>
      <c r="CE319" s="532">
        <v>12.11434024220822</v>
      </c>
      <c r="CF319" s="532">
        <v>13.711730483874209</v>
      </c>
      <c r="CG319" s="532">
        <v>15.040068191306771</v>
      </c>
      <c r="CH319" s="532">
        <v>15.314566945934027</v>
      </c>
      <c r="CI319" s="532">
        <v>14.182983524663106</v>
      </c>
      <c r="CJ319" s="532">
        <v>13.241788480382285</v>
      </c>
      <c r="CK319" s="532">
        <v>13.165434393115289</v>
      </c>
      <c r="CL319" s="532">
        <v>13.270754100579719</v>
      </c>
      <c r="CM319" s="532">
        <v>13.264892858169352</v>
      </c>
      <c r="CN319" s="532">
        <v>12.409452279487361</v>
      </c>
      <c r="CO319" s="532">
        <v>11.352550243362124</v>
      </c>
      <c r="CP319" s="532">
        <v>11.235471373224277</v>
      </c>
      <c r="CQ319" s="532">
        <v>11.587320680511899</v>
      </c>
      <c r="CR319" s="532">
        <v>12.381070796712335</v>
      </c>
      <c r="CS319" s="532">
        <v>12.45358829530992</v>
      </c>
      <c r="CT319" s="532">
        <v>12.124745907777896</v>
      </c>
      <c r="CU319" s="532">
        <v>12.172568655929938</v>
      </c>
      <c r="CV319" s="532">
        <v>12.215830992258088</v>
      </c>
      <c r="CW319" s="532">
        <v>12.702374770569092</v>
      </c>
      <c r="CX319" s="532">
        <v>12.324403561764044</v>
      </c>
      <c r="CY319" s="532">
        <v>11.753205607043318</v>
      </c>
      <c r="CZ319" s="532">
        <v>11.07514657740445</v>
      </c>
      <c r="DA319" s="532">
        <v>9.9991995303911612</v>
      </c>
      <c r="DB319" s="532">
        <v>10.482561216270113</v>
      </c>
      <c r="DC319" s="532">
        <v>10.429874630516768</v>
      </c>
      <c r="DD319" s="532">
        <v>11.972548632868309</v>
      </c>
      <c r="DE319" s="532">
        <v>12.475755947832095</v>
      </c>
      <c r="DF319" s="532">
        <v>13.794425166709399</v>
      </c>
      <c r="DG319" s="532">
        <v>13.434120745636108</v>
      </c>
      <c r="DH319" s="532">
        <v>13.778444546804355</v>
      </c>
      <c r="DI319" s="532">
        <v>12.915630235037312</v>
      </c>
      <c r="DJ319" s="532">
        <v>12.1550758386305</v>
      </c>
      <c r="DK319" s="532">
        <v>11.900658637799971</v>
      </c>
      <c r="DL319" s="532">
        <v>11.672116596183182</v>
      </c>
      <c r="DM319" s="532">
        <v>12.188528085780433</v>
      </c>
      <c r="DN319" s="532">
        <v>10.902035309286708</v>
      </c>
      <c r="DO319" s="532">
        <v>11.189381469603804</v>
      </c>
      <c r="DP319" s="532">
        <v>12.676602429409053</v>
      </c>
      <c r="DQ319" s="532">
        <v>13.502386619784076</v>
      </c>
      <c r="DR319" s="532">
        <v>14.171887614846185</v>
      </c>
      <c r="DS319" s="532">
        <v>13.015036741073112</v>
      </c>
      <c r="DT319" s="532">
        <v>12.810523409418481</v>
      </c>
      <c r="DU319" s="532">
        <v>12.049506236675267</v>
      </c>
      <c r="DV319" s="532">
        <v>10.832981421588585</v>
      </c>
      <c r="DW319" s="532">
        <v>10.160381711515742</v>
      </c>
      <c r="DX319" s="532">
        <v>9.918755535019832</v>
      </c>
      <c r="DY319" s="532">
        <v>9.5304117967191022</v>
      </c>
      <c r="DZ319" s="532">
        <v>9.3903019542758646</v>
      </c>
      <c r="EA319" s="532">
        <v>8.7944991389098917</v>
      </c>
      <c r="EB319" s="532">
        <v>10.503602217994899</v>
      </c>
      <c r="EC319" s="532">
        <v>11.022138130552317</v>
      </c>
      <c r="ED319" s="532">
        <v>11.883037164717699</v>
      </c>
      <c r="EE319" s="532">
        <v>11.220966309360135</v>
      </c>
      <c r="EF319" s="532">
        <v>11.32622909822831</v>
      </c>
      <c r="EG319" s="532">
        <v>10.931160359373978</v>
      </c>
      <c r="EH319" s="532">
        <v>10.358408532789577</v>
      </c>
      <c r="EI319" s="532">
        <v>9.6811602896225253</v>
      </c>
      <c r="EJ319" s="532">
        <v>9.7021839178314071</v>
      </c>
      <c r="EK319" s="532">
        <v>9.4418587239989513</v>
      </c>
      <c r="EL319" s="532">
        <v>9.5322233604046485</v>
      </c>
      <c r="EM319" s="532">
        <v>9.0491031536734745</v>
      </c>
      <c r="EN319" s="532">
        <v>10.037632749343881</v>
      </c>
      <c r="EO319" s="532">
        <v>11.014301122229114</v>
      </c>
      <c r="EP319" s="532">
        <v>12.488289346581947</v>
      </c>
      <c r="EQ319" s="532">
        <v>12.987032471331911</v>
      </c>
      <c r="ER319" s="532">
        <v>12.898250771130476</v>
      </c>
      <c r="ES319" s="532">
        <v>12.325934483886797</v>
      </c>
      <c r="ET319" s="532">
        <v>11.129670795495548</v>
      </c>
      <c r="EU319" s="532">
        <v>10.750019487883563</v>
      </c>
      <c r="EV319" s="532">
        <v>10.212290614731105</v>
      </c>
      <c r="EW319" s="532">
        <v>10.210384970990503</v>
      </c>
      <c r="EX319" s="532">
        <v>10.494175873618955</v>
      </c>
      <c r="EY319" s="532">
        <v>11.04820225103486</v>
      </c>
      <c r="EZ319" s="532">
        <v>13.287093439209427</v>
      </c>
      <c r="FA319" s="532">
        <v>13.993253067828611</v>
      </c>
      <c r="FB319" s="532">
        <v>15.88195251658184</v>
      </c>
      <c r="FC319" s="532">
        <v>19.434525160852647</v>
      </c>
      <c r="FD319" s="532">
        <v>27.371844688138612</v>
      </c>
      <c r="FE319" s="532">
        <v>31.490295602539671</v>
      </c>
      <c r="FF319" s="532">
        <v>31.269123531876165</v>
      </c>
      <c r="FG319" s="532">
        <v>26.330662062494962</v>
      </c>
      <c r="FH319" s="532">
        <v>23.553660270078179</v>
      </c>
      <c r="FI319" s="532">
        <v>19.68347811681387</v>
      </c>
      <c r="FJ319" s="532">
        <v>17.824679734408278</v>
      </c>
      <c r="FK319" s="532">
        <v>17.156373878050122</v>
      </c>
      <c r="FL319" s="532">
        <v>17.758928195956493</v>
      </c>
      <c r="FM319" s="532">
        <v>18.766641027158158</v>
      </c>
      <c r="FN319" s="555">
        <v>18.765849954590344</v>
      </c>
      <c r="FO319" s="555">
        <v>17.915460279394416</v>
      </c>
      <c r="FP319" s="555">
        <v>18.248393144736909</v>
      </c>
      <c r="FQ319" s="555">
        <v>18.578090773027782</v>
      </c>
      <c r="FR319" s="555">
        <v>18.933866408489742</v>
      </c>
      <c r="FS319" s="555">
        <v>17.298934413483114</v>
      </c>
      <c r="FT319" s="555">
        <v>15.890758070117938</v>
      </c>
      <c r="FU319" s="555">
        <v>15.074677587793609</v>
      </c>
      <c r="FV319" s="555">
        <v>14.460513069046232</v>
      </c>
      <c r="FW319" s="555">
        <v>14.775621497987434</v>
      </c>
      <c r="FX319" s="555">
        <v>15.338965629125461</v>
      </c>
      <c r="FY319" s="555">
        <v>15.856383388550737</v>
      </c>
      <c r="FZ319" s="555">
        <v>15.749368729190408</v>
      </c>
      <c r="GA319" s="555">
        <v>14.103546368291294</v>
      </c>
      <c r="GB319" s="555">
        <v>13.033420374686736</v>
      </c>
      <c r="GC319" s="555">
        <v>11.419230485230724</v>
      </c>
      <c r="GD319" s="555">
        <v>11.328806836292252</v>
      </c>
      <c r="GE319" s="555">
        <v>11.855140821087188</v>
      </c>
      <c r="GF319" s="532">
        <v>12.026167424662978</v>
      </c>
    </row>
    <row r="320" spans="1:188" x14ac:dyDescent="0.2">
      <c r="A320" s="529" t="s">
        <v>387</v>
      </c>
      <c r="B320" s="530">
        <v>13.295035919591532</v>
      </c>
      <c r="C320" s="530">
        <v>14.335221080543295</v>
      </c>
      <c r="D320" s="530">
        <v>15.149578305355801</v>
      </c>
      <c r="E320" s="530">
        <v>16.689636960891264</v>
      </c>
      <c r="F320" s="530">
        <v>17.53746815332946</v>
      </c>
      <c r="G320" s="530">
        <v>17.197274792326997</v>
      </c>
      <c r="H320" s="530">
        <v>17.32816302341903</v>
      </c>
      <c r="I320" s="530">
        <v>18.221734713624503</v>
      </c>
      <c r="J320" s="530">
        <v>18.304304493625779</v>
      </c>
      <c r="K320" s="530">
        <v>18.357638107986446</v>
      </c>
      <c r="L320" s="530">
        <v>17.812906389955572</v>
      </c>
      <c r="M320" s="530">
        <v>20.657340260229571</v>
      </c>
      <c r="N320" s="530">
        <v>21.232997903101271</v>
      </c>
      <c r="O320" s="530">
        <v>20.741917688106074</v>
      </c>
      <c r="P320" s="530">
        <v>19.300975193502168</v>
      </c>
      <c r="Q320" s="530">
        <v>19.053442276644176</v>
      </c>
      <c r="R320" s="530">
        <v>18.949581984811463</v>
      </c>
      <c r="S320" s="530">
        <v>18.807167369654913</v>
      </c>
      <c r="T320" s="530">
        <v>17.900290318091027</v>
      </c>
      <c r="U320" s="530">
        <v>17.936973860602265</v>
      </c>
      <c r="V320" s="530">
        <v>16.97896475247445</v>
      </c>
      <c r="W320" s="530">
        <v>17.446098455897747</v>
      </c>
      <c r="X320" s="530">
        <v>17.070522274299098</v>
      </c>
      <c r="Y320" s="530">
        <v>17.089169453094541</v>
      </c>
      <c r="Z320" s="530">
        <v>17.331807072998522</v>
      </c>
      <c r="AA320" s="530">
        <v>17.425758303550978</v>
      </c>
      <c r="AB320" s="530">
        <v>17.798728067527477</v>
      </c>
      <c r="AC320" s="530">
        <v>16.485139982667548</v>
      </c>
      <c r="AD320" s="530">
        <v>15.962874198648013</v>
      </c>
      <c r="AE320" s="530">
        <v>16.096687738309083</v>
      </c>
      <c r="AF320" s="530">
        <v>17.561994281329206</v>
      </c>
      <c r="AG320" s="530">
        <v>19.318231202141835</v>
      </c>
      <c r="AH320" s="530">
        <v>19.132374002265664</v>
      </c>
      <c r="AI320" s="530">
        <v>18.781641183280982</v>
      </c>
      <c r="AJ320" s="530">
        <v>17.758426046618883</v>
      </c>
      <c r="AK320" s="530">
        <v>18.303619400443527</v>
      </c>
      <c r="AL320" s="530">
        <v>17.320538664381495</v>
      </c>
      <c r="AM320" s="530">
        <v>17.279536119835708</v>
      </c>
      <c r="AN320" s="530">
        <v>16.304981966058829</v>
      </c>
      <c r="AO320" s="530">
        <v>16.966127580036698</v>
      </c>
      <c r="AP320" s="530">
        <v>16.772344749589713</v>
      </c>
      <c r="AQ320" s="530">
        <v>17.840906840626776</v>
      </c>
      <c r="AR320" s="530">
        <v>18.011205036327283</v>
      </c>
      <c r="AS320" s="530">
        <v>18.940523619806491</v>
      </c>
      <c r="AT320" s="530">
        <v>17.416828626957816</v>
      </c>
      <c r="AU320" s="530">
        <v>16.411916099416992</v>
      </c>
      <c r="AV320" s="530">
        <v>14.954205978232748</v>
      </c>
      <c r="AW320" s="530">
        <v>14.657060172264256</v>
      </c>
      <c r="AX320" s="530">
        <v>14.507396069112849</v>
      </c>
      <c r="AY320" s="530">
        <v>14.325027591354036</v>
      </c>
      <c r="AZ320" s="530">
        <v>14.711463043277659</v>
      </c>
      <c r="BA320" s="530">
        <v>14.640858819578446</v>
      </c>
      <c r="BB320" s="530">
        <v>15.123218581876676</v>
      </c>
      <c r="BC320" s="530">
        <v>14.706474281209994</v>
      </c>
      <c r="BD320" s="530">
        <v>15.400879874479445</v>
      </c>
      <c r="BE320" s="530">
        <v>14.328729590695593</v>
      </c>
      <c r="BF320" s="530">
        <v>13.718557344456464</v>
      </c>
      <c r="BG320" s="530">
        <v>12.157897401567272</v>
      </c>
      <c r="BH320" s="530">
        <v>12.208712560800501</v>
      </c>
      <c r="BI320" s="530">
        <v>12.973336567937718</v>
      </c>
      <c r="BJ320" s="530">
        <v>13.537938900071248</v>
      </c>
      <c r="BK320" s="530">
        <v>13.773985020828386</v>
      </c>
      <c r="BL320" s="530">
        <v>14.002564712508853</v>
      </c>
      <c r="BM320" s="530">
        <v>14.317284130198834</v>
      </c>
      <c r="BN320" s="530">
        <v>14.016987580414582</v>
      </c>
      <c r="BO320" s="530">
        <v>14.161994835235173</v>
      </c>
      <c r="BP320" s="530">
        <v>14.500322831285089</v>
      </c>
      <c r="BQ320" s="530">
        <v>14.929394658802464</v>
      </c>
      <c r="BR320" s="530">
        <v>13.635809616673775</v>
      </c>
      <c r="BS320" s="530">
        <v>12.157378771243145</v>
      </c>
      <c r="BT320" s="530">
        <v>12.117528371856462</v>
      </c>
      <c r="BU320" s="530">
        <v>12.488370988514868</v>
      </c>
      <c r="BV320" s="530">
        <v>13.629616476287454</v>
      </c>
      <c r="BW320" s="530">
        <v>12.090984487264624</v>
      </c>
      <c r="BX320" s="530">
        <v>10.613633643560179</v>
      </c>
      <c r="BY320" s="530">
        <v>8.7684666875159589</v>
      </c>
      <c r="BZ320" s="530">
        <v>8.61091891074215</v>
      </c>
      <c r="CA320" s="530">
        <v>9.4784828592268404</v>
      </c>
      <c r="CB320" s="530">
        <v>10.086807609326325</v>
      </c>
      <c r="CC320" s="530">
        <v>10.087153819735722</v>
      </c>
      <c r="CD320" s="530">
        <v>9.6591293751269394</v>
      </c>
      <c r="CE320" s="530">
        <v>8.9782630050097545</v>
      </c>
      <c r="CF320" s="530">
        <v>8.2533286263299441</v>
      </c>
      <c r="CG320" s="530">
        <v>7.3523101544741856</v>
      </c>
      <c r="CH320" s="530">
        <v>7.2230203547501519</v>
      </c>
      <c r="CI320" s="530">
        <v>8.0718893549308177</v>
      </c>
      <c r="CJ320" s="530">
        <v>8.999046967073383</v>
      </c>
      <c r="CK320" s="530">
        <v>9.2766300589301771</v>
      </c>
      <c r="CL320" s="530">
        <v>9.5448948726158562</v>
      </c>
      <c r="CM320" s="530">
        <v>9.8788399783652139</v>
      </c>
      <c r="CN320" s="530">
        <v>9.6652252280533784</v>
      </c>
      <c r="CO320" s="530">
        <v>10.017786203444345</v>
      </c>
      <c r="CP320" s="530">
        <v>10.417035301823061</v>
      </c>
      <c r="CQ320" s="530">
        <v>10.257623856617629</v>
      </c>
      <c r="CR320" s="530">
        <v>9.5026797116428234</v>
      </c>
      <c r="CS320" s="530">
        <v>8.6409916590409495</v>
      </c>
      <c r="CT320" s="530">
        <v>9.8470097357440896</v>
      </c>
      <c r="CU320" s="530">
        <v>10.482885167323335</v>
      </c>
      <c r="CV320" s="530">
        <v>10.86302549830212</v>
      </c>
      <c r="CW320" s="530">
        <v>9.890592947152486</v>
      </c>
      <c r="CX320" s="530">
        <v>10.020060918237176</v>
      </c>
      <c r="CY320" s="530">
        <v>9.4285287435668899</v>
      </c>
      <c r="CZ320" s="530">
        <v>9.571215039841686</v>
      </c>
      <c r="DA320" s="530">
        <v>9.2478253908959918</v>
      </c>
      <c r="DB320" s="530">
        <v>8.8795851918279229</v>
      </c>
      <c r="DC320" s="530">
        <v>7.6951890734889412</v>
      </c>
      <c r="DD320" s="530">
        <v>6.9887701251444501</v>
      </c>
      <c r="DE320" s="530">
        <v>7.8587300025978006</v>
      </c>
      <c r="DF320" s="530">
        <v>9.3108498815836569</v>
      </c>
      <c r="DG320" s="530">
        <v>9.6147410531586335</v>
      </c>
      <c r="DH320" s="530">
        <v>9.2165092239717783</v>
      </c>
      <c r="DI320" s="530">
        <v>11.086095740900552</v>
      </c>
      <c r="DJ320" s="530">
        <v>12.685253949273081</v>
      </c>
      <c r="DK320" s="530">
        <v>13.14940544930773</v>
      </c>
      <c r="DL320" s="530">
        <v>12.321261866987712</v>
      </c>
      <c r="DM320" s="530">
        <v>12.23396693879209</v>
      </c>
      <c r="DN320" s="530">
        <v>12.601410077037992</v>
      </c>
      <c r="DO320" s="530">
        <v>12.060667310395891</v>
      </c>
      <c r="DP320" s="530">
        <v>11.323817814332312</v>
      </c>
      <c r="DQ320" s="530">
        <v>10.892881032493872</v>
      </c>
      <c r="DR320" s="530">
        <v>10.783280557951894</v>
      </c>
      <c r="DS320" s="530">
        <v>11.046269804257678</v>
      </c>
      <c r="DT320" s="530">
        <v>10.853722481299569</v>
      </c>
      <c r="DU320" s="530">
        <v>10.240781259153788</v>
      </c>
      <c r="DV320" s="530">
        <v>9.8548774967822208</v>
      </c>
      <c r="DW320" s="530">
        <v>9.7324267177778783</v>
      </c>
      <c r="DX320" s="530">
        <v>10.032472116334887</v>
      </c>
      <c r="DY320" s="530">
        <v>9.9771943918936437</v>
      </c>
      <c r="DZ320" s="530">
        <v>9.17030118234333</v>
      </c>
      <c r="EA320" s="530">
        <v>8.5770138254907948</v>
      </c>
      <c r="EB320" s="530">
        <v>7.9253855182741733</v>
      </c>
      <c r="EC320" s="530">
        <v>8.9960336577463487</v>
      </c>
      <c r="ED320" s="530">
        <v>10.150171748862242</v>
      </c>
      <c r="EE320" s="530">
        <v>10.370730876394653</v>
      </c>
      <c r="EF320" s="530">
        <v>10.47862538149451</v>
      </c>
      <c r="EG320" s="530">
        <v>9.9934839848944712</v>
      </c>
      <c r="EH320" s="530">
        <v>11.157622308382308</v>
      </c>
      <c r="EI320" s="530">
        <v>11.323221038372235</v>
      </c>
      <c r="EJ320" s="530">
        <v>11.228322324437745</v>
      </c>
      <c r="EK320" s="530">
        <v>10.118416291286605</v>
      </c>
      <c r="EL320" s="530">
        <v>9.987060662944975</v>
      </c>
      <c r="EM320" s="530">
        <v>10.800901810643982</v>
      </c>
      <c r="EN320" s="530">
        <v>11.148193604107306</v>
      </c>
      <c r="EO320" s="530">
        <v>11.042049208214399</v>
      </c>
      <c r="EP320" s="530">
        <v>11.222567946060607</v>
      </c>
      <c r="EQ320" s="530">
        <v>11.286200809157785</v>
      </c>
      <c r="ER320" s="530">
        <v>11.622198559223319</v>
      </c>
      <c r="ES320" s="530">
        <v>10.01656306232619</v>
      </c>
      <c r="ET320" s="530">
        <v>9.7671320325293536</v>
      </c>
      <c r="EU320" s="530">
        <v>9.7032058197106732</v>
      </c>
      <c r="EV320" s="530">
        <v>8.6045824316742827</v>
      </c>
      <c r="EW320" s="530">
        <v>7.7772655244256681</v>
      </c>
      <c r="EX320" s="530">
        <v>6.0430935359696045</v>
      </c>
      <c r="EY320" s="530">
        <v>6.8266566316581709</v>
      </c>
      <c r="EZ320" s="530">
        <v>6.7542118266052515</v>
      </c>
      <c r="FA320" s="530">
        <v>6.8023930148273344</v>
      </c>
      <c r="FB320" s="533">
        <v>0</v>
      </c>
      <c r="FC320" s="533">
        <v>0</v>
      </c>
      <c r="FD320" s="533">
        <v>0</v>
      </c>
      <c r="FE320" s="533">
        <v>0</v>
      </c>
      <c r="FF320" s="533">
        <v>0</v>
      </c>
      <c r="FG320" s="533">
        <v>0</v>
      </c>
      <c r="FH320" s="533">
        <v>0</v>
      </c>
      <c r="FI320" s="530">
        <v>6.3498514200515626</v>
      </c>
      <c r="FJ320" s="530">
        <v>7.1359197176998794</v>
      </c>
      <c r="FK320" s="530">
        <v>8.4666810329706674</v>
      </c>
      <c r="FL320" s="530">
        <v>8.3821270343077217</v>
      </c>
      <c r="FM320" s="530">
        <v>8.7692049780091921</v>
      </c>
      <c r="FN320" s="554">
        <v>8.3424731636385285</v>
      </c>
      <c r="FO320" s="554">
        <v>8.4890669630236193</v>
      </c>
      <c r="FP320" s="554">
        <v>8.8899603976874992</v>
      </c>
      <c r="FQ320" s="554">
        <v>8.6835532119458012</v>
      </c>
      <c r="FR320" s="554">
        <v>10.069652589837293</v>
      </c>
      <c r="FS320" s="554">
        <v>11.002915120862736</v>
      </c>
      <c r="FT320" s="554">
        <v>11.209135779520317</v>
      </c>
      <c r="FU320" s="554">
        <v>10.786266567113088</v>
      </c>
      <c r="FV320" s="554">
        <v>10.185687127307974</v>
      </c>
      <c r="FW320" s="554">
        <v>10.393174259146431</v>
      </c>
      <c r="FX320" s="554">
        <v>9.5258617486866655</v>
      </c>
      <c r="FY320" s="554">
        <v>9.350340127600667</v>
      </c>
      <c r="FZ320" s="554">
        <v>8.6401545341010397</v>
      </c>
      <c r="GA320" s="554">
        <v>9.7224856185599595</v>
      </c>
      <c r="GB320" s="554">
        <v>9.6923843405678625</v>
      </c>
      <c r="GC320" s="554">
        <v>10.887327780903956</v>
      </c>
      <c r="GD320" s="554">
        <v>11.306798346580587</v>
      </c>
      <c r="GE320" s="554">
        <v>12.299407729476021</v>
      </c>
      <c r="GF320" s="530">
        <v>13.013684676930598</v>
      </c>
    </row>
    <row r="321" spans="1:188" x14ac:dyDescent="0.2">
      <c r="A321" s="531"/>
      <c r="B321" s="532"/>
      <c r="C321" s="532"/>
      <c r="D321" s="532"/>
      <c r="E321" s="532"/>
      <c r="F321" s="532"/>
      <c r="G321" s="532"/>
      <c r="H321" s="532"/>
      <c r="I321" s="532"/>
      <c r="J321" s="532"/>
      <c r="K321" s="532"/>
      <c r="L321" s="532"/>
      <c r="M321" s="532"/>
      <c r="N321" s="532"/>
      <c r="O321" s="532"/>
      <c r="P321" s="532"/>
      <c r="Q321" s="532"/>
      <c r="R321" s="532"/>
      <c r="S321" s="532"/>
      <c r="T321" s="532"/>
      <c r="U321" s="532"/>
      <c r="V321" s="532"/>
      <c r="W321" s="532"/>
      <c r="X321" s="532"/>
      <c r="Y321" s="532"/>
      <c r="Z321" s="532"/>
      <c r="AA321" s="532"/>
      <c r="AB321" s="532"/>
      <c r="AC321" s="532"/>
      <c r="AD321" s="532"/>
      <c r="AE321" s="532"/>
      <c r="AF321" s="532"/>
      <c r="AG321" s="532"/>
      <c r="AH321" s="532"/>
      <c r="AI321" s="532"/>
      <c r="AJ321" s="532"/>
      <c r="AK321" s="532"/>
      <c r="AL321" s="532"/>
      <c r="AM321" s="532"/>
      <c r="AN321" s="532"/>
      <c r="AO321" s="532"/>
      <c r="AP321" s="532"/>
      <c r="AQ321" s="532"/>
      <c r="AR321" s="532"/>
      <c r="AS321" s="532"/>
      <c r="AT321" s="532"/>
      <c r="AU321" s="532"/>
      <c r="AV321" s="532"/>
      <c r="AW321" s="532"/>
      <c r="AX321" s="532"/>
      <c r="AY321" s="532"/>
      <c r="AZ321" s="532"/>
      <c r="BA321" s="532"/>
      <c r="BB321" s="532"/>
      <c r="BC321" s="532"/>
      <c r="BD321" s="532"/>
      <c r="BE321" s="532"/>
      <c r="BF321" s="532"/>
      <c r="BG321" s="532"/>
      <c r="BH321" s="532"/>
      <c r="BI321" s="532"/>
      <c r="BJ321" s="532"/>
      <c r="BK321" s="532"/>
      <c r="BL321" s="532"/>
      <c r="BM321" s="532"/>
      <c r="BN321" s="532"/>
      <c r="BO321" s="532"/>
      <c r="BP321" s="532"/>
      <c r="BQ321" s="532"/>
      <c r="BR321" s="532"/>
      <c r="BS321" s="532"/>
      <c r="BT321" s="532"/>
      <c r="BU321" s="532"/>
      <c r="BV321" s="532"/>
      <c r="BW321" s="532"/>
      <c r="BX321" s="532"/>
      <c r="BY321" s="532"/>
      <c r="BZ321" s="532"/>
      <c r="CA321" s="532"/>
      <c r="CB321" s="532"/>
      <c r="CC321" s="532"/>
      <c r="CD321" s="532"/>
      <c r="CE321" s="532"/>
      <c r="CF321" s="532"/>
      <c r="CG321" s="532"/>
      <c r="CH321" s="532"/>
      <c r="CI321" s="532"/>
      <c r="CJ321" s="532"/>
      <c r="CK321" s="532"/>
      <c r="CL321" s="532"/>
      <c r="CM321" s="532"/>
      <c r="CN321" s="532"/>
      <c r="CO321" s="532"/>
      <c r="CP321" s="532"/>
      <c r="CQ321" s="532"/>
      <c r="CR321" s="532"/>
      <c r="CS321" s="532"/>
      <c r="CT321" s="532"/>
      <c r="CU321" s="532"/>
      <c r="CV321" s="532"/>
      <c r="CW321" s="532"/>
      <c r="CX321" s="532"/>
      <c r="CY321" s="532"/>
      <c r="CZ321" s="532"/>
      <c r="DA321" s="532"/>
      <c r="DB321" s="532"/>
      <c r="DC321" s="532"/>
      <c r="DD321" s="532"/>
      <c r="DE321" s="532"/>
      <c r="DF321" s="532"/>
      <c r="DG321" s="532"/>
      <c r="DH321" s="532"/>
      <c r="DI321" s="532"/>
      <c r="DJ321" s="532"/>
      <c r="DK321" s="532"/>
      <c r="DL321" s="532"/>
      <c r="DM321" s="532"/>
      <c r="DN321" s="532"/>
      <c r="DO321" s="532"/>
      <c r="DP321" s="532"/>
      <c r="DQ321" s="532"/>
      <c r="DR321" s="532"/>
      <c r="DS321" s="532"/>
      <c r="DT321" s="532"/>
      <c r="DU321" s="532"/>
      <c r="DV321" s="532"/>
      <c r="DW321" s="532"/>
      <c r="DX321" s="532"/>
      <c r="DY321" s="532"/>
      <c r="DZ321" s="532"/>
      <c r="EA321" s="532"/>
      <c r="EB321" s="532"/>
      <c r="EC321" s="532"/>
      <c r="ED321" s="532"/>
      <c r="EE321" s="532"/>
      <c r="EF321" s="532"/>
      <c r="EG321" s="532"/>
      <c r="EH321" s="532"/>
      <c r="EI321" s="532"/>
      <c r="EJ321" s="532"/>
      <c r="EK321" s="532"/>
      <c r="EL321" s="532"/>
      <c r="EM321" s="532"/>
      <c r="EN321" s="532"/>
      <c r="EO321" s="532"/>
      <c r="EP321" s="532"/>
      <c r="EQ321" s="532"/>
      <c r="ER321" s="532"/>
      <c r="ES321" s="532"/>
      <c r="ET321" s="532"/>
      <c r="EU321" s="532"/>
      <c r="EV321" s="532"/>
      <c r="EW321" s="532"/>
      <c r="EX321" s="532"/>
      <c r="EY321" s="532"/>
      <c r="EZ321" s="532"/>
      <c r="FA321" s="532"/>
      <c r="FB321" s="532"/>
      <c r="FC321" s="532"/>
      <c r="FD321" s="532"/>
      <c r="FE321" s="532"/>
      <c r="FF321" s="532"/>
      <c r="FG321" s="532"/>
      <c r="FH321" s="532"/>
      <c r="FI321" s="532"/>
      <c r="FJ321" s="532"/>
      <c r="FK321" s="532"/>
      <c r="FL321" s="532"/>
      <c r="FM321" s="532"/>
      <c r="FN321" s="555"/>
      <c r="FO321" s="555"/>
      <c r="FP321" s="555"/>
      <c r="FQ321" s="555"/>
      <c r="FR321" s="555"/>
      <c r="FS321" s="555"/>
      <c r="FT321" s="555"/>
      <c r="FU321" s="555"/>
      <c r="FV321" s="555"/>
      <c r="FW321" s="555"/>
      <c r="FX321" s="555"/>
      <c r="FY321" s="555"/>
      <c r="FZ321" s="555"/>
      <c r="GA321" s="555"/>
      <c r="GB321" s="555"/>
      <c r="GC321" s="555"/>
      <c r="GD321" s="555"/>
      <c r="GE321" s="555"/>
      <c r="GF321" s="532"/>
    </row>
    <row r="322" spans="1:188" x14ac:dyDescent="0.2">
      <c r="A322" s="534" t="s">
        <v>164</v>
      </c>
      <c r="B322" s="535">
        <v>234.18999999999997</v>
      </c>
      <c r="C322" s="535">
        <v>234.10299999999998</v>
      </c>
      <c r="D322" s="535">
        <v>234.05966666666666</v>
      </c>
      <c r="E322" s="535">
        <v>234.06799999999998</v>
      </c>
      <c r="F322" s="535">
        <v>234.14266666666666</v>
      </c>
      <c r="G322" s="535">
        <v>234.29333333333338</v>
      </c>
      <c r="H322" s="535">
        <v>234.52233333333334</v>
      </c>
      <c r="I322" s="535">
        <v>234.82166666666669</v>
      </c>
      <c r="J322" s="535">
        <v>235.17999999999998</v>
      </c>
      <c r="K322" s="535">
        <v>235.58166666666668</v>
      </c>
      <c r="L322" s="535">
        <v>236.02266666666665</v>
      </c>
      <c r="M322" s="535">
        <v>236.49099999999999</v>
      </c>
      <c r="N322" s="535">
        <v>236.96733333333336</v>
      </c>
      <c r="O322" s="535">
        <v>237.44733333333338</v>
      </c>
      <c r="P322" s="535">
        <v>237.91533333333334</v>
      </c>
      <c r="Q322" s="535">
        <v>238.37366666666671</v>
      </c>
      <c r="R322" s="535">
        <v>238.798</v>
      </c>
      <c r="S322" s="535">
        <v>239.18800000000002</v>
      </c>
      <c r="T322" s="535">
        <v>239.53666666666666</v>
      </c>
      <c r="U322" s="535">
        <v>239.84799999999998</v>
      </c>
      <c r="V322" s="535">
        <v>240.124</v>
      </c>
      <c r="W322" s="535">
        <v>240.36833333333334</v>
      </c>
      <c r="X322" s="535">
        <v>240.59099999999998</v>
      </c>
      <c r="Y322" s="535">
        <v>240.79499999999999</v>
      </c>
      <c r="Z322" s="535">
        <v>240.98166666666668</v>
      </c>
      <c r="AA322" s="535">
        <v>241.15933333333331</v>
      </c>
      <c r="AB322" s="535">
        <v>241.33166666666668</v>
      </c>
      <c r="AC322" s="535">
        <v>241.51033333333331</v>
      </c>
      <c r="AD322" s="535">
        <v>241.69233333333332</v>
      </c>
      <c r="AE322" s="535">
        <v>241.88566666666665</v>
      </c>
      <c r="AF322" s="535">
        <v>242.09166666666667</v>
      </c>
      <c r="AG322" s="535">
        <v>242.30799999999999</v>
      </c>
      <c r="AH322" s="535">
        <v>242.53433333333336</v>
      </c>
      <c r="AI322" s="535">
        <v>242.7653333333333</v>
      </c>
      <c r="AJ322" s="535">
        <v>243.00699999999998</v>
      </c>
      <c r="AK322" s="535">
        <v>243.25266666666667</v>
      </c>
      <c r="AL322" s="535">
        <v>243.49833333333331</v>
      </c>
      <c r="AM322" s="535">
        <v>243.74499999999998</v>
      </c>
      <c r="AN322" s="535">
        <v>243.99099999999999</v>
      </c>
      <c r="AO322" s="535">
        <v>244.24266666666668</v>
      </c>
      <c r="AP322" s="535">
        <v>244.48966666666669</v>
      </c>
      <c r="AQ322" s="535">
        <v>244.73599999999999</v>
      </c>
      <c r="AR322" s="535">
        <v>244.97799999999998</v>
      </c>
      <c r="AS322" s="535">
        <v>245.21633333333332</v>
      </c>
      <c r="AT322" s="535">
        <v>245.45066666666665</v>
      </c>
      <c r="AU322" s="535">
        <v>245.68000000000004</v>
      </c>
      <c r="AV322" s="535">
        <v>245.90766666666664</v>
      </c>
      <c r="AW322" s="535">
        <v>246.13433333333333</v>
      </c>
      <c r="AX322" s="535">
        <v>246.35366666666664</v>
      </c>
      <c r="AY322" s="535">
        <v>246.57399999999998</v>
      </c>
      <c r="AZ322" s="535">
        <v>246.78866666666667</v>
      </c>
      <c r="BA322" s="535">
        <v>247.01066666666668</v>
      </c>
      <c r="BB322" s="535">
        <v>247.227</v>
      </c>
      <c r="BC322" s="535">
        <v>247.44733333333332</v>
      </c>
      <c r="BD322" s="535">
        <v>247.66600000000003</v>
      </c>
      <c r="BE322" s="535">
        <v>247.886</v>
      </c>
      <c r="BF322" s="535">
        <v>248.10500000000002</v>
      </c>
      <c r="BG322" s="535">
        <v>248.32399999999998</v>
      </c>
      <c r="BH322" s="535">
        <v>248.54600000000002</v>
      </c>
      <c r="BI322" s="535">
        <v>248.76633333333334</v>
      </c>
      <c r="BJ322" s="535">
        <v>248.98166666666665</v>
      </c>
      <c r="BK322" s="535">
        <v>249.196</v>
      </c>
      <c r="BL322" s="535">
        <v>249.40933333333336</v>
      </c>
      <c r="BM322" s="535">
        <v>249.62666666666667</v>
      </c>
      <c r="BN322" s="535">
        <v>249.84333333333336</v>
      </c>
      <c r="BO322" s="535">
        <v>250.05866666666668</v>
      </c>
      <c r="BP322" s="535">
        <v>250.27633333333333</v>
      </c>
      <c r="BQ322" s="535">
        <v>250.49133333333336</v>
      </c>
      <c r="BR322" s="535">
        <v>250.70766666666668</v>
      </c>
      <c r="BS322" s="535">
        <v>250.92033333333333</v>
      </c>
      <c r="BT322" s="535">
        <v>251.13433333333333</v>
      </c>
      <c r="BU322" s="535">
        <v>251.34833333333333</v>
      </c>
      <c r="BV322" s="535">
        <v>251.55866666666668</v>
      </c>
      <c r="BW322" s="535">
        <v>251.76933333333332</v>
      </c>
      <c r="BX322" s="535">
        <v>251.97900000000001</v>
      </c>
      <c r="BY322" s="535">
        <v>252.19633333333331</v>
      </c>
      <c r="BZ322" s="535">
        <v>252.41033333333334</v>
      </c>
      <c r="CA322" s="535">
        <v>252.62800000000001</v>
      </c>
      <c r="CB322" s="535">
        <v>252.846</v>
      </c>
      <c r="CC322" s="535">
        <v>253.06733333333332</v>
      </c>
      <c r="CD322" s="535">
        <v>253.28666666666666</v>
      </c>
      <c r="CE322" s="535">
        <v>253.505</v>
      </c>
      <c r="CF322" s="535">
        <v>253.72566666666668</v>
      </c>
      <c r="CG322" s="535">
        <v>253.94800000000001</v>
      </c>
      <c r="CH322" s="535">
        <v>254.16466666666668</v>
      </c>
      <c r="CI322" s="535">
        <v>254.38133333333334</v>
      </c>
      <c r="CJ322" s="535">
        <v>254.596</v>
      </c>
      <c r="CK322" s="535">
        <v>254.81799999999998</v>
      </c>
      <c r="CL322" s="535">
        <v>255.03833333333333</v>
      </c>
      <c r="CM322" s="535">
        <v>255.26133333333334</v>
      </c>
      <c r="CN322" s="535">
        <v>255.48433333333332</v>
      </c>
      <c r="CO322" s="535">
        <v>255.70766666666668</v>
      </c>
      <c r="CP322" s="535">
        <v>255.93033333333332</v>
      </c>
      <c r="CQ322" s="535">
        <v>256.1513333333333</v>
      </c>
      <c r="CR322" s="535">
        <v>256.375</v>
      </c>
      <c r="CS322" s="535">
        <v>256.59899999999999</v>
      </c>
      <c r="CT322" s="535">
        <v>256.82033333333334</v>
      </c>
      <c r="CU322" s="535">
        <v>257.04233333333332</v>
      </c>
      <c r="CV322" s="535">
        <v>257.26466666666664</v>
      </c>
      <c r="CW322" s="535">
        <v>257.49400000000003</v>
      </c>
      <c r="CX322" s="535">
        <v>257.72166666666664</v>
      </c>
      <c r="CY322" s="535">
        <v>257.95366666666666</v>
      </c>
      <c r="CZ322" s="535">
        <v>258.18566666666669</v>
      </c>
      <c r="DA322" s="535">
        <v>258.42099999999999</v>
      </c>
      <c r="DB322" s="535">
        <v>258.65566666666672</v>
      </c>
      <c r="DC322" s="535">
        <v>258.8896666666667</v>
      </c>
      <c r="DD322" s="535">
        <v>259.12433333333337</v>
      </c>
      <c r="DE322" s="535">
        <v>259.35899999999998</v>
      </c>
      <c r="DF322" s="535">
        <v>259.58999999999997</v>
      </c>
      <c r="DG322" s="535">
        <v>259.82166666666666</v>
      </c>
      <c r="DH322" s="535">
        <v>260.04733333333326</v>
      </c>
      <c r="DI322" s="535">
        <v>260.2763333333333</v>
      </c>
      <c r="DJ322" s="535">
        <v>260.49766666666665</v>
      </c>
      <c r="DK322" s="535">
        <v>260.72133333333335</v>
      </c>
      <c r="DL322" s="535">
        <v>260.94100000000003</v>
      </c>
      <c r="DM322" s="535">
        <v>261.15966666666668</v>
      </c>
      <c r="DN322" s="535">
        <v>261.37833333333333</v>
      </c>
      <c r="DO322" s="535">
        <v>261.59666666666664</v>
      </c>
      <c r="DP322" s="535">
        <v>261.82099999999997</v>
      </c>
      <c r="DQ322" s="535">
        <v>262.04766666666666</v>
      </c>
      <c r="DR322" s="535">
        <v>262.274</v>
      </c>
      <c r="DS322" s="535">
        <v>262.50799999999998</v>
      </c>
      <c r="DT322" s="535">
        <v>262.74799999999999</v>
      </c>
      <c r="DU322" s="535">
        <v>263.00433333333336</v>
      </c>
      <c r="DV322" s="535">
        <v>263.26933333333335</v>
      </c>
      <c r="DW322" s="535">
        <v>263.548</v>
      </c>
      <c r="DX322" s="535">
        <v>263.83699999999999</v>
      </c>
      <c r="DY322" s="535">
        <v>264.13100000000003</v>
      </c>
      <c r="DZ322" s="535">
        <v>264.42833333333334</v>
      </c>
      <c r="EA322" s="535">
        <v>264.72300000000001</v>
      </c>
      <c r="EB322" s="535">
        <v>265.017</v>
      </c>
      <c r="EC322" s="535">
        <v>265.30300000000005</v>
      </c>
      <c r="ED322" s="535">
        <v>265.57233333333335</v>
      </c>
      <c r="EE322" s="535">
        <v>265.82533333333333</v>
      </c>
      <c r="EF322" s="535">
        <v>266.05766666666665</v>
      </c>
      <c r="EG322" s="535">
        <v>266.27666666666664</v>
      </c>
      <c r="EH322" s="535">
        <v>266.46666666666664</v>
      </c>
      <c r="EI322" s="535">
        <v>266.62933333333331</v>
      </c>
      <c r="EJ322" s="535">
        <v>266.76233333333329</v>
      </c>
      <c r="EK322" s="535">
        <v>266.86766666666665</v>
      </c>
      <c r="EL322" s="535">
        <v>266.94833333333332</v>
      </c>
      <c r="EM322" s="535">
        <v>267.00666666666666</v>
      </c>
      <c r="EN322" s="535">
        <v>267.04933333333332</v>
      </c>
      <c r="EO322" s="535">
        <v>267.077</v>
      </c>
      <c r="EP322" s="535">
        <v>267.09200000000004</v>
      </c>
      <c r="EQ322" s="535">
        <v>267.0986666666667</v>
      </c>
      <c r="ER322" s="535">
        <v>267.10133333333334</v>
      </c>
      <c r="ES322" s="535">
        <v>267.10233333333332</v>
      </c>
      <c r="ET322" s="535">
        <v>267.10266666666666</v>
      </c>
      <c r="EU322" s="535">
        <v>267.10599999999999</v>
      </c>
      <c r="EV322" s="535">
        <v>267.11233333333331</v>
      </c>
      <c r="EW322" s="535">
        <v>267.125</v>
      </c>
      <c r="EX322" s="535">
        <v>267.14033333333333</v>
      </c>
      <c r="EY322" s="535">
        <v>267.16133333333329</v>
      </c>
      <c r="EZ322" s="535">
        <v>267.18466666666671</v>
      </c>
      <c r="FA322" s="535">
        <v>267.21233333333333</v>
      </c>
      <c r="FB322" s="535">
        <v>267.24033333333335</v>
      </c>
      <c r="FC322" s="535">
        <v>267.27233333333334</v>
      </c>
      <c r="FD322" s="535">
        <v>267.30400000000003</v>
      </c>
      <c r="FE322" s="533">
        <v>267.33800000000002</v>
      </c>
      <c r="FF322" s="533">
        <v>267.39166666666665</v>
      </c>
      <c r="FG322" s="533">
        <v>267.48733333333331</v>
      </c>
      <c r="FH322" s="533">
        <v>267.62799999999999</v>
      </c>
      <c r="FI322" s="530">
        <v>267.78933333333333</v>
      </c>
      <c r="FJ322" s="530">
        <v>267.95100000000002</v>
      </c>
      <c r="FK322" s="530">
        <v>268.108</v>
      </c>
      <c r="FL322" s="530">
        <v>268.26733333333334</v>
      </c>
      <c r="FM322" s="530">
        <v>268.42666666666668</v>
      </c>
      <c r="FN322" s="535">
        <v>268.58199999999999</v>
      </c>
      <c r="FO322" s="535">
        <v>268.73433333333332</v>
      </c>
      <c r="FP322" s="535">
        <v>268.88566666666662</v>
      </c>
      <c r="FQ322" s="535">
        <v>269.04233333333332</v>
      </c>
      <c r="FR322" s="535">
        <v>269.19466666666671</v>
      </c>
      <c r="FS322" s="535">
        <v>269.34699999999998</v>
      </c>
      <c r="FT322" s="535">
        <v>269.49833333333333</v>
      </c>
      <c r="FU322" s="535">
        <v>269.64966666666669</v>
      </c>
      <c r="FV322" s="535">
        <v>269.80166666666668</v>
      </c>
      <c r="FW322" s="535">
        <v>269.95033333333333</v>
      </c>
      <c r="FX322" s="535">
        <v>270.10333333333335</v>
      </c>
      <c r="FY322" s="535">
        <v>270.25633333333332</v>
      </c>
      <c r="FZ322" s="535">
        <v>270.40766666666667</v>
      </c>
      <c r="GA322" s="535">
        <v>270.56099999999998</v>
      </c>
      <c r="GB322" s="535">
        <v>270.71433333333334</v>
      </c>
      <c r="GC322" s="535">
        <v>270.87466666666666</v>
      </c>
      <c r="GD322" s="535">
        <v>271.03699999999998</v>
      </c>
      <c r="GE322" s="535">
        <v>271.20400000000001</v>
      </c>
      <c r="GF322" s="535">
        <v>271.37400000000002</v>
      </c>
    </row>
    <row r="323" spans="1:188" x14ac:dyDescent="0.2">
      <c r="A323" s="536" t="s">
        <v>165</v>
      </c>
      <c r="B323" s="537">
        <v>175.80633333333333</v>
      </c>
      <c r="C323" s="537">
        <v>175.869</v>
      </c>
      <c r="D323" s="537">
        <v>175.96100000000001</v>
      </c>
      <c r="E323" s="537">
        <v>176.09233333333336</v>
      </c>
      <c r="F323" s="537">
        <v>176.26699999999997</v>
      </c>
      <c r="G323" s="537">
        <v>176.494</v>
      </c>
      <c r="H323" s="537">
        <v>176.77333333333334</v>
      </c>
      <c r="I323" s="537">
        <v>177.09933333333333</v>
      </c>
      <c r="J323" s="537">
        <v>177.465</v>
      </c>
      <c r="K323" s="537">
        <v>177.85799999999998</v>
      </c>
      <c r="L323" s="537">
        <v>178.27800000000002</v>
      </c>
      <c r="M323" s="537">
        <v>178.71566666666664</v>
      </c>
      <c r="N323" s="537">
        <v>179.15666666666667</v>
      </c>
      <c r="O323" s="537">
        <v>179.6</v>
      </c>
      <c r="P323" s="537">
        <v>180.03366666666668</v>
      </c>
      <c r="Q323" s="537">
        <v>180.46166666666667</v>
      </c>
      <c r="R323" s="537">
        <v>180.86500000000001</v>
      </c>
      <c r="S323" s="537">
        <v>181.245</v>
      </c>
      <c r="T323" s="537">
        <v>181.59733333333335</v>
      </c>
      <c r="U323" s="537">
        <v>181.92366666666666</v>
      </c>
      <c r="V323" s="537">
        <v>182.226</v>
      </c>
      <c r="W323" s="537">
        <v>182.505</v>
      </c>
      <c r="X323" s="537">
        <v>182.76999999999998</v>
      </c>
      <c r="Y323" s="537">
        <v>183.02200000000002</v>
      </c>
      <c r="Z323" s="537">
        <v>183.26</v>
      </c>
      <c r="AA323" s="537">
        <v>183.4913333333333</v>
      </c>
      <c r="AB323" s="537">
        <v>183.71766666666667</v>
      </c>
      <c r="AC323" s="537">
        <v>183.952</v>
      </c>
      <c r="AD323" s="537">
        <v>184.18733333333333</v>
      </c>
      <c r="AE323" s="537">
        <v>184.43133333333333</v>
      </c>
      <c r="AF323" s="537">
        <v>184.68333333333331</v>
      </c>
      <c r="AG323" s="537">
        <v>184.94266666666667</v>
      </c>
      <c r="AH323" s="537">
        <v>185.20899999999997</v>
      </c>
      <c r="AI323" s="537">
        <v>185.47666666666669</v>
      </c>
      <c r="AJ323" s="537">
        <v>185.75233333333333</v>
      </c>
      <c r="AK323" s="537">
        <v>186.02933333333337</v>
      </c>
      <c r="AL323" s="537">
        <v>186.30333333333331</v>
      </c>
      <c r="AM323" s="537">
        <v>186.57666666666668</v>
      </c>
      <c r="AN323" s="537">
        <v>186.8473333333333</v>
      </c>
      <c r="AO323" s="537">
        <v>187.12433333333331</v>
      </c>
      <c r="AP323" s="537">
        <v>187.39533333333335</v>
      </c>
      <c r="AQ323" s="537">
        <v>187.66566666666665</v>
      </c>
      <c r="AR323" s="537">
        <v>187.93100000000001</v>
      </c>
      <c r="AS323" s="537">
        <v>188.19200000000001</v>
      </c>
      <c r="AT323" s="537">
        <v>188.44899999999998</v>
      </c>
      <c r="AU323" s="537">
        <v>188.69933333333333</v>
      </c>
      <c r="AV323" s="537">
        <v>188.94866666666667</v>
      </c>
      <c r="AW323" s="537">
        <v>189.19499999999996</v>
      </c>
      <c r="AX323" s="537">
        <v>189.43366666666665</v>
      </c>
      <c r="AY323" s="537">
        <v>189.67133333333334</v>
      </c>
      <c r="AZ323" s="537">
        <v>189.9026666666667</v>
      </c>
      <c r="BA323" s="537">
        <v>190.14000000000001</v>
      </c>
      <c r="BB323" s="537">
        <v>190.37100000000001</v>
      </c>
      <c r="BC323" s="537">
        <v>190.60366666666667</v>
      </c>
      <c r="BD323" s="537">
        <v>190.83466666666666</v>
      </c>
      <c r="BE323" s="537">
        <v>191.06533333333334</v>
      </c>
      <c r="BF323" s="537">
        <v>191.29466666666667</v>
      </c>
      <c r="BG323" s="537">
        <v>191.52133333333336</v>
      </c>
      <c r="BH323" s="537">
        <v>191.75066666666666</v>
      </c>
      <c r="BI323" s="537">
        <v>191.97833333333332</v>
      </c>
      <c r="BJ323" s="537">
        <v>192.20266666666666</v>
      </c>
      <c r="BK323" s="537">
        <v>192.42600000000002</v>
      </c>
      <c r="BL323" s="537">
        <v>192.64866666666668</v>
      </c>
      <c r="BM323" s="537">
        <v>192.87533333333332</v>
      </c>
      <c r="BN323" s="537">
        <v>193.10233333333335</v>
      </c>
      <c r="BO323" s="537">
        <v>193.32966666666667</v>
      </c>
      <c r="BP323" s="537">
        <v>193.56033333333335</v>
      </c>
      <c r="BQ323" s="537">
        <v>193.78966666666668</v>
      </c>
      <c r="BR323" s="537">
        <v>194.02166666666668</v>
      </c>
      <c r="BS323" s="537">
        <v>194.25133333333335</v>
      </c>
      <c r="BT323" s="537">
        <v>194.48466666666664</v>
      </c>
      <c r="BU323" s="537">
        <v>194.71966666666665</v>
      </c>
      <c r="BV323" s="537">
        <v>194.952</v>
      </c>
      <c r="BW323" s="537">
        <v>195.18533333333335</v>
      </c>
      <c r="BX323" s="537">
        <v>195.41900000000001</v>
      </c>
      <c r="BY323" s="537">
        <v>195.66200000000001</v>
      </c>
      <c r="BZ323" s="537">
        <v>195.90433333333331</v>
      </c>
      <c r="CA323" s="537">
        <v>196.15099999999998</v>
      </c>
      <c r="CB323" s="537">
        <v>196.40066666666667</v>
      </c>
      <c r="CC323" s="537">
        <v>196.654</v>
      </c>
      <c r="CD323" s="537">
        <v>196.90799999999999</v>
      </c>
      <c r="CE323" s="537">
        <v>197.16099999999997</v>
      </c>
      <c r="CF323" s="537">
        <v>197.41833333333332</v>
      </c>
      <c r="CG323" s="537">
        <v>197.67699999999999</v>
      </c>
      <c r="CH323" s="537">
        <v>197.93066666666667</v>
      </c>
      <c r="CI323" s="537">
        <v>198.18433333333334</v>
      </c>
      <c r="CJ323" s="537">
        <v>198.43699999999998</v>
      </c>
      <c r="CK323" s="537">
        <v>198.69866666666667</v>
      </c>
      <c r="CL323" s="537">
        <v>198.95899999999997</v>
      </c>
      <c r="CM323" s="537">
        <v>199.22266666666667</v>
      </c>
      <c r="CN323" s="537">
        <v>199.48666666666668</v>
      </c>
      <c r="CO323" s="537">
        <v>199.751</v>
      </c>
      <c r="CP323" s="537">
        <v>200.01533333333336</v>
      </c>
      <c r="CQ323" s="537">
        <v>200.2776666666667</v>
      </c>
      <c r="CR323" s="537">
        <v>200.54400000000001</v>
      </c>
      <c r="CS323" s="537">
        <v>200.81233333333333</v>
      </c>
      <c r="CT323" s="537">
        <v>201.078</v>
      </c>
      <c r="CU323" s="537">
        <v>201.34566666666669</v>
      </c>
      <c r="CV323" s="537">
        <v>201.61466666666664</v>
      </c>
      <c r="CW323" s="537">
        <v>201.89333333333332</v>
      </c>
      <c r="CX323" s="537">
        <v>202.17233333333334</v>
      </c>
      <c r="CY323" s="537">
        <v>202.45666666666668</v>
      </c>
      <c r="CZ323" s="537">
        <v>202.74366666666666</v>
      </c>
      <c r="DA323" s="537">
        <v>203.03399999999999</v>
      </c>
      <c r="DB323" s="537">
        <v>203.32366666666667</v>
      </c>
      <c r="DC323" s="537">
        <v>203.61133333333336</v>
      </c>
      <c r="DD323" s="537">
        <v>203.89833333333331</v>
      </c>
      <c r="DE323" s="537">
        <v>204.18333333333331</v>
      </c>
      <c r="DF323" s="537">
        <v>204.46033333333332</v>
      </c>
      <c r="DG323" s="537">
        <v>204.73400000000001</v>
      </c>
      <c r="DH323" s="537">
        <v>204.99633333333335</v>
      </c>
      <c r="DI323" s="537">
        <v>205.25800000000001</v>
      </c>
      <c r="DJ323" s="537">
        <v>205.50466666666668</v>
      </c>
      <c r="DK323" s="537">
        <v>205.74766666666667</v>
      </c>
      <c r="DL323" s="537">
        <v>205.98033333333333</v>
      </c>
      <c r="DM323" s="537">
        <v>206.20966666666666</v>
      </c>
      <c r="DN323" s="537">
        <v>206.4383333333333</v>
      </c>
      <c r="DO323" s="537">
        <v>206.66866666666667</v>
      </c>
      <c r="DP323" s="537">
        <v>206.91033333333334</v>
      </c>
      <c r="DQ323" s="537">
        <v>207.16300000000001</v>
      </c>
      <c r="DR323" s="537">
        <v>207.42566666666667</v>
      </c>
      <c r="DS323" s="537">
        <v>207.71</v>
      </c>
      <c r="DT323" s="537">
        <v>208.01566666666668</v>
      </c>
      <c r="DU323" s="537">
        <v>208.35900000000001</v>
      </c>
      <c r="DV323" s="537">
        <v>208.73233333333334</v>
      </c>
      <c r="DW323" s="537">
        <v>209.14433333333332</v>
      </c>
      <c r="DX323" s="537">
        <v>209.59100000000001</v>
      </c>
      <c r="DY323" s="537">
        <v>210.06299999999999</v>
      </c>
      <c r="DZ323" s="537">
        <v>210.55499999999998</v>
      </c>
      <c r="EA323" s="537">
        <v>211.05333333333331</v>
      </c>
      <c r="EB323" s="537">
        <v>211.56033333333335</v>
      </c>
      <c r="EC323" s="537">
        <v>212.06300000000002</v>
      </c>
      <c r="ED323" s="537">
        <v>212.54266666666669</v>
      </c>
      <c r="EE323" s="537">
        <v>213</v>
      </c>
      <c r="EF323" s="537">
        <v>213.42433333333335</v>
      </c>
      <c r="EG323" s="537">
        <v>213.82833333333335</v>
      </c>
      <c r="EH323" s="537">
        <v>214.18299999999999</v>
      </c>
      <c r="EI323" s="537">
        <v>214.49</v>
      </c>
      <c r="EJ323" s="537">
        <v>214.744</v>
      </c>
      <c r="EK323" s="537">
        <v>214.94966666666664</v>
      </c>
      <c r="EL323" s="537">
        <v>215.11199999999999</v>
      </c>
      <c r="EM323" s="537">
        <v>215.23500000000001</v>
      </c>
      <c r="EN323" s="537">
        <v>215.32933333333335</v>
      </c>
      <c r="EO323" s="537">
        <v>215.39766666666665</v>
      </c>
      <c r="EP323" s="537">
        <v>215.44466666666668</v>
      </c>
      <c r="EQ323" s="537">
        <v>215.47866666666667</v>
      </c>
      <c r="ER323" s="537">
        <v>215.50466666666668</v>
      </c>
      <c r="ES323" s="537">
        <v>215.52966666666666</v>
      </c>
      <c r="ET323" s="537">
        <v>215.55633333333333</v>
      </c>
      <c r="EU323" s="537">
        <v>215.59066666666664</v>
      </c>
      <c r="EV323" s="537">
        <v>215.63400000000001</v>
      </c>
      <c r="EW323" s="537">
        <v>215.6876666666667</v>
      </c>
      <c r="EX323" s="537">
        <v>215.74933333333334</v>
      </c>
      <c r="EY323" s="537">
        <v>215.81966666666668</v>
      </c>
      <c r="EZ323" s="537">
        <v>215.89700000000002</v>
      </c>
      <c r="FA323" s="537">
        <v>215.98233333333334</v>
      </c>
      <c r="FB323" s="537">
        <v>216.07066666666665</v>
      </c>
      <c r="FC323" s="537">
        <v>216.16466666666668</v>
      </c>
      <c r="FD323" s="537">
        <v>216.25933333333333</v>
      </c>
      <c r="FE323" s="556">
        <v>216.35900000000001</v>
      </c>
      <c r="FF323" s="556">
        <v>216.47300000000004</v>
      </c>
      <c r="FG323" s="556">
        <v>216.61666666666667</v>
      </c>
      <c r="FH323" s="556">
        <v>216.792</v>
      </c>
      <c r="FI323" s="532">
        <v>216.98033333333333</v>
      </c>
      <c r="FJ323" s="532">
        <v>217.16900000000001</v>
      </c>
      <c r="FK323" s="532">
        <v>217.35300000000004</v>
      </c>
      <c r="FL323" s="532">
        <v>217.54</v>
      </c>
      <c r="FM323" s="532">
        <v>217.727</v>
      </c>
      <c r="FN323" s="537">
        <v>217.90966666666668</v>
      </c>
      <c r="FO323" s="537">
        <v>218.08933333333334</v>
      </c>
      <c r="FP323" s="537">
        <v>218.26666666666665</v>
      </c>
      <c r="FQ323" s="537">
        <v>218.44899999999998</v>
      </c>
      <c r="FR323" s="537">
        <v>218.62733333333335</v>
      </c>
      <c r="FS323" s="537">
        <v>218.80600000000001</v>
      </c>
      <c r="FT323" s="537">
        <v>218.98333333333335</v>
      </c>
      <c r="FU323" s="537">
        <v>219.16</v>
      </c>
      <c r="FV323" s="537">
        <v>219.33699999999999</v>
      </c>
      <c r="FW323" s="537">
        <v>219.51</v>
      </c>
      <c r="FX323" s="537">
        <v>219.68700000000001</v>
      </c>
      <c r="FY323" s="537">
        <v>219.86333333333334</v>
      </c>
      <c r="FZ323" s="537">
        <v>220.03700000000003</v>
      </c>
      <c r="GA323" s="537">
        <v>220.21199999999999</v>
      </c>
      <c r="GB323" s="537">
        <v>220.38633333333334</v>
      </c>
      <c r="GC323" s="537">
        <v>220.56866666666667</v>
      </c>
      <c r="GD323" s="537">
        <v>220.75133333333335</v>
      </c>
      <c r="GE323" s="537">
        <v>220.93866666666668</v>
      </c>
      <c r="GF323" s="537">
        <v>221.12800000000001</v>
      </c>
    </row>
    <row r="324" spans="1:188" x14ac:dyDescent="0.2">
      <c r="A324" s="534" t="s">
        <v>388</v>
      </c>
      <c r="B324" s="535">
        <v>103.84785969366665</v>
      </c>
      <c r="C324" s="535">
        <v>107.60683600666665</v>
      </c>
      <c r="D324" s="535">
        <v>111.01488911666667</v>
      </c>
      <c r="E324" s="535">
        <v>111.05440974</v>
      </c>
      <c r="F324" s="535">
        <v>111.53517197000001</v>
      </c>
      <c r="G324" s="535">
        <v>111.95825955666668</v>
      </c>
      <c r="H324" s="535">
        <v>112.57068546333333</v>
      </c>
      <c r="I324" s="535">
        <v>115.40756159333334</v>
      </c>
      <c r="J324" s="535">
        <v>115.96187908</v>
      </c>
      <c r="K324" s="535">
        <v>117.06633168666667</v>
      </c>
      <c r="L324" s="535">
        <v>116.36794387666667</v>
      </c>
      <c r="M324" s="535">
        <v>117.33840498333332</v>
      </c>
      <c r="N324" s="535">
        <v>116.68278008</v>
      </c>
      <c r="O324" s="535">
        <v>118.17546524666666</v>
      </c>
      <c r="P324" s="535">
        <v>119.19012080666666</v>
      </c>
      <c r="Q324" s="535">
        <v>119.48800639333332</v>
      </c>
      <c r="R324" s="535">
        <v>116.30990691333334</v>
      </c>
      <c r="S324" s="535">
        <v>113.24707283333333</v>
      </c>
      <c r="T324" s="535">
        <v>111.87821222333332</v>
      </c>
      <c r="U324" s="535">
        <v>111.93714228333334</v>
      </c>
      <c r="V324" s="535">
        <v>111.65360381333333</v>
      </c>
      <c r="W324" s="535">
        <v>112.66028709333334</v>
      </c>
      <c r="X324" s="535">
        <v>113.12462257666665</v>
      </c>
      <c r="Y324" s="535">
        <v>113.99516516666667</v>
      </c>
      <c r="Z324" s="535">
        <v>112.41680107333333</v>
      </c>
      <c r="AA324" s="535">
        <v>110.98352276999999</v>
      </c>
      <c r="AB324" s="535">
        <v>108.81652523999999</v>
      </c>
      <c r="AC324" s="535">
        <v>110.70206289333333</v>
      </c>
      <c r="AD324" s="535">
        <v>111.64396697333332</v>
      </c>
      <c r="AE324" s="535">
        <v>112.94217906333334</v>
      </c>
      <c r="AF324" s="535">
        <v>110.92214882666667</v>
      </c>
      <c r="AG324" s="535">
        <v>112.41898574333334</v>
      </c>
      <c r="AH324" s="535">
        <v>116.00488666333332</v>
      </c>
      <c r="AI324" s="535">
        <v>118.23948633999998</v>
      </c>
      <c r="AJ324" s="535">
        <v>117.27906901333334</v>
      </c>
      <c r="AK324" s="535">
        <v>116.65611352333333</v>
      </c>
      <c r="AL324" s="535">
        <v>115.91633333333333</v>
      </c>
      <c r="AM324" s="535">
        <v>117.27166666666666</v>
      </c>
      <c r="AN324" s="535">
        <v>115.98500000000001</v>
      </c>
      <c r="AO324" s="535">
        <v>116.988</v>
      </c>
      <c r="AP324" s="535">
        <v>117.60033333333332</v>
      </c>
      <c r="AQ324" s="535">
        <v>117.83033333333333</v>
      </c>
      <c r="AR324" s="535">
        <v>117.86366666666667</v>
      </c>
      <c r="AS324" s="535">
        <v>117.13333333333333</v>
      </c>
      <c r="AT324" s="535">
        <v>116.62666666666667</v>
      </c>
      <c r="AU324" s="535">
        <v>116.69366666666667</v>
      </c>
      <c r="AV324" s="535">
        <v>115.95399999999999</v>
      </c>
      <c r="AW324" s="535">
        <v>116.449</v>
      </c>
      <c r="AX324" s="535">
        <v>115.30900000000001</v>
      </c>
      <c r="AY324" s="535">
        <v>115.67633333333333</v>
      </c>
      <c r="AZ324" s="535">
        <v>115.59466666666667</v>
      </c>
      <c r="BA324" s="535">
        <v>117.122</v>
      </c>
      <c r="BB324" s="535">
        <v>117.907</v>
      </c>
      <c r="BC324" s="535">
        <v>119.25133333333333</v>
      </c>
      <c r="BD324" s="535">
        <v>119.18366666666667</v>
      </c>
      <c r="BE324" s="535">
        <v>119.22666666666667</v>
      </c>
      <c r="BF324" s="535">
        <v>118.03233333333333</v>
      </c>
      <c r="BG324" s="535">
        <v>118.50733333333334</v>
      </c>
      <c r="BH324" s="535">
        <v>118.62566666666667</v>
      </c>
      <c r="BI324" s="535">
        <v>120.91466666666668</v>
      </c>
      <c r="BJ324" s="535">
        <v>123.04433333333334</v>
      </c>
      <c r="BK324" s="535">
        <v>123.54933333333334</v>
      </c>
      <c r="BL324" s="535">
        <v>121.911</v>
      </c>
      <c r="BM324" s="535">
        <v>119.16133333333333</v>
      </c>
      <c r="BN324" s="535">
        <v>119.38133333333333</v>
      </c>
      <c r="BO324" s="535">
        <v>120.81866666666667</v>
      </c>
      <c r="BP324" s="535">
        <v>121.83866666666667</v>
      </c>
      <c r="BQ324" s="535">
        <v>121.73299999999999</v>
      </c>
      <c r="BR324" s="535">
        <v>120.33266666666667</v>
      </c>
      <c r="BS324" s="535">
        <v>119.31299999999999</v>
      </c>
      <c r="BT324" s="535">
        <v>119.279</v>
      </c>
      <c r="BU324" s="535">
        <v>119.31366666666668</v>
      </c>
      <c r="BV324" s="535">
        <v>120.14033333333333</v>
      </c>
      <c r="BW324" s="535">
        <v>116.95766666666667</v>
      </c>
      <c r="BX324" s="535">
        <v>116.97533333333332</v>
      </c>
      <c r="BY324" s="535">
        <v>116.17766666666667</v>
      </c>
      <c r="BZ324" s="535">
        <v>118.99233333333332</v>
      </c>
      <c r="CA324" s="535">
        <v>118.82000000000001</v>
      </c>
      <c r="CB324" s="535">
        <v>118.346</v>
      </c>
      <c r="CC324" s="535">
        <v>118.41133333333335</v>
      </c>
      <c r="CD324" s="535">
        <v>118.16800000000001</v>
      </c>
      <c r="CE324" s="535">
        <v>118.76833333333333</v>
      </c>
      <c r="CF324" s="535">
        <v>116.139</v>
      </c>
      <c r="CG324" s="535">
        <v>114.97066666666666</v>
      </c>
      <c r="CH324" s="535">
        <v>117.17166666666667</v>
      </c>
      <c r="CI324" s="535">
        <v>120.24033333333334</v>
      </c>
      <c r="CJ324" s="535">
        <v>124.16500000000001</v>
      </c>
      <c r="CK324" s="535">
        <v>124.837</v>
      </c>
      <c r="CL324" s="535">
        <v>128.05100000000002</v>
      </c>
      <c r="CM324" s="535">
        <v>127.57233333333333</v>
      </c>
      <c r="CN324" s="535">
        <v>127.419</v>
      </c>
      <c r="CO324" s="535">
        <v>125.19066666666667</v>
      </c>
      <c r="CP324" s="535">
        <v>126.21633333333334</v>
      </c>
      <c r="CQ324" s="535">
        <v>127.47266666666667</v>
      </c>
      <c r="CR324" s="535">
        <v>128.68299999999999</v>
      </c>
      <c r="CS324" s="535">
        <v>126.76400000000001</v>
      </c>
      <c r="CT324" s="535">
        <v>124.62666666666667</v>
      </c>
      <c r="CU324" s="535">
        <v>124.61900000000001</v>
      </c>
      <c r="CV324" s="535">
        <v>127.31566666666667</v>
      </c>
      <c r="CW324" s="535">
        <v>129.66866666666667</v>
      </c>
      <c r="CX324" s="535">
        <v>131.43299999999999</v>
      </c>
      <c r="CY324" s="535">
        <v>129.40866666666668</v>
      </c>
      <c r="CZ324" s="535">
        <v>126.66799999999999</v>
      </c>
      <c r="DA324" s="535">
        <v>124.92666666666666</v>
      </c>
      <c r="DB324" s="535">
        <v>127.86633333333334</v>
      </c>
      <c r="DC324" s="535">
        <v>130.81333333333333</v>
      </c>
      <c r="DD324" s="535">
        <v>131.821</v>
      </c>
      <c r="DE324" s="535">
        <v>132.16300000000001</v>
      </c>
      <c r="DF324" s="535">
        <v>131.31633333333332</v>
      </c>
      <c r="DG324" s="535">
        <v>130.48366666666666</v>
      </c>
      <c r="DH324" s="535">
        <v>129.53566666666666</v>
      </c>
      <c r="DI324" s="535">
        <v>131.32666666666668</v>
      </c>
      <c r="DJ324" s="535">
        <v>132.40833333333333</v>
      </c>
      <c r="DK324" s="535">
        <v>131.33166666666668</v>
      </c>
      <c r="DL324" s="535">
        <v>130.68466666666666</v>
      </c>
      <c r="DM324" s="535">
        <v>131.31199999999998</v>
      </c>
      <c r="DN324" s="535">
        <v>133.65699999999998</v>
      </c>
      <c r="DO324" s="535">
        <v>133.25133333333335</v>
      </c>
      <c r="DP324" s="535">
        <v>133.256</v>
      </c>
      <c r="DQ324" s="535">
        <v>132.05566666666667</v>
      </c>
      <c r="DR324" s="535">
        <v>132.53233333333336</v>
      </c>
      <c r="DS324" s="535">
        <v>132.23166666666668</v>
      </c>
      <c r="DT324" s="535">
        <v>131.59233333333333</v>
      </c>
      <c r="DU324" s="535">
        <v>130.86566666666667</v>
      </c>
      <c r="DV324" s="535">
        <v>131.81966666666668</v>
      </c>
      <c r="DW324" s="535">
        <v>131.47800000000001</v>
      </c>
      <c r="DX324" s="535">
        <v>129.85499999999999</v>
      </c>
      <c r="DY324" s="535">
        <v>128.62333333333333</v>
      </c>
      <c r="DZ324" s="535">
        <v>129.54499999999999</v>
      </c>
      <c r="EA324" s="535">
        <v>131.80966666666666</v>
      </c>
      <c r="EB324" s="535">
        <v>131.77066666666667</v>
      </c>
      <c r="EC324" s="535">
        <v>133.54033333333334</v>
      </c>
      <c r="ED324" s="535">
        <v>134.40166666666667</v>
      </c>
      <c r="EE324" s="535">
        <v>136.98166666666665</v>
      </c>
      <c r="EF324" s="535">
        <v>137.28900000000002</v>
      </c>
      <c r="EG324" s="535">
        <v>137.60966666666667</v>
      </c>
      <c r="EH324" s="535">
        <v>136.00866666666667</v>
      </c>
      <c r="EI324" s="535">
        <v>133.369</v>
      </c>
      <c r="EJ324" s="535">
        <v>133.12466666666668</v>
      </c>
      <c r="EK324" s="535">
        <v>133.56833333333336</v>
      </c>
      <c r="EL324" s="535">
        <v>136.01933333333332</v>
      </c>
      <c r="EM324" s="535">
        <v>137.649</v>
      </c>
      <c r="EN324" s="535">
        <v>139.32899999999998</v>
      </c>
      <c r="EO324" s="535">
        <v>138.14766666666665</v>
      </c>
      <c r="EP324" s="535">
        <v>137.33933333333334</v>
      </c>
      <c r="EQ324" s="535">
        <v>133.30733333333333</v>
      </c>
      <c r="ER324" s="535">
        <v>133.35400000000001</v>
      </c>
      <c r="ES324" s="535">
        <v>130.41066666666666</v>
      </c>
      <c r="ET324" s="535">
        <v>132.10633333333331</v>
      </c>
      <c r="EU324" s="535">
        <v>132.56100000000001</v>
      </c>
      <c r="EV324" s="535">
        <v>133.08799999999999</v>
      </c>
      <c r="EW324" s="535">
        <v>132.31300000000002</v>
      </c>
      <c r="EX324" s="535">
        <v>133.35333333333335</v>
      </c>
      <c r="EY324" s="535">
        <v>136.41133333333335</v>
      </c>
      <c r="EZ324" s="535">
        <v>137.35133333333332</v>
      </c>
      <c r="FA324" s="535">
        <v>138.23566666666667</v>
      </c>
      <c r="FB324" s="535">
        <v>135.64033333333336</v>
      </c>
      <c r="FC324" s="535">
        <v>124.80366666666664</v>
      </c>
      <c r="FD324" s="535">
        <v>115.81</v>
      </c>
      <c r="FE324" s="533">
        <v>110.723</v>
      </c>
      <c r="FF324" s="533">
        <v>115.36833333333334</v>
      </c>
      <c r="FG324" s="533">
        <v>120.08433333333335</v>
      </c>
      <c r="FH324" s="533">
        <v>124.28500000000001</v>
      </c>
      <c r="FI324" s="530">
        <v>128.77466666666666</v>
      </c>
      <c r="FJ324" s="530">
        <v>130.07433333333333</v>
      </c>
      <c r="FK324" s="530">
        <v>133.02733333333333</v>
      </c>
      <c r="FL324" s="530">
        <v>134.751</v>
      </c>
      <c r="FM324" s="530">
        <v>135.208</v>
      </c>
      <c r="FN324" s="535">
        <v>134.33266666666668</v>
      </c>
      <c r="FO324" s="535">
        <v>136.77200000000002</v>
      </c>
      <c r="FP324" s="535">
        <v>136.18733333333333</v>
      </c>
      <c r="FQ324" s="535">
        <v>134.51866666666666</v>
      </c>
      <c r="FR324" s="535">
        <v>132.89766666666665</v>
      </c>
      <c r="FS324" s="535">
        <v>135.04300000000001</v>
      </c>
      <c r="FT324" s="535">
        <v>136.28466666666668</v>
      </c>
      <c r="FU324" s="535">
        <v>134.37766666666667</v>
      </c>
      <c r="FV324" s="535">
        <v>133.43233333333333</v>
      </c>
      <c r="FW324" s="535">
        <v>133.49466666666669</v>
      </c>
      <c r="FX324" s="535">
        <v>134.58099999999999</v>
      </c>
      <c r="FY324" s="535">
        <v>134.11633333333333</v>
      </c>
      <c r="FZ324" s="535">
        <v>134.25300000000001</v>
      </c>
      <c r="GA324" s="535">
        <v>131.82500000000002</v>
      </c>
      <c r="GB324" s="535">
        <v>133.14233333333334</v>
      </c>
      <c r="GC324" s="535">
        <v>130.91366666666667</v>
      </c>
      <c r="GD324" s="535">
        <v>131.76733333333334</v>
      </c>
      <c r="GE324" s="535">
        <v>130.17699999999999</v>
      </c>
      <c r="GF324" s="535">
        <v>130.90066666666667</v>
      </c>
    </row>
    <row r="325" spans="1:188" x14ac:dyDescent="0.2">
      <c r="A325" s="536" t="s">
        <v>166</v>
      </c>
      <c r="B325" s="537">
        <v>82.190376029000006</v>
      </c>
      <c r="C325" s="537">
        <v>85.130527092333338</v>
      </c>
      <c r="D325" s="537">
        <v>88.70933607500001</v>
      </c>
      <c r="E325" s="537">
        <v>89.12705067233334</v>
      </c>
      <c r="F325" s="537">
        <v>89.238215964999995</v>
      </c>
      <c r="G325" s="537">
        <v>90.749828684000008</v>
      </c>
      <c r="H325" s="537">
        <v>91.97376254866667</v>
      </c>
      <c r="I325" s="537">
        <v>95.234362450333336</v>
      </c>
      <c r="J325" s="537">
        <v>94.589679719333333</v>
      </c>
      <c r="K325" s="537">
        <v>95.730392045333318</v>
      </c>
      <c r="L325" s="537">
        <v>91.879408418333341</v>
      </c>
      <c r="M325" s="537">
        <v>92.419623533666666</v>
      </c>
      <c r="N325" s="537">
        <v>90.921773400666666</v>
      </c>
      <c r="O325" s="537">
        <v>93.279738818333328</v>
      </c>
      <c r="P325" s="537">
        <v>92.367931820333339</v>
      </c>
      <c r="Q325" s="537">
        <v>89.773479769666665</v>
      </c>
      <c r="R325" s="537">
        <v>87.779546370333335</v>
      </c>
      <c r="S325" s="537">
        <v>87.152491998666662</v>
      </c>
      <c r="T325" s="537">
        <v>88.153002341999994</v>
      </c>
      <c r="U325" s="537">
        <v>89.003087773999994</v>
      </c>
      <c r="V325" s="537">
        <v>87.732421102999993</v>
      </c>
      <c r="W325" s="537">
        <v>90.210812170333327</v>
      </c>
      <c r="X325" s="537">
        <v>90.828162257333318</v>
      </c>
      <c r="Y325" s="537">
        <v>89.811477322333346</v>
      </c>
      <c r="Z325" s="537">
        <v>87.420755110666661</v>
      </c>
      <c r="AA325" s="537">
        <v>85.473815220000006</v>
      </c>
      <c r="AB325" s="537">
        <v>86.242404571000009</v>
      </c>
      <c r="AC325" s="537">
        <v>87.472591236333344</v>
      </c>
      <c r="AD325" s="537">
        <v>89.758634152333343</v>
      </c>
      <c r="AE325" s="537">
        <v>90.964135623666678</v>
      </c>
      <c r="AF325" s="537">
        <v>91.960254131333329</v>
      </c>
      <c r="AG325" s="537">
        <v>93.221178684999998</v>
      </c>
      <c r="AH325" s="537">
        <v>96.286059083333328</v>
      </c>
      <c r="AI325" s="537">
        <v>96.382735455666648</v>
      </c>
      <c r="AJ325" s="537">
        <v>93.662339926000001</v>
      </c>
      <c r="AK325" s="537">
        <v>92.981706976666658</v>
      </c>
      <c r="AL325" s="537">
        <v>92.801333333333332</v>
      </c>
      <c r="AM325" s="537">
        <v>95.083666666666659</v>
      </c>
      <c r="AN325" s="537">
        <v>94.821333333333328</v>
      </c>
      <c r="AO325" s="537">
        <v>95.647333333333336</v>
      </c>
      <c r="AP325" s="537">
        <v>95.551000000000002</v>
      </c>
      <c r="AQ325" s="537">
        <v>95.363</v>
      </c>
      <c r="AR325" s="537">
        <v>96.190333333333342</v>
      </c>
      <c r="AS325" s="537">
        <v>97.338666666666668</v>
      </c>
      <c r="AT325" s="537">
        <v>98.25</v>
      </c>
      <c r="AU325" s="537">
        <v>97.405000000000015</v>
      </c>
      <c r="AV325" s="537">
        <v>95.12833333333333</v>
      </c>
      <c r="AW325" s="537">
        <v>94.535333333333327</v>
      </c>
      <c r="AX325" s="537">
        <v>93.511333333333326</v>
      </c>
      <c r="AY325" s="537">
        <v>95.562666666666658</v>
      </c>
      <c r="AZ325" s="537">
        <v>95.575333333333333</v>
      </c>
      <c r="BA325" s="537">
        <v>96.722666666666669</v>
      </c>
      <c r="BB325" s="537">
        <v>96.863666666666674</v>
      </c>
      <c r="BC325" s="537">
        <v>97.60199999999999</v>
      </c>
      <c r="BD325" s="537">
        <v>98.172333333333327</v>
      </c>
      <c r="BE325" s="537">
        <v>98.396333333333345</v>
      </c>
      <c r="BF325" s="537">
        <v>98.340333333333334</v>
      </c>
      <c r="BG325" s="537">
        <v>99.751666666666665</v>
      </c>
      <c r="BH325" s="537">
        <v>99.134666666666661</v>
      </c>
      <c r="BI325" s="537">
        <v>99.653999999999996</v>
      </c>
      <c r="BJ325" s="537">
        <v>100.22633333333333</v>
      </c>
      <c r="BK325" s="537">
        <v>101.19433333333332</v>
      </c>
      <c r="BL325" s="537">
        <v>100.50133333333333</v>
      </c>
      <c r="BM325" s="537">
        <v>98.093999999999994</v>
      </c>
      <c r="BN325" s="537">
        <v>97.475666666666669</v>
      </c>
      <c r="BO325" s="537">
        <v>99.310999999999993</v>
      </c>
      <c r="BP325" s="537">
        <v>99.983333333333334</v>
      </c>
      <c r="BQ325" s="537">
        <v>101.23833333333334</v>
      </c>
      <c r="BR325" s="537">
        <v>100.15666666666668</v>
      </c>
      <c r="BS325" s="537">
        <v>101.24166666666667</v>
      </c>
      <c r="BT325" s="537">
        <v>99.160000000000011</v>
      </c>
      <c r="BU325" s="537">
        <v>98.464666666666673</v>
      </c>
      <c r="BV325" s="537">
        <v>97.73899999999999</v>
      </c>
      <c r="BW325" s="537">
        <v>96.134</v>
      </c>
      <c r="BX325" s="537">
        <v>96.750999999999991</v>
      </c>
      <c r="BY325" s="537">
        <v>96.745000000000005</v>
      </c>
      <c r="BZ325" s="537">
        <v>100.325</v>
      </c>
      <c r="CA325" s="537">
        <v>101.67433333333334</v>
      </c>
      <c r="CB325" s="537">
        <v>101.86333333333333</v>
      </c>
      <c r="CC325" s="537">
        <v>102.947</v>
      </c>
      <c r="CD325" s="537">
        <v>103.31133333333332</v>
      </c>
      <c r="CE325" s="537">
        <v>104.38033333333334</v>
      </c>
      <c r="CF325" s="537">
        <v>100.21433333333334</v>
      </c>
      <c r="CG325" s="537">
        <v>97.679000000000016</v>
      </c>
      <c r="CH325" s="537">
        <v>99.227333333333334</v>
      </c>
      <c r="CI325" s="537">
        <v>103.18633333333334</v>
      </c>
      <c r="CJ325" s="537">
        <v>107.723</v>
      </c>
      <c r="CK325" s="537">
        <v>108.40166666666666</v>
      </c>
      <c r="CL325" s="537">
        <v>111.05799999999999</v>
      </c>
      <c r="CM325" s="537">
        <v>110.64999999999999</v>
      </c>
      <c r="CN325" s="537">
        <v>111.60700000000001</v>
      </c>
      <c r="CO325" s="537">
        <v>110.97833333333334</v>
      </c>
      <c r="CP325" s="537">
        <v>112.03533333333333</v>
      </c>
      <c r="CQ325" s="537">
        <v>112.70166666666667</v>
      </c>
      <c r="CR325" s="537">
        <v>112.75</v>
      </c>
      <c r="CS325" s="537">
        <v>110.97733333333333</v>
      </c>
      <c r="CT325" s="537">
        <v>109.51566666666668</v>
      </c>
      <c r="CU325" s="537">
        <v>109.45</v>
      </c>
      <c r="CV325" s="537">
        <v>111.76299999999999</v>
      </c>
      <c r="CW325" s="537">
        <v>113.19766666666665</v>
      </c>
      <c r="CX325" s="537">
        <v>115.23433333333332</v>
      </c>
      <c r="CY325" s="537">
        <v>114.19866666666667</v>
      </c>
      <c r="CZ325" s="537">
        <v>112.63966666666666</v>
      </c>
      <c r="DA325" s="537">
        <v>112.43533333333335</v>
      </c>
      <c r="DB325" s="537">
        <v>114.46300000000001</v>
      </c>
      <c r="DC325" s="537">
        <v>117.16966666666667</v>
      </c>
      <c r="DD325" s="537">
        <v>116.03866666666666</v>
      </c>
      <c r="DE325" s="537">
        <v>115.67466666666667</v>
      </c>
      <c r="DF325" s="537">
        <v>113.20233333333333</v>
      </c>
      <c r="DG325" s="537">
        <v>112.95466666666668</v>
      </c>
      <c r="DH325" s="537">
        <v>111.68799999999999</v>
      </c>
      <c r="DI325" s="537">
        <v>114.36500000000001</v>
      </c>
      <c r="DJ325" s="537">
        <v>116.31400000000001</v>
      </c>
      <c r="DK325" s="537">
        <v>115.70233333333333</v>
      </c>
      <c r="DL325" s="537">
        <v>115.431</v>
      </c>
      <c r="DM325" s="537">
        <v>115.307</v>
      </c>
      <c r="DN325" s="537">
        <v>119.08566666666667</v>
      </c>
      <c r="DO325" s="537">
        <v>118.34166666666665</v>
      </c>
      <c r="DP325" s="537">
        <v>116.36399999999999</v>
      </c>
      <c r="DQ325" s="537">
        <v>114.22533333333332</v>
      </c>
      <c r="DR325" s="537">
        <v>113.75</v>
      </c>
      <c r="DS325" s="537">
        <v>115.02166666666666</v>
      </c>
      <c r="DT325" s="537">
        <v>114.73466666666666</v>
      </c>
      <c r="DU325" s="537">
        <v>115.09699999999999</v>
      </c>
      <c r="DV325" s="537">
        <v>117.53966666666668</v>
      </c>
      <c r="DW325" s="537">
        <v>118.11933333333333</v>
      </c>
      <c r="DX325" s="537">
        <v>116.97500000000001</v>
      </c>
      <c r="DY325" s="537">
        <v>116.36500000000001</v>
      </c>
      <c r="DZ325" s="537">
        <v>117.38033333333334</v>
      </c>
      <c r="EA325" s="537">
        <v>120.21766666666667</v>
      </c>
      <c r="EB325" s="537">
        <v>117.92999999999999</v>
      </c>
      <c r="EC325" s="537">
        <v>118.82133333333331</v>
      </c>
      <c r="ED325" s="537">
        <v>118.43033333333334</v>
      </c>
      <c r="EE325" s="537">
        <v>121.61099999999999</v>
      </c>
      <c r="EF325" s="537">
        <v>121.73933333333333</v>
      </c>
      <c r="EG325" s="537">
        <v>122.56766666666668</v>
      </c>
      <c r="EH325" s="537">
        <v>121.92033333333335</v>
      </c>
      <c r="EI325" s="537">
        <v>120.45733333333334</v>
      </c>
      <c r="EJ325" s="537">
        <v>120.20866666666666</v>
      </c>
      <c r="EK325" s="537">
        <v>120.95699999999999</v>
      </c>
      <c r="EL325" s="537">
        <v>123.05366666666667</v>
      </c>
      <c r="EM325" s="537">
        <v>125.19266666666668</v>
      </c>
      <c r="EN325" s="537">
        <v>125.34333333333335</v>
      </c>
      <c r="EO325" s="537">
        <v>122.93166666666667</v>
      </c>
      <c r="EP325" s="537">
        <v>120.188</v>
      </c>
      <c r="EQ325" s="537">
        <v>115.99466666666667</v>
      </c>
      <c r="ER325" s="537">
        <v>116.15333333333335</v>
      </c>
      <c r="ES325" s="537">
        <v>114.33633333333334</v>
      </c>
      <c r="ET325" s="537">
        <v>117.40333333333335</v>
      </c>
      <c r="EU325" s="537">
        <v>118.31066666666668</v>
      </c>
      <c r="EV325" s="537">
        <v>119.49666666666667</v>
      </c>
      <c r="EW325" s="537">
        <v>118.80333333333333</v>
      </c>
      <c r="EX325" s="537">
        <v>119.35899999999999</v>
      </c>
      <c r="EY325" s="537">
        <v>121.33999999999999</v>
      </c>
      <c r="EZ325" s="537">
        <v>119.101</v>
      </c>
      <c r="FA325" s="537">
        <v>118.89166666666667</v>
      </c>
      <c r="FB325" s="537">
        <v>114.098</v>
      </c>
      <c r="FC325" s="537">
        <v>100.54899999999999</v>
      </c>
      <c r="FD325" s="537">
        <v>84.111000000000004</v>
      </c>
      <c r="FE325" s="556">
        <v>75.856333333333339</v>
      </c>
      <c r="FF325" s="556">
        <v>79.293666666666667</v>
      </c>
      <c r="FG325" s="556">
        <v>88.465333333333334</v>
      </c>
      <c r="FH325" s="556">
        <v>95.011333333333326</v>
      </c>
      <c r="FI325" s="532">
        <v>103.42733333333332</v>
      </c>
      <c r="FJ325" s="532">
        <v>106.889</v>
      </c>
      <c r="FK325" s="532">
        <v>110.20466666666668</v>
      </c>
      <c r="FL325" s="532">
        <v>110.82066666666667</v>
      </c>
      <c r="FM325" s="532">
        <v>109.834</v>
      </c>
      <c r="FN325" s="537">
        <v>109.12399999999998</v>
      </c>
      <c r="FO325" s="537">
        <v>112.26833333333333</v>
      </c>
      <c r="FP325" s="537">
        <v>111.33499999999999</v>
      </c>
      <c r="FQ325" s="537">
        <v>109.52766666666668</v>
      </c>
      <c r="FR325" s="537">
        <v>107.73533333333334</v>
      </c>
      <c r="FS325" s="537">
        <v>111.68233333333335</v>
      </c>
      <c r="FT325" s="537">
        <v>114.628</v>
      </c>
      <c r="FU325" s="537">
        <v>114.12066666666668</v>
      </c>
      <c r="FV325" s="537">
        <v>114.13766666666668</v>
      </c>
      <c r="FW325" s="537">
        <v>113.77033333333334</v>
      </c>
      <c r="FX325" s="537">
        <v>113.938</v>
      </c>
      <c r="FY325" s="537">
        <v>112.85066666666667</v>
      </c>
      <c r="FZ325" s="537">
        <v>113.10933333333332</v>
      </c>
      <c r="GA325" s="537">
        <v>113.23366666666668</v>
      </c>
      <c r="GB325" s="537">
        <v>115.78966666666668</v>
      </c>
      <c r="GC325" s="537">
        <v>115.96466666666667</v>
      </c>
      <c r="GD325" s="537">
        <v>116.83966666666667</v>
      </c>
      <c r="GE325" s="537">
        <v>114.74433333333333</v>
      </c>
      <c r="GF325" s="537">
        <v>115.15833333333335</v>
      </c>
    </row>
    <row r="326" spans="1:188" x14ac:dyDescent="0.2">
      <c r="A326" s="534" t="s">
        <v>167</v>
      </c>
      <c r="B326" s="535">
        <v>21.657483665000001</v>
      </c>
      <c r="C326" s="535">
        <v>22.476308915000001</v>
      </c>
      <c r="D326" s="535">
        <v>22.305553043333333</v>
      </c>
      <c r="E326" s="535">
        <v>21.927359069999998</v>
      </c>
      <c r="F326" s="535">
        <v>22.296956006666665</v>
      </c>
      <c r="G326" s="535">
        <v>21.208430872666668</v>
      </c>
      <c r="H326" s="535">
        <v>20.596922913</v>
      </c>
      <c r="I326" s="535">
        <v>20.173199141999998</v>
      </c>
      <c r="J326" s="535">
        <v>21.372199361333333</v>
      </c>
      <c r="K326" s="535">
        <v>21.335939643666666</v>
      </c>
      <c r="L326" s="535">
        <v>24.488535459666668</v>
      </c>
      <c r="M326" s="535">
        <v>24.918781450000001</v>
      </c>
      <c r="N326" s="535">
        <v>25.761006679333335</v>
      </c>
      <c r="O326" s="535">
        <v>24.895726429666666</v>
      </c>
      <c r="P326" s="535">
        <v>26.822188988000004</v>
      </c>
      <c r="Q326" s="535">
        <v>29.714526623333331</v>
      </c>
      <c r="R326" s="535">
        <v>28.530360540666663</v>
      </c>
      <c r="S326" s="535">
        <v>26.094580833333335</v>
      </c>
      <c r="T326" s="535">
        <v>23.725209881333331</v>
      </c>
      <c r="U326" s="535">
        <v>22.934054509999999</v>
      </c>
      <c r="V326" s="535">
        <v>23.921182710666667</v>
      </c>
      <c r="W326" s="535">
        <v>22.449474923666667</v>
      </c>
      <c r="X326" s="535">
        <v>22.296460319999998</v>
      </c>
      <c r="Y326" s="535">
        <v>24.183687844666665</v>
      </c>
      <c r="Z326" s="535">
        <v>24.996045961666667</v>
      </c>
      <c r="AA326" s="535">
        <v>25.509707550333331</v>
      </c>
      <c r="AB326" s="535">
        <v>22.574120669333336</v>
      </c>
      <c r="AC326" s="535">
        <v>23.229471658999998</v>
      </c>
      <c r="AD326" s="535">
        <v>21.885332822999999</v>
      </c>
      <c r="AE326" s="535">
        <v>21.978043442666671</v>
      </c>
      <c r="AF326" s="535">
        <v>18.961894696666668</v>
      </c>
      <c r="AG326" s="535">
        <v>19.197807058333332</v>
      </c>
      <c r="AH326" s="535">
        <v>19.718827577333332</v>
      </c>
      <c r="AI326" s="535">
        <v>21.856750882</v>
      </c>
      <c r="AJ326" s="535">
        <v>23.616395752333332</v>
      </c>
      <c r="AK326" s="535">
        <v>23.674073213</v>
      </c>
      <c r="AL326" s="535">
        <v>23.114333333333335</v>
      </c>
      <c r="AM326" s="535">
        <v>22.187666666666669</v>
      </c>
      <c r="AN326" s="535">
        <v>21.16333333333333</v>
      </c>
      <c r="AO326" s="535">
        <v>21.340999999999998</v>
      </c>
      <c r="AP326" s="535">
        <v>22.049666666666667</v>
      </c>
      <c r="AQ326" s="535">
        <v>22.46766666666667</v>
      </c>
      <c r="AR326" s="535">
        <v>21.673333333333332</v>
      </c>
      <c r="AS326" s="535">
        <v>19.794666666666668</v>
      </c>
      <c r="AT326" s="535">
        <v>18.376999999999999</v>
      </c>
      <c r="AU326" s="535">
        <v>19.289000000000001</v>
      </c>
      <c r="AV326" s="535">
        <v>20.826000000000001</v>
      </c>
      <c r="AW326" s="535">
        <v>21.913666666666671</v>
      </c>
      <c r="AX326" s="535">
        <v>21.797666666666668</v>
      </c>
      <c r="AY326" s="535">
        <v>20.113666666666663</v>
      </c>
      <c r="AZ326" s="535">
        <v>20.019000000000002</v>
      </c>
      <c r="BA326" s="535">
        <v>20.398999999999997</v>
      </c>
      <c r="BB326" s="535">
        <v>21.043000000000003</v>
      </c>
      <c r="BC326" s="535">
        <v>21.649333333333335</v>
      </c>
      <c r="BD326" s="535">
        <v>21.011333333333337</v>
      </c>
      <c r="BE326" s="535">
        <v>20.830333333333332</v>
      </c>
      <c r="BF326" s="535">
        <v>19.691666666666666</v>
      </c>
      <c r="BG326" s="535">
        <v>18.754999999999999</v>
      </c>
      <c r="BH326" s="535">
        <v>19.490333333333332</v>
      </c>
      <c r="BI326" s="535">
        <v>21.260333333333332</v>
      </c>
      <c r="BJ326" s="535">
        <v>22.817666666666668</v>
      </c>
      <c r="BK326" s="535">
        <v>22.354666666666663</v>
      </c>
      <c r="BL326" s="535">
        <v>21.409333333333333</v>
      </c>
      <c r="BM326" s="535">
        <v>21.067</v>
      </c>
      <c r="BN326" s="535">
        <v>21.905666666666665</v>
      </c>
      <c r="BO326" s="535">
        <v>21.507666666666665</v>
      </c>
      <c r="BP326" s="535">
        <v>21.855666666666664</v>
      </c>
      <c r="BQ326" s="535">
        <v>20.494666666666671</v>
      </c>
      <c r="BR326" s="535">
        <v>20.176000000000002</v>
      </c>
      <c r="BS326" s="535">
        <v>18.071000000000002</v>
      </c>
      <c r="BT326" s="535">
        <v>20.118666666666666</v>
      </c>
      <c r="BU326" s="535">
        <v>20.84866666666667</v>
      </c>
      <c r="BV326" s="535">
        <v>22.401666666666667</v>
      </c>
      <c r="BW326" s="535">
        <v>20.824000000000002</v>
      </c>
      <c r="BX326" s="535">
        <v>20.224666666666668</v>
      </c>
      <c r="BY326" s="535">
        <v>19.432666666666666</v>
      </c>
      <c r="BZ326" s="535">
        <v>18.667666666666666</v>
      </c>
      <c r="CA326" s="535">
        <v>17.146000000000001</v>
      </c>
      <c r="CB326" s="535">
        <v>16.483000000000001</v>
      </c>
      <c r="CC326" s="535">
        <v>15.464333333333334</v>
      </c>
      <c r="CD326" s="535">
        <v>14.856666666666664</v>
      </c>
      <c r="CE326" s="535">
        <v>14.388</v>
      </c>
      <c r="CF326" s="535">
        <v>15.924666666666667</v>
      </c>
      <c r="CG326" s="535">
        <v>17.291666666666668</v>
      </c>
      <c r="CH326" s="535">
        <v>17.944333333333333</v>
      </c>
      <c r="CI326" s="535">
        <v>17.053666666666668</v>
      </c>
      <c r="CJ326" s="535">
        <v>16.441666666666666</v>
      </c>
      <c r="CK326" s="535">
        <v>16.435333333333332</v>
      </c>
      <c r="CL326" s="535">
        <v>16.993333333333336</v>
      </c>
      <c r="CM326" s="535">
        <v>16.922333333333334</v>
      </c>
      <c r="CN326" s="535">
        <v>15.811999999999999</v>
      </c>
      <c r="CO326" s="535">
        <v>14.212333333333333</v>
      </c>
      <c r="CP326" s="535">
        <v>14.180999999999999</v>
      </c>
      <c r="CQ326" s="535">
        <v>14.770666666666665</v>
      </c>
      <c r="CR326" s="535">
        <v>15.932333333333332</v>
      </c>
      <c r="CS326" s="535">
        <v>15.786666666666667</v>
      </c>
      <c r="CT326" s="535">
        <v>15.110666666666667</v>
      </c>
      <c r="CU326" s="535">
        <v>15.169333333333332</v>
      </c>
      <c r="CV326" s="535">
        <v>15.552666666666667</v>
      </c>
      <c r="CW326" s="535">
        <v>16.471</v>
      </c>
      <c r="CX326" s="535">
        <v>16.198333333333334</v>
      </c>
      <c r="CY326" s="535">
        <v>15.209666666666665</v>
      </c>
      <c r="CZ326" s="535">
        <v>14.028666666666666</v>
      </c>
      <c r="DA326" s="535">
        <v>12.491666666666665</v>
      </c>
      <c r="DB326" s="535">
        <v>13.403666666666666</v>
      </c>
      <c r="DC326" s="535">
        <v>13.643666666666668</v>
      </c>
      <c r="DD326" s="535">
        <v>15.782333333333334</v>
      </c>
      <c r="DE326" s="535">
        <v>16.488333333333333</v>
      </c>
      <c r="DF326" s="535">
        <v>18.114333333333335</v>
      </c>
      <c r="DG326" s="535">
        <v>17.529333333333334</v>
      </c>
      <c r="DH326" s="535">
        <v>17.847999999999999</v>
      </c>
      <c r="DI326" s="535">
        <v>16.96166666666667</v>
      </c>
      <c r="DJ326" s="535">
        <v>16.094333333333335</v>
      </c>
      <c r="DK326" s="535">
        <v>15.629333333333333</v>
      </c>
      <c r="DL326" s="535">
        <v>15.253666666666668</v>
      </c>
      <c r="DM326" s="535">
        <v>16.004999999999999</v>
      </c>
      <c r="DN326" s="535">
        <v>14.571333333333333</v>
      </c>
      <c r="DO326" s="535">
        <v>14.909999999999998</v>
      </c>
      <c r="DP326" s="535">
        <v>16.89233333333333</v>
      </c>
      <c r="DQ326" s="535">
        <v>17.830666666666662</v>
      </c>
      <c r="DR326" s="535">
        <v>18.78233333333333</v>
      </c>
      <c r="DS326" s="535">
        <v>17.209999999999997</v>
      </c>
      <c r="DT326" s="535">
        <v>16.857666666666667</v>
      </c>
      <c r="DU326" s="535">
        <v>15.768666666666666</v>
      </c>
      <c r="DV326" s="535">
        <v>14.280000000000001</v>
      </c>
      <c r="DW326" s="535">
        <v>13.358666666666666</v>
      </c>
      <c r="DX326" s="535">
        <v>12.88</v>
      </c>
      <c r="DY326" s="535">
        <v>12.258333333333333</v>
      </c>
      <c r="DZ326" s="535">
        <v>12.164666666666667</v>
      </c>
      <c r="EA326" s="535">
        <v>11.591999999999999</v>
      </c>
      <c r="EB326" s="535">
        <v>13.840666666666666</v>
      </c>
      <c r="EC326" s="535">
        <v>14.718999999999999</v>
      </c>
      <c r="ED326" s="535">
        <v>15.970999999999998</v>
      </c>
      <c r="EE326" s="535">
        <v>15.370666666666667</v>
      </c>
      <c r="EF326" s="535">
        <v>15.549666666666667</v>
      </c>
      <c r="EG326" s="535">
        <v>15.042333333333334</v>
      </c>
      <c r="EH326" s="535">
        <v>14.088333333333333</v>
      </c>
      <c r="EI326" s="535">
        <v>12.911666666666667</v>
      </c>
      <c r="EJ326" s="535">
        <v>12.916000000000002</v>
      </c>
      <c r="EK326" s="535">
        <v>12.611333333333334</v>
      </c>
      <c r="EL326" s="535">
        <v>12.965666666666666</v>
      </c>
      <c r="EM326" s="535">
        <v>12.456000000000001</v>
      </c>
      <c r="EN326" s="535">
        <v>13.985333333333335</v>
      </c>
      <c r="EO326" s="535">
        <v>15.216000000000001</v>
      </c>
      <c r="EP326" s="535">
        <v>17.151333333333337</v>
      </c>
      <c r="EQ326" s="535">
        <v>17.312666666666669</v>
      </c>
      <c r="ER326" s="535">
        <v>17.200333333333337</v>
      </c>
      <c r="ES326" s="535">
        <v>16.074333333333332</v>
      </c>
      <c r="ET326" s="535">
        <v>14.702999999999998</v>
      </c>
      <c r="EU326" s="535">
        <v>14.250333333333332</v>
      </c>
      <c r="EV326" s="535">
        <v>13.591333333333333</v>
      </c>
      <c r="EW326" s="535">
        <v>13.509666666666666</v>
      </c>
      <c r="EX326" s="535">
        <v>13.994333333333332</v>
      </c>
      <c r="EY326" s="535">
        <v>15.071</v>
      </c>
      <c r="EZ326" s="535">
        <v>18.25</v>
      </c>
      <c r="FA326" s="535">
        <v>19.343666666666667</v>
      </c>
      <c r="FB326" s="535">
        <v>21.542333333333335</v>
      </c>
      <c r="FC326" s="535">
        <v>24.254999999999999</v>
      </c>
      <c r="FD326" s="535">
        <v>31.699333333333332</v>
      </c>
      <c r="FE326" s="533">
        <v>34.866999999999997</v>
      </c>
      <c r="FF326" s="533">
        <v>36.074666666666666</v>
      </c>
      <c r="FG326" s="533">
        <v>31.619</v>
      </c>
      <c r="FH326" s="533">
        <v>29.273666666666667</v>
      </c>
      <c r="FI326" s="530">
        <v>25.347333333333335</v>
      </c>
      <c r="FJ326" s="530">
        <v>23.185333333333336</v>
      </c>
      <c r="FK326" s="530">
        <v>22.822666666666663</v>
      </c>
      <c r="FL326" s="530">
        <v>23.930333333333333</v>
      </c>
      <c r="FM326" s="530">
        <v>25.373999999999999</v>
      </c>
      <c r="FN326" s="535">
        <v>25.208666666666669</v>
      </c>
      <c r="FO326" s="535">
        <v>24.503333333333334</v>
      </c>
      <c r="FP326" s="535">
        <v>24.852</v>
      </c>
      <c r="FQ326" s="535">
        <v>24.991</v>
      </c>
      <c r="FR326" s="535">
        <v>25.162666666666667</v>
      </c>
      <c r="FS326" s="535">
        <v>23.361000000000001</v>
      </c>
      <c r="FT326" s="535">
        <v>21.656666666666666</v>
      </c>
      <c r="FU326" s="535">
        <v>20.257000000000001</v>
      </c>
      <c r="FV326" s="535">
        <v>19.294999999999998</v>
      </c>
      <c r="FW326" s="535">
        <v>19.724666666666668</v>
      </c>
      <c r="FX326" s="535">
        <v>20.643333333333334</v>
      </c>
      <c r="FY326" s="535">
        <v>21.266000000000002</v>
      </c>
      <c r="FZ326" s="535">
        <v>21.144000000000002</v>
      </c>
      <c r="GA326" s="535">
        <v>18.592000000000002</v>
      </c>
      <c r="GB326" s="535">
        <v>17.352999999999998</v>
      </c>
      <c r="GC326" s="535">
        <v>14.949333333333334</v>
      </c>
      <c r="GD326" s="535">
        <v>14.927666666666667</v>
      </c>
      <c r="GE326" s="535">
        <v>15.432666666666668</v>
      </c>
      <c r="GF326" s="535">
        <v>15.742333333333335</v>
      </c>
    </row>
    <row r="327" spans="1:188" x14ac:dyDescent="0.2">
      <c r="A327" s="536" t="s">
        <v>389</v>
      </c>
      <c r="B327" s="537">
        <v>71.958473639333334</v>
      </c>
      <c r="C327" s="537">
        <v>68.262163992666672</v>
      </c>
      <c r="D327" s="537">
        <v>64.946110881666669</v>
      </c>
      <c r="E327" s="537">
        <v>65.037923590999995</v>
      </c>
      <c r="F327" s="537">
        <v>64.731828028333325</v>
      </c>
      <c r="G327" s="537">
        <v>64.535740443333339</v>
      </c>
      <c r="H327" s="537">
        <v>64.202647871666656</v>
      </c>
      <c r="I327" s="537">
        <v>61.691771741000004</v>
      </c>
      <c r="J327" s="537">
        <v>61.503120919333334</v>
      </c>
      <c r="K327" s="537">
        <v>60.791668311000002</v>
      </c>
      <c r="L327" s="537">
        <v>61.910056122333337</v>
      </c>
      <c r="M327" s="537">
        <v>61.377261683333337</v>
      </c>
      <c r="N327" s="537">
        <v>62.473886587000003</v>
      </c>
      <c r="O327" s="537">
        <v>61.424534752</v>
      </c>
      <c r="P327" s="537">
        <v>60.843545858000006</v>
      </c>
      <c r="Q327" s="537">
        <v>60.973660273333337</v>
      </c>
      <c r="R327" s="537">
        <v>64.555093088666666</v>
      </c>
      <c r="S327" s="537">
        <v>67.997927168000004</v>
      </c>
      <c r="T327" s="537">
        <v>69.719121110333333</v>
      </c>
      <c r="U327" s="537">
        <v>69.986524383000003</v>
      </c>
      <c r="V327" s="537">
        <v>70.572396186333336</v>
      </c>
      <c r="W327" s="537">
        <v>69.844712905666668</v>
      </c>
      <c r="X327" s="537">
        <v>69.64537742233334</v>
      </c>
      <c r="Y327" s="537">
        <v>69.026834833000009</v>
      </c>
      <c r="Z327" s="537">
        <v>70.843198927666663</v>
      </c>
      <c r="AA327" s="537">
        <v>72.507810563000007</v>
      </c>
      <c r="AB327" s="537">
        <v>74.901141426333325</v>
      </c>
      <c r="AC327" s="537">
        <v>73.249937104666671</v>
      </c>
      <c r="AD327" s="537">
        <v>72.543366358</v>
      </c>
      <c r="AE327" s="537">
        <v>71.489154267000004</v>
      </c>
      <c r="AF327" s="537">
        <v>73.761184505333333</v>
      </c>
      <c r="AG327" s="537">
        <v>72.523680923333345</v>
      </c>
      <c r="AH327" s="537">
        <v>69.204113339666662</v>
      </c>
      <c r="AI327" s="537">
        <v>67.237180329333327</v>
      </c>
      <c r="AJ327" s="537">
        <v>68.473264321999991</v>
      </c>
      <c r="AK327" s="537">
        <v>69.373219810333339</v>
      </c>
      <c r="AL327" s="537">
        <v>70.386999999999986</v>
      </c>
      <c r="AM327" s="537">
        <v>69.304999999999993</v>
      </c>
      <c r="AN327" s="537">
        <v>70.862333333333325</v>
      </c>
      <c r="AO327" s="537">
        <v>70.136333333333326</v>
      </c>
      <c r="AP327" s="537">
        <v>69.795000000000002</v>
      </c>
      <c r="AQ327" s="537">
        <v>69.835333333333338</v>
      </c>
      <c r="AR327" s="537">
        <v>70.067333333333337</v>
      </c>
      <c r="AS327" s="537">
        <v>71.058666666666667</v>
      </c>
      <c r="AT327" s="537">
        <v>71.822333333333333</v>
      </c>
      <c r="AU327" s="537">
        <v>72.00566666666667</v>
      </c>
      <c r="AV327" s="537">
        <v>72.994666666666674</v>
      </c>
      <c r="AW327" s="537">
        <v>72.745999999999995</v>
      </c>
      <c r="AX327" s="537">
        <v>74.12466666666667</v>
      </c>
      <c r="AY327" s="537">
        <v>73.995000000000005</v>
      </c>
      <c r="AZ327" s="537">
        <v>74.307999999999993</v>
      </c>
      <c r="BA327" s="537">
        <v>73.018000000000001</v>
      </c>
      <c r="BB327" s="537">
        <v>72.463999999999999</v>
      </c>
      <c r="BC327" s="537">
        <v>71.352333333333334</v>
      </c>
      <c r="BD327" s="537">
        <v>71.650999999999996</v>
      </c>
      <c r="BE327" s="537">
        <v>71.838666666666668</v>
      </c>
      <c r="BF327" s="537">
        <v>73.262333333333345</v>
      </c>
      <c r="BG327" s="537">
        <v>73.013999999999996</v>
      </c>
      <c r="BH327" s="537">
        <v>73.125</v>
      </c>
      <c r="BI327" s="537">
        <v>71.063666666666663</v>
      </c>
      <c r="BJ327" s="537">
        <v>69.158333333333331</v>
      </c>
      <c r="BK327" s="537">
        <v>68.876666666666665</v>
      </c>
      <c r="BL327" s="537">
        <v>70.737666666666669</v>
      </c>
      <c r="BM327" s="537">
        <v>73.713999999999999</v>
      </c>
      <c r="BN327" s="537">
        <v>73.721000000000004</v>
      </c>
      <c r="BO327" s="537">
        <v>72.510999999999996</v>
      </c>
      <c r="BP327" s="537">
        <v>71.721666666666678</v>
      </c>
      <c r="BQ327" s="537">
        <v>72.056666666666658</v>
      </c>
      <c r="BR327" s="537">
        <v>73.689000000000007</v>
      </c>
      <c r="BS327" s="537">
        <v>74.938333333333333</v>
      </c>
      <c r="BT327" s="537">
        <v>75.205666666666673</v>
      </c>
      <c r="BU327" s="537">
        <v>75.406000000000006</v>
      </c>
      <c r="BV327" s="537">
        <v>74.811666666666667</v>
      </c>
      <c r="BW327" s="537">
        <v>78.227666666666664</v>
      </c>
      <c r="BX327" s="537">
        <v>78.443666666666658</v>
      </c>
      <c r="BY327" s="537">
        <v>79.484333333333325</v>
      </c>
      <c r="BZ327" s="537">
        <v>76.911999999999992</v>
      </c>
      <c r="CA327" s="537">
        <v>77.331000000000003</v>
      </c>
      <c r="CB327" s="537">
        <v>78.054666666666662</v>
      </c>
      <c r="CC327" s="537">
        <v>78.242666666666665</v>
      </c>
      <c r="CD327" s="537">
        <v>78.740000000000009</v>
      </c>
      <c r="CE327" s="537">
        <v>78.39266666666667</v>
      </c>
      <c r="CF327" s="537">
        <v>81.279333333333341</v>
      </c>
      <c r="CG327" s="537">
        <v>82.706333333333347</v>
      </c>
      <c r="CH327" s="537">
        <v>80.759</v>
      </c>
      <c r="CI327" s="537">
        <v>77.944000000000003</v>
      </c>
      <c r="CJ327" s="537">
        <v>74.272000000000006</v>
      </c>
      <c r="CK327" s="537">
        <v>73.861666666666665</v>
      </c>
      <c r="CL327" s="537">
        <v>70.908000000000001</v>
      </c>
      <c r="CM327" s="537">
        <v>71.650333333333336</v>
      </c>
      <c r="CN327" s="537">
        <v>72.067666666666653</v>
      </c>
      <c r="CO327" s="537">
        <v>74.560333333333332</v>
      </c>
      <c r="CP327" s="537">
        <v>73.799000000000007</v>
      </c>
      <c r="CQ327" s="537">
        <v>72.805000000000007</v>
      </c>
      <c r="CR327" s="537">
        <v>71.861000000000004</v>
      </c>
      <c r="CS327" s="537">
        <v>74.048333333333332</v>
      </c>
      <c r="CT327" s="537">
        <v>76.451333333333338</v>
      </c>
      <c r="CU327" s="537">
        <v>76.726666666666674</v>
      </c>
      <c r="CV327" s="537">
        <v>74.298999999999992</v>
      </c>
      <c r="CW327" s="537">
        <v>72.224666666666664</v>
      </c>
      <c r="CX327" s="537">
        <v>70.739333333333335</v>
      </c>
      <c r="CY327" s="537">
        <v>73.048000000000002</v>
      </c>
      <c r="CZ327" s="537">
        <v>76.075666666666663</v>
      </c>
      <c r="DA327" s="537">
        <v>78.10733333333333</v>
      </c>
      <c r="DB327" s="537">
        <v>75.457333333333324</v>
      </c>
      <c r="DC327" s="537">
        <v>72.798000000000002</v>
      </c>
      <c r="DD327" s="537">
        <v>72.077333333333328</v>
      </c>
      <c r="DE327" s="537">
        <v>72.020333333333326</v>
      </c>
      <c r="DF327" s="537">
        <v>73.144000000000005</v>
      </c>
      <c r="DG327" s="537">
        <v>74.25033333333333</v>
      </c>
      <c r="DH327" s="537">
        <v>75.460666666666668</v>
      </c>
      <c r="DI327" s="537">
        <v>73.931333333333328</v>
      </c>
      <c r="DJ327" s="537">
        <v>73.096333333333334</v>
      </c>
      <c r="DK327" s="537">
        <v>74.415999999999997</v>
      </c>
      <c r="DL327" s="537">
        <v>75.295666666666662</v>
      </c>
      <c r="DM327" s="537">
        <v>74.897666666666666</v>
      </c>
      <c r="DN327" s="537">
        <v>72.781333333333336</v>
      </c>
      <c r="DO327" s="537">
        <v>73.417333333333332</v>
      </c>
      <c r="DP327" s="537">
        <v>73.654333333333327</v>
      </c>
      <c r="DQ327" s="537">
        <v>75.10733333333333</v>
      </c>
      <c r="DR327" s="537">
        <v>74.893333333333331</v>
      </c>
      <c r="DS327" s="537">
        <v>75.478333333333339</v>
      </c>
      <c r="DT327" s="537">
        <v>76.423333333333332</v>
      </c>
      <c r="DU327" s="537">
        <v>77.493333333333325</v>
      </c>
      <c r="DV327" s="537">
        <v>76.912666666666652</v>
      </c>
      <c r="DW327" s="537">
        <v>77.666333333333327</v>
      </c>
      <c r="DX327" s="537">
        <v>79.736000000000004</v>
      </c>
      <c r="DY327" s="537">
        <v>81.439666666666668</v>
      </c>
      <c r="DZ327" s="537">
        <v>81.010000000000005</v>
      </c>
      <c r="EA327" s="537">
        <v>79.24366666666667</v>
      </c>
      <c r="EB327" s="537">
        <v>79.789666666666662</v>
      </c>
      <c r="EC327" s="537">
        <v>78.522666666666666</v>
      </c>
      <c r="ED327" s="537">
        <v>78.141000000000005</v>
      </c>
      <c r="EE327" s="537">
        <v>76.018333333333331</v>
      </c>
      <c r="EF327" s="537">
        <v>76.135333333333321</v>
      </c>
      <c r="EG327" s="537">
        <v>76.218666666666664</v>
      </c>
      <c r="EH327" s="537">
        <v>78.174333333333337</v>
      </c>
      <c r="EI327" s="537">
        <v>81.120999999999995</v>
      </c>
      <c r="EJ327" s="537">
        <v>81.61933333333333</v>
      </c>
      <c r="EK327" s="537">
        <v>81.38133333333333</v>
      </c>
      <c r="EL327" s="537">
        <v>79.092666666666673</v>
      </c>
      <c r="EM327" s="537">
        <v>77.585999999999999</v>
      </c>
      <c r="EN327" s="537">
        <v>76.000333333333344</v>
      </c>
      <c r="EO327" s="537">
        <v>77.25</v>
      </c>
      <c r="EP327" s="537">
        <v>78.10533333333332</v>
      </c>
      <c r="EQ327" s="537">
        <v>82.171333333333337</v>
      </c>
      <c r="ER327" s="537">
        <v>82.150666666666666</v>
      </c>
      <c r="ES327" s="537">
        <v>85.119000000000014</v>
      </c>
      <c r="ET327" s="537">
        <v>83.449999999999989</v>
      </c>
      <c r="EU327" s="537">
        <v>83.029666666666671</v>
      </c>
      <c r="EV327" s="537">
        <v>82.545999999999992</v>
      </c>
      <c r="EW327" s="537">
        <v>83.37466666666667</v>
      </c>
      <c r="EX327" s="537">
        <v>82.396000000000001</v>
      </c>
      <c r="EY327" s="537">
        <v>79.408333333333331</v>
      </c>
      <c r="EZ327" s="537">
        <v>78.545666666666662</v>
      </c>
      <c r="FA327" s="537">
        <v>77.74666666666667</v>
      </c>
      <c r="FB327" s="537">
        <v>80.430333333333337</v>
      </c>
      <c r="FC327" s="537">
        <v>91.36099999999999</v>
      </c>
      <c r="FD327" s="537">
        <v>100.44933333333331</v>
      </c>
      <c r="FE327" s="556">
        <v>105.63600000000001</v>
      </c>
      <c r="FF327" s="556">
        <v>101.10466666666666</v>
      </c>
      <c r="FG327" s="556">
        <v>96.532333333333327</v>
      </c>
      <c r="FH327" s="556">
        <v>92.507000000000005</v>
      </c>
      <c r="FI327" s="532">
        <v>88.205666666666673</v>
      </c>
      <c r="FJ327" s="532">
        <v>87.094666666666669</v>
      </c>
      <c r="FK327" s="532">
        <v>84.325666666666663</v>
      </c>
      <c r="FL327" s="532">
        <v>82.789000000000001</v>
      </c>
      <c r="FM327" s="532">
        <v>82.519000000000005</v>
      </c>
      <c r="FN327" s="537">
        <v>83.576999999999998</v>
      </c>
      <c r="FO327" s="537">
        <v>81.317333333333337</v>
      </c>
      <c r="FP327" s="537">
        <v>82.079333333333338</v>
      </c>
      <c r="FQ327" s="537">
        <v>83.930333333333337</v>
      </c>
      <c r="FR327" s="537">
        <v>85.729666666666674</v>
      </c>
      <c r="FS327" s="537">
        <v>83.763000000000005</v>
      </c>
      <c r="FT327" s="537">
        <v>82.698666666666668</v>
      </c>
      <c r="FU327" s="537">
        <v>84.782333333333327</v>
      </c>
      <c r="FV327" s="537">
        <v>85.904666666666671</v>
      </c>
      <c r="FW327" s="537">
        <v>86.015333333333331</v>
      </c>
      <c r="FX327" s="537">
        <v>85.106000000000009</v>
      </c>
      <c r="FY327" s="537">
        <v>85.747</v>
      </c>
      <c r="FZ327" s="537">
        <v>85.783999999999992</v>
      </c>
      <c r="GA327" s="537">
        <v>88.387</v>
      </c>
      <c r="GB327" s="537">
        <v>87.243999999999986</v>
      </c>
      <c r="GC327" s="537">
        <v>89.654999999999987</v>
      </c>
      <c r="GD327" s="537">
        <v>88.983999999999995</v>
      </c>
      <c r="GE327" s="537">
        <v>90.761666666666656</v>
      </c>
      <c r="GF327" s="537">
        <v>90.227333333333334</v>
      </c>
    </row>
    <row r="328" spans="1:188" x14ac:dyDescent="0.2">
      <c r="A328" s="534" t="s">
        <v>390</v>
      </c>
      <c r="B328" s="535">
        <v>13.806610248</v>
      </c>
      <c r="C328" s="535">
        <v>15.425677839333332</v>
      </c>
      <c r="D328" s="535">
        <v>16.818287557333331</v>
      </c>
      <c r="E328" s="535">
        <v>18.534577814666665</v>
      </c>
      <c r="F328" s="535">
        <v>19.560445263999998</v>
      </c>
      <c r="G328" s="535">
        <v>19.253769548666668</v>
      </c>
      <c r="H328" s="535">
        <v>19.506431893666669</v>
      </c>
      <c r="I328" s="535">
        <v>21.029259712999998</v>
      </c>
      <c r="J328" s="535">
        <v>21.226015443333331</v>
      </c>
      <c r="K328" s="535">
        <v>21.490613517333333</v>
      </c>
      <c r="L328" s="535">
        <v>20.728512910666669</v>
      </c>
      <c r="M328" s="535">
        <v>24.238993573333335</v>
      </c>
      <c r="N328" s="535">
        <v>24.775252247666668</v>
      </c>
      <c r="O328" s="535">
        <v>24.511857728999999</v>
      </c>
      <c r="P328" s="535">
        <v>23.004855649999996</v>
      </c>
      <c r="Q328" s="535">
        <v>22.766578325666668</v>
      </c>
      <c r="R328" s="535">
        <v>22.040241166999994</v>
      </c>
      <c r="S328" s="535">
        <v>21.298566528999999</v>
      </c>
      <c r="T328" s="535">
        <v>20.026524790666667</v>
      </c>
      <c r="U328" s="535">
        <v>20.078135951666667</v>
      </c>
      <c r="V328" s="535">
        <v>18.957626036333334</v>
      </c>
      <c r="W328" s="535">
        <v>19.654824606999998</v>
      </c>
      <c r="X328" s="535">
        <v>19.310963894666667</v>
      </c>
      <c r="Y328" s="535">
        <v>19.480826943666667</v>
      </c>
      <c r="Z328" s="535">
        <v>19.483863079666666</v>
      </c>
      <c r="AA328" s="535">
        <v>19.339720434666663</v>
      </c>
      <c r="AB328" s="535">
        <v>19.36795742</v>
      </c>
      <c r="AC328" s="535">
        <v>18.249390031666668</v>
      </c>
      <c r="AD328" s="535">
        <v>17.821585998333333</v>
      </c>
      <c r="AE328" s="535">
        <v>18.179949888666666</v>
      </c>
      <c r="AF328" s="535">
        <v>19.48014143366667</v>
      </c>
      <c r="AG328" s="535">
        <v>21.717359581</v>
      </c>
      <c r="AH328" s="535">
        <v>22.194488777333333</v>
      </c>
      <c r="AI328" s="535">
        <v>22.20731606133333</v>
      </c>
      <c r="AJ328" s="535">
        <v>20.826906718999997</v>
      </c>
      <c r="AK328" s="535">
        <v>21.352259401666668</v>
      </c>
      <c r="AL328" s="535">
        <v>20.077333333333332</v>
      </c>
      <c r="AM328" s="535">
        <v>20.263999999999999</v>
      </c>
      <c r="AN328" s="535">
        <v>18.911333333333335</v>
      </c>
      <c r="AO328" s="535">
        <v>19.848333333333333</v>
      </c>
      <c r="AP328" s="535">
        <v>19.724333333333334</v>
      </c>
      <c r="AQ328" s="535">
        <v>21.021999999999998</v>
      </c>
      <c r="AR328" s="535">
        <v>21.228666666666669</v>
      </c>
      <c r="AS328" s="535">
        <v>22.185666666666666</v>
      </c>
      <c r="AT328" s="535">
        <v>20.312666666666669</v>
      </c>
      <c r="AU328" s="535">
        <v>19.151666666666667</v>
      </c>
      <c r="AV328" s="535">
        <v>17.34</v>
      </c>
      <c r="AW328" s="535">
        <v>17.068000000000001</v>
      </c>
      <c r="AX328" s="535">
        <v>16.728333333333335</v>
      </c>
      <c r="AY328" s="535">
        <v>16.570666666666668</v>
      </c>
      <c r="AZ328" s="535">
        <v>17.005666666666666</v>
      </c>
      <c r="BA328" s="535">
        <v>17.147666666666666</v>
      </c>
      <c r="BB328" s="535">
        <v>17.831333333333333</v>
      </c>
      <c r="BC328" s="535">
        <v>17.537666666666667</v>
      </c>
      <c r="BD328" s="535">
        <v>18.355333333333334</v>
      </c>
      <c r="BE328" s="535">
        <v>17.083666666666666</v>
      </c>
      <c r="BF328" s="535">
        <v>16.192333333333334</v>
      </c>
      <c r="BG328" s="535">
        <v>14.407999999999999</v>
      </c>
      <c r="BH328" s="535">
        <v>14.482666666666667</v>
      </c>
      <c r="BI328" s="535">
        <v>15.686666666666667</v>
      </c>
      <c r="BJ328" s="535">
        <v>16.657666666666668</v>
      </c>
      <c r="BK328" s="535">
        <v>17.017666666666667</v>
      </c>
      <c r="BL328" s="535">
        <v>17.070666666666668</v>
      </c>
      <c r="BM328" s="535">
        <v>17.060666666666666</v>
      </c>
      <c r="BN328" s="535">
        <v>16.733666666666668</v>
      </c>
      <c r="BO328" s="535">
        <v>17.110333333333333</v>
      </c>
      <c r="BP328" s="535">
        <v>17.667000000000002</v>
      </c>
      <c r="BQ328" s="535">
        <v>18.174000000000003</v>
      </c>
      <c r="BR328" s="535">
        <v>16.408333333333331</v>
      </c>
      <c r="BS328" s="535">
        <v>14.505333333333333</v>
      </c>
      <c r="BT328" s="535">
        <v>14.453666666666669</v>
      </c>
      <c r="BU328" s="535">
        <v>14.900333333333334</v>
      </c>
      <c r="BV328" s="535">
        <v>16.374666666666666</v>
      </c>
      <c r="BW328" s="535">
        <v>14.141333333333334</v>
      </c>
      <c r="BX328" s="535">
        <v>12.415333333333331</v>
      </c>
      <c r="BY328" s="535">
        <v>10.186999999999999</v>
      </c>
      <c r="BZ328" s="535">
        <v>10.246333333333334</v>
      </c>
      <c r="CA328" s="535">
        <v>11.262333333333332</v>
      </c>
      <c r="CB328" s="535">
        <v>11.937333333333333</v>
      </c>
      <c r="CC328" s="535">
        <v>11.944333333333333</v>
      </c>
      <c r="CD328" s="535">
        <v>11.414000000000001</v>
      </c>
      <c r="CE328" s="535">
        <v>10.663333333333334</v>
      </c>
      <c r="CF328" s="535">
        <v>9.5853333333333328</v>
      </c>
      <c r="CG328" s="535">
        <v>8.4530000000000012</v>
      </c>
      <c r="CH328" s="535">
        <v>8.4633333333333329</v>
      </c>
      <c r="CI328" s="535">
        <v>9.7056666666666658</v>
      </c>
      <c r="CJ328" s="535">
        <v>11.173666666666668</v>
      </c>
      <c r="CK328" s="535">
        <v>11.580666666666666</v>
      </c>
      <c r="CL328" s="535">
        <v>12.222333333333333</v>
      </c>
      <c r="CM328" s="535">
        <v>12.602666666666666</v>
      </c>
      <c r="CN328" s="535">
        <v>12.315333333333333</v>
      </c>
      <c r="CO328" s="535">
        <v>12.541333333333332</v>
      </c>
      <c r="CP328" s="535">
        <v>13.148000000000001</v>
      </c>
      <c r="CQ328" s="535">
        <v>13.075666666666669</v>
      </c>
      <c r="CR328" s="535">
        <v>12.228333333333333</v>
      </c>
      <c r="CS328" s="535">
        <v>10.953666666666669</v>
      </c>
      <c r="CT328" s="535">
        <v>12.272</v>
      </c>
      <c r="CU328" s="535">
        <v>13.063666666666668</v>
      </c>
      <c r="CV328" s="535">
        <v>13.830333333333334</v>
      </c>
      <c r="CW328" s="535">
        <v>12.825000000000001</v>
      </c>
      <c r="CX328" s="535">
        <v>13.169666666666666</v>
      </c>
      <c r="CY328" s="535">
        <v>12.201333333333332</v>
      </c>
      <c r="CZ328" s="535">
        <v>12.123666666666667</v>
      </c>
      <c r="DA328" s="535">
        <v>11.552999999999999</v>
      </c>
      <c r="DB328" s="535">
        <v>11.353999999999999</v>
      </c>
      <c r="DC328" s="535">
        <v>10.066333333333333</v>
      </c>
      <c r="DD328" s="535">
        <v>9.2126666666666654</v>
      </c>
      <c r="DE328" s="535">
        <v>10.386333333333333</v>
      </c>
      <c r="DF328" s="535">
        <v>12.226666666666667</v>
      </c>
      <c r="DG328" s="535">
        <v>12.545666666666667</v>
      </c>
      <c r="DH328" s="535">
        <v>11.938666666666668</v>
      </c>
      <c r="DI328" s="535">
        <v>14.558999999999999</v>
      </c>
      <c r="DJ328" s="535">
        <v>16.796333333333333</v>
      </c>
      <c r="DK328" s="535">
        <v>17.269333333333332</v>
      </c>
      <c r="DL328" s="535">
        <v>16.102</v>
      </c>
      <c r="DM328" s="535">
        <v>16.064666666666668</v>
      </c>
      <c r="DN328" s="535">
        <v>16.842666666666666</v>
      </c>
      <c r="DO328" s="535">
        <v>16.070999999999998</v>
      </c>
      <c r="DP328" s="535">
        <v>15.089666666666666</v>
      </c>
      <c r="DQ328" s="535">
        <v>14.384666666666666</v>
      </c>
      <c r="DR328" s="535">
        <v>14.291333333333332</v>
      </c>
      <c r="DS328" s="535">
        <v>14.606666666666667</v>
      </c>
      <c r="DT328" s="535">
        <v>14.282666666666666</v>
      </c>
      <c r="DU328" s="535">
        <v>13.401666666666666</v>
      </c>
      <c r="DV328" s="535">
        <v>12.990666666666668</v>
      </c>
      <c r="DW328" s="535">
        <v>12.795999999999999</v>
      </c>
      <c r="DX328" s="535">
        <v>13.027666666666667</v>
      </c>
      <c r="DY328" s="535">
        <v>12.833</v>
      </c>
      <c r="DZ328" s="535">
        <v>11.879666666666667</v>
      </c>
      <c r="EA328" s="535">
        <v>11.305333333333332</v>
      </c>
      <c r="EB328" s="535">
        <v>10.443333333333333</v>
      </c>
      <c r="EC328" s="535">
        <v>12.013333333333334</v>
      </c>
      <c r="ED328" s="535">
        <v>13.642000000000001</v>
      </c>
      <c r="EE328" s="535">
        <v>14.206000000000001</v>
      </c>
      <c r="EF328" s="535">
        <v>14.386000000000001</v>
      </c>
      <c r="EG328" s="535">
        <v>13.752000000000001</v>
      </c>
      <c r="EH328" s="535">
        <v>15.175333333333333</v>
      </c>
      <c r="EI328" s="535">
        <v>15.101666666666667</v>
      </c>
      <c r="EJ328" s="535">
        <v>14.947666666666668</v>
      </c>
      <c r="EK328" s="535">
        <v>13.515000000000001</v>
      </c>
      <c r="EL328" s="535">
        <v>13.584333333333333</v>
      </c>
      <c r="EM328" s="535">
        <v>14.867333333333335</v>
      </c>
      <c r="EN328" s="535">
        <v>15.532666666666666</v>
      </c>
      <c r="EO328" s="535">
        <v>15.254333333333333</v>
      </c>
      <c r="EP328" s="535">
        <v>15.412999999999998</v>
      </c>
      <c r="EQ328" s="535">
        <v>15.045333333333334</v>
      </c>
      <c r="ER328" s="535">
        <v>15.498666666666667</v>
      </c>
      <c r="ES328" s="535">
        <v>13.062666666666667</v>
      </c>
      <c r="ET328" s="535">
        <v>12.903</v>
      </c>
      <c r="EU328" s="535">
        <v>12.862666666666668</v>
      </c>
      <c r="EV328" s="535">
        <v>11.451666666666668</v>
      </c>
      <c r="EW328" s="535">
        <v>10.290333333333335</v>
      </c>
      <c r="EX328" s="535">
        <v>8.0586666666666673</v>
      </c>
      <c r="EY328" s="535">
        <v>9.3123333333333331</v>
      </c>
      <c r="EZ328" s="535">
        <v>9.2769999999999992</v>
      </c>
      <c r="FA328" s="535">
        <v>9.4033333333333324</v>
      </c>
      <c r="FB328" s="533">
        <v>0</v>
      </c>
      <c r="FC328" s="533">
        <v>0</v>
      </c>
      <c r="FD328" s="533">
        <v>0</v>
      </c>
      <c r="FE328" s="533">
        <v>0</v>
      </c>
      <c r="FF328" s="533">
        <v>0</v>
      </c>
      <c r="FG328" s="533">
        <v>0</v>
      </c>
      <c r="FH328" s="533">
        <v>0</v>
      </c>
      <c r="FI328" s="530">
        <v>8.1769999999999996</v>
      </c>
      <c r="FJ328" s="530">
        <v>9.282</v>
      </c>
      <c r="FK328" s="530">
        <v>11.263</v>
      </c>
      <c r="FL328" s="530">
        <v>11.295</v>
      </c>
      <c r="FM328" s="530">
        <v>11.856666666666667</v>
      </c>
      <c r="FN328" s="535">
        <v>11.206666666666669</v>
      </c>
      <c r="FO328" s="535">
        <v>11.610666666666667</v>
      </c>
      <c r="FP328" s="535">
        <v>12.106999999999999</v>
      </c>
      <c r="FQ328" s="535">
        <v>11.680999999999999</v>
      </c>
      <c r="FR328" s="535">
        <v>13.382333333333333</v>
      </c>
      <c r="FS328" s="535">
        <v>14.858666666666666</v>
      </c>
      <c r="FT328" s="535">
        <v>15.276333333333334</v>
      </c>
      <c r="FU328" s="535">
        <v>14.494333333333335</v>
      </c>
      <c r="FV328" s="535">
        <v>13.591000000000001</v>
      </c>
      <c r="FW328" s="535">
        <v>13.874333333333333</v>
      </c>
      <c r="FX328" s="535">
        <v>12.82</v>
      </c>
      <c r="FY328" s="535">
        <v>12.540333333333335</v>
      </c>
      <c r="FZ328" s="535">
        <v>11.599666666666669</v>
      </c>
      <c r="GA328" s="535">
        <v>12.816666666666668</v>
      </c>
      <c r="GB328" s="535">
        <v>12.904666666666666</v>
      </c>
      <c r="GC328" s="535">
        <v>14.253</v>
      </c>
      <c r="GD328" s="535">
        <v>14.898666666666665</v>
      </c>
      <c r="GE328" s="535">
        <v>16.010999999999999</v>
      </c>
      <c r="GF328" s="535">
        <v>17.035</v>
      </c>
    </row>
    <row r="329" spans="1:188" x14ac:dyDescent="0.2">
      <c r="A329" s="538" t="s">
        <v>391</v>
      </c>
      <c r="B329" s="539">
        <v>0</v>
      </c>
      <c r="C329" s="539">
        <v>0</v>
      </c>
      <c r="D329" s="539">
        <v>0</v>
      </c>
      <c r="E329" s="539">
        <v>0</v>
      </c>
      <c r="F329" s="539">
        <v>0</v>
      </c>
      <c r="G329" s="539">
        <v>0</v>
      </c>
      <c r="H329" s="539">
        <v>0</v>
      </c>
      <c r="I329" s="539">
        <v>0</v>
      </c>
      <c r="J329" s="539">
        <v>0</v>
      </c>
      <c r="K329" s="539">
        <v>0</v>
      </c>
      <c r="L329" s="539">
        <v>0</v>
      </c>
      <c r="M329" s="539">
        <v>0</v>
      </c>
      <c r="N329" s="539">
        <v>0</v>
      </c>
      <c r="O329" s="539">
        <v>0</v>
      </c>
      <c r="P329" s="539">
        <v>0</v>
      </c>
      <c r="Q329" s="539">
        <v>0</v>
      </c>
      <c r="R329" s="539">
        <v>0</v>
      </c>
      <c r="S329" s="539">
        <v>0</v>
      </c>
      <c r="T329" s="539">
        <v>0</v>
      </c>
      <c r="U329" s="539">
        <v>0</v>
      </c>
      <c r="V329" s="539">
        <v>0</v>
      </c>
      <c r="W329" s="539">
        <v>0</v>
      </c>
      <c r="X329" s="539">
        <v>0</v>
      </c>
      <c r="Y329" s="539">
        <v>0</v>
      </c>
      <c r="Z329" s="539">
        <v>0</v>
      </c>
      <c r="AA329" s="539">
        <v>0</v>
      </c>
      <c r="AB329" s="539">
        <v>0</v>
      </c>
      <c r="AC329" s="539">
        <v>0</v>
      </c>
      <c r="AD329" s="539">
        <v>0</v>
      </c>
      <c r="AE329" s="539">
        <v>0</v>
      </c>
      <c r="AF329" s="539">
        <v>0</v>
      </c>
      <c r="AG329" s="539">
        <v>0</v>
      </c>
      <c r="AH329" s="539">
        <v>0</v>
      </c>
      <c r="AI329" s="539">
        <v>0</v>
      </c>
      <c r="AJ329" s="539">
        <v>0</v>
      </c>
      <c r="AK329" s="539">
        <v>0</v>
      </c>
      <c r="AL329" s="539">
        <v>0</v>
      </c>
      <c r="AM329" s="539">
        <v>0</v>
      </c>
      <c r="AN329" s="539">
        <v>0</v>
      </c>
      <c r="AO329" s="539">
        <v>0</v>
      </c>
      <c r="AP329" s="539">
        <v>0</v>
      </c>
      <c r="AQ329" s="539">
        <v>0</v>
      </c>
      <c r="AR329" s="539">
        <v>0</v>
      </c>
      <c r="AS329" s="539">
        <v>0</v>
      </c>
      <c r="AT329" s="539">
        <v>0</v>
      </c>
      <c r="AU329" s="539">
        <v>0</v>
      </c>
      <c r="AV329" s="539">
        <v>0</v>
      </c>
      <c r="AW329" s="539">
        <v>0</v>
      </c>
      <c r="AX329" s="539">
        <v>0</v>
      </c>
      <c r="AY329" s="539">
        <v>0</v>
      </c>
      <c r="AZ329" s="539">
        <v>0</v>
      </c>
      <c r="BA329" s="539">
        <v>0</v>
      </c>
      <c r="BB329" s="539">
        <v>0</v>
      </c>
      <c r="BC329" s="539">
        <v>0</v>
      </c>
      <c r="BD329" s="539">
        <v>0</v>
      </c>
      <c r="BE329" s="539">
        <v>0</v>
      </c>
      <c r="BF329" s="539">
        <v>0</v>
      </c>
      <c r="BG329" s="539">
        <v>0</v>
      </c>
      <c r="BH329" s="539">
        <v>0</v>
      </c>
      <c r="BI329" s="539">
        <v>0</v>
      </c>
      <c r="BJ329" s="539">
        <v>0</v>
      </c>
      <c r="BK329" s="539">
        <v>0</v>
      </c>
      <c r="BL329" s="539">
        <v>0</v>
      </c>
      <c r="BM329" s="539">
        <v>0</v>
      </c>
      <c r="BN329" s="539">
        <v>0</v>
      </c>
      <c r="BO329" s="539">
        <v>0</v>
      </c>
      <c r="BP329" s="539">
        <v>0</v>
      </c>
      <c r="BQ329" s="539">
        <v>0</v>
      </c>
      <c r="BR329" s="539">
        <v>0</v>
      </c>
      <c r="BS329" s="539">
        <v>0</v>
      </c>
      <c r="BT329" s="539">
        <v>0</v>
      </c>
      <c r="BU329" s="539">
        <v>0</v>
      </c>
      <c r="BV329" s="539">
        <v>0</v>
      </c>
      <c r="BW329" s="539">
        <v>0</v>
      </c>
      <c r="BX329" s="539">
        <v>0</v>
      </c>
      <c r="BY329" s="539">
        <v>0</v>
      </c>
      <c r="BZ329" s="539">
        <v>0</v>
      </c>
      <c r="CA329" s="539">
        <v>0</v>
      </c>
      <c r="CB329" s="539">
        <v>0</v>
      </c>
      <c r="CC329" s="539">
        <v>0</v>
      </c>
      <c r="CD329" s="539">
        <v>0</v>
      </c>
      <c r="CE329" s="539">
        <v>0</v>
      </c>
      <c r="CF329" s="539">
        <v>0</v>
      </c>
      <c r="CG329" s="539">
        <v>0</v>
      </c>
      <c r="CH329" s="539">
        <v>0</v>
      </c>
      <c r="CI329" s="539">
        <v>0</v>
      </c>
      <c r="CJ329" s="539">
        <v>0</v>
      </c>
      <c r="CK329" s="539">
        <v>0</v>
      </c>
      <c r="CL329" s="539">
        <v>0</v>
      </c>
      <c r="CM329" s="539">
        <v>0</v>
      </c>
      <c r="CN329" s="539">
        <v>0</v>
      </c>
      <c r="CO329" s="539">
        <v>0</v>
      </c>
      <c r="CP329" s="539">
        <v>0</v>
      </c>
      <c r="CQ329" s="539">
        <v>0</v>
      </c>
      <c r="CR329" s="539">
        <v>0</v>
      </c>
      <c r="CS329" s="539">
        <v>0</v>
      </c>
      <c r="CT329" s="539">
        <v>0</v>
      </c>
      <c r="CU329" s="539">
        <v>0</v>
      </c>
      <c r="CV329" s="539">
        <v>0</v>
      </c>
      <c r="CW329" s="539">
        <v>0</v>
      </c>
      <c r="CX329" s="539">
        <v>0</v>
      </c>
      <c r="CY329" s="539">
        <v>0</v>
      </c>
      <c r="CZ329" s="539">
        <v>0</v>
      </c>
      <c r="DA329" s="539">
        <v>0</v>
      </c>
      <c r="DB329" s="539">
        <v>0</v>
      </c>
      <c r="DC329" s="539">
        <v>0</v>
      </c>
      <c r="DD329" s="539">
        <v>0</v>
      </c>
      <c r="DE329" s="539">
        <v>0</v>
      </c>
      <c r="DF329" s="539">
        <v>0</v>
      </c>
      <c r="DG329" s="539">
        <v>0</v>
      </c>
      <c r="DH329" s="539">
        <v>0</v>
      </c>
      <c r="DI329" s="539">
        <v>0</v>
      </c>
      <c r="DJ329" s="539">
        <v>0</v>
      </c>
      <c r="DK329" s="539">
        <v>0</v>
      </c>
      <c r="DL329" s="539">
        <v>0</v>
      </c>
      <c r="DM329" s="539">
        <v>0</v>
      </c>
      <c r="DN329" s="539">
        <v>0</v>
      </c>
      <c r="DO329" s="539">
        <v>0</v>
      </c>
      <c r="DP329" s="539">
        <v>0</v>
      </c>
      <c r="DQ329" s="539">
        <v>0</v>
      </c>
      <c r="DR329" s="539">
        <v>0</v>
      </c>
      <c r="DS329" s="539">
        <v>0</v>
      </c>
      <c r="DT329" s="539">
        <v>0</v>
      </c>
      <c r="DU329" s="539">
        <v>0</v>
      </c>
      <c r="DV329" s="539">
        <v>0</v>
      </c>
      <c r="DW329" s="539">
        <v>0</v>
      </c>
      <c r="DX329" s="539">
        <v>0</v>
      </c>
      <c r="DY329" s="539">
        <v>0</v>
      </c>
      <c r="DZ329" s="539">
        <v>0</v>
      </c>
      <c r="EA329" s="539">
        <v>0</v>
      </c>
      <c r="EB329" s="539">
        <v>0</v>
      </c>
      <c r="EC329" s="539">
        <v>0</v>
      </c>
      <c r="ED329" s="539">
        <v>0</v>
      </c>
      <c r="EE329" s="539">
        <v>0</v>
      </c>
      <c r="EF329" s="539">
        <v>0</v>
      </c>
      <c r="EG329" s="539">
        <v>0</v>
      </c>
      <c r="EH329" s="539">
        <v>0</v>
      </c>
      <c r="EI329" s="539">
        <v>0</v>
      </c>
      <c r="EJ329" s="539">
        <v>0</v>
      </c>
      <c r="EK329" s="539">
        <v>0</v>
      </c>
      <c r="EL329" s="539">
        <v>0</v>
      </c>
      <c r="EM329" s="539">
        <v>0</v>
      </c>
      <c r="EN329" s="539">
        <v>0</v>
      </c>
      <c r="EO329" s="539">
        <v>0</v>
      </c>
      <c r="EP329" s="539">
        <v>0</v>
      </c>
      <c r="EQ329" s="539">
        <v>0</v>
      </c>
      <c r="ER329" s="539">
        <v>0</v>
      </c>
      <c r="ES329" s="539">
        <v>0</v>
      </c>
      <c r="ET329" s="539">
        <v>0</v>
      </c>
      <c r="EU329" s="539">
        <v>0</v>
      </c>
      <c r="EV329" s="539">
        <v>0</v>
      </c>
      <c r="EW329" s="539">
        <v>0</v>
      </c>
      <c r="EX329" s="539">
        <v>0</v>
      </c>
      <c r="EY329" s="539">
        <v>0</v>
      </c>
      <c r="EZ329" s="539">
        <v>0</v>
      </c>
      <c r="FA329" s="539">
        <v>0</v>
      </c>
      <c r="FB329" s="539">
        <v>0</v>
      </c>
      <c r="FC329" s="539">
        <v>0</v>
      </c>
      <c r="FD329" s="539">
        <v>0</v>
      </c>
      <c r="FE329" s="539">
        <v>0</v>
      </c>
      <c r="FF329" s="539">
        <v>0</v>
      </c>
      <c r="FG329" s="539">
        <v>0</v>
      </c>
      <c r="FH329" s="539">
        <v>0</v>
      </c>
      <c r="FI329" s="539">
        <v>0</v>
      </c>
      <c r="FJ329" s="539">
        <v>0</v>
      </c>
      <c r="FK329" s="539">
        <v>0</v>
      </c>
      <c r="FL329" s="539">
        <v>0</v>
      </c>
      <c r="FM329" s="539">
        <v>0</v>
      </c>
      <c r="FN329" s="557">
        <v>11.737666666666668</v>
      </c>
      <c r="FO329" s="557">
        <v>8.1553333333333331</v>
      </c>
      <c r="FP329" s="557">
        <v>6.8176666666666668</v>
      </c>
      <c r="FQ329" s="557">
        <v>6.230666666666667</v>
      </c>
      <c r="FR329" s="557">
        <v>7.1260000000000003</v>
      </c>
      <c r="FS329" s="557">
        <v>6.8073333333333332</v>
      </c>
      <c r="FT329" s="557">
        <v>7.1030000000000006</v>
      </c>
      <c r="FU329" s="557">
        <v>6.1573333333333338</v>
      </c>
      <c r="FV329" s="557">
        <v>5.4306666666666672</v>
      </c>
      <c r="FW329" s="557">
        <v>4.5550000000000006</v>
      </c>
      <c r="FX329" s="557">
        <v>4.5286666666666671</v>
      </c>
      <c r="FY329" s="557">
        <v>5.5756666666666668</v>
      </c>
      <c r="FZ329" s="557">
        <v>6.4163333333333341</v>
      </c>
      <c r="GA329" s="557">
        <v>7.402000000000001</v>
      </c>
      <c r="GB329" s="557">
        <v>7.5803333333333329</v>
      </c>
      <c r="GC329" s="557">
        <v>7.424666666666667</v>
      </c>
      <c r="GD329" s="557">
        <v>6.6909999999999998</v>
      </c>
      <c r="GE329" s="557">
        <v>7.0083333333333329</v>
      </c>
      <c r="GF329" s="539">
        <v>7.3996666666666675</v>
      </c>
    </row>
    <row r="330" spans="1:188" x14ac:dyDescent="0.2">
      <c r="A330" s="541"/>
      <c r="B330" s="541"/>
      <c r="C330" s="541"/>
      <c r="D330" s="541"/>
      <c r="E330" s="541"/>
      <c r="F330" s="541"/>
      <c r="G330" s="541"/>
      <c r="H330" s="541"/>
      <c r="I330" s="541"/>
      <c r="J330" s="541"/>
      <c r="K330" s="541"/>
      <c r="L330" s="541"/>
      <c r="M330" s="541"/>
      <c r="N330" s="541"/>
      <c r="O330" s="541"/>
      <c r="P330" s="541"/>
      <c r="Q330" s="541"/>
      <c r="R330" s="541"/>
      <c r="S330" s="541"/>
      <c r="T330" s="541"/>
      <c r="U330" s="541"/>
      <c r="V330" s="541"/>
      <c r="W330" s="541"/>
      <c r="X330" s="541"/>
      <c r="Y330" s="541"/>
      <c r="Z330" s="541"/>
      <c r="AA330" s="541"/>
      <c r="AB330" s="541"/>
      <c r="AC330" s="541"/>
      <c r="AD330" s="541"/>
      <c r="AE330" s="541"/>
      <c r="AF330" s="541"/>
      <c r="AG330" s="541"/>
      <c r="AH330" s="541"/>
      <c r="AI330" s="541"/>
      <c r="AJ330" s="541"/>
      <c r="AK330" s="541"/>
      <c r="AL330" s="541"/>
      <c r="AM330" s="541"/>
      <c r="AN330" s="541"/>
      <c r="AO330" s="541"/>
      <c r="AP330" s="541"/>
      <c r="AQ330" s="541"/>
      <c r="AR330" s="541"/>
      <c r="AS330" s="541"/>
      <c r="AT330" s="541"/>
      <c r="AU330" s="541"/>
      <c r="AV330" s="541"/>
      <c r="AW330" s="541"/>
      <c r="AX330" s="541"/>
      <c r="AY330" s="541"/>
      <c r="AZ330" s="541"/>
      <c r="BA330" s="541"/>
      <c r="BB330" s="541"/>
      <c r="BC330" s="541"/>
      <c r="BD330" s="541"/>
      <c r="BE330" s="541"/>
      <c r="BF330" s="541"/>
      <c r="BG330" s="541"/>
      <c r="BH330" s="541"/>
      <c r="BI330" s="541"/>
      <c r="BJ330" s="541"/>
      <c r="BK330" s="541"/>
      <c r="BL330" s="541"/>
      <c r="BM330" s="541"/>
      <c r="BN330" s="541"/>
      <c r="BO330" s="541"/>
      <c r="BP330" s="541"/>
      <c r="BQ330" s="541"/>
      <c r="BR330" s="541"/>
      <c r="BS330" s="541"/>
      <c r="BT330" s="541"/>
      <c r="BU330" s="541"/>
      <c r="BV330" s="541"/>
      <c r="BW330" s="541"/>
      <c r="BX330" s="541"/>
      <c r="BY330" s="541"/>
      <c r="BZ330" s="541"/>
      <c r="CA330" s="541"/>
      <c r="CB330" s="541"/>
      <c r="CC330" s="541"/>
      <c r="CD330" s="541"/>
      <c r="CE330" s="541"/>
      <c r="CF330" s="541"/>
      <c r="CG330" s="541"/>
      <c r="CH330" s="541"/>
      <c r="CI330" s="541"/>
      <c r="CJ330" s="541"/>
      <c r="CK330" s="541"/>
      <c r="CL330" s="541"/>
      <c r="CM330" s="541"/>
      <c r="CN330" s="541"/>
      <c r="CO330" s="541"/>
      <c r="CP330" s="541"/>
      <c r="CQ330" s="541"/>
      <c r="CR330" s="541"/>
      <c r="CS330" s="541"/>
      <c r="CT330" s="541"/>
      <c r="CU330" s="541"/>
      <c r="CV330" s="541"/>
      <c r="CW330" s="541"/>
      <c r="CX330" s="541"/>
      <c r="CY330" s="541"/>
      <c r="CZ330" s="541"/>
      <c r="DA330" s="541"/>
      <c r="DB330" s="541"/>
      <c r="DC330" s="541"/>
      <c r="DD330" s="541"/>
      <c r="DE330" s="541"/>
      <c r="DF330" s="541"/>
      <c r="DG330" s="541"/>
      <c r="DH330" s="541"/>
      <c r="DI330" s="541"/>
      <c r="DJ330" s="541"/>
      <c r="DK330" s="541"/>
      <c r="DL330" s="541"/>
      <c r="DM330" s="541"/>
      <c r="DN330" s="541"/>
      <c r="DO330" s="541"/>
      <c r="DP330" s="541"/>
      <c r="DQ330" s="541"/>
      <c r="DR330" s="541"/>
      <c r="DS330" s="541"/>
      <c r="DT330" s="541"/>
      <c r="DU330" s="541"/>
      <c r="DV330" s="541"/>
      <c r="DW330" s="541"/>
      <c r="DX330" s="541"/>
      <c r="DY330" s="541"/>
      <c r="DZ330" s="541"/>
      <c r="EA330" s="541"/>
      <c r="EB330" s="541"/>
      <c r="EC330" s="541"/>
      <c r="ED330" s="541"/>
      <c r="EE330" s="541"/>
      <c r="EF330" s="541"/>
      <c r="EG330" s="541"/>
      <c r="EH330" s="541"/>
      <c r="EI330" s="541"/>
      <c r="EJ330" s="541"/>
      <c r="EK330" s="541"/>
      <c r="EL330" s="541"/>
      <c r="EM330" s="541"/>
      <c r="EN330" s="541"/>
      <c r="EO330" s="541"/>
      <c r="EP330" s="541"/>
      <c r="EQ330" s="541"/>
      <c r="ER330" s="541"/>
      <c r="ES330" s="541"/>
      <c r="ET330" s="541"/>
      <c r="EU330" s="541"/>
      <c r="EV330" s="541"/>
      <c r="EW330" s="541"/>
      <c r="EX330" s="541"/>
      <c r="EY330" s="541"/>
      <c r="EZ330" s="541"/>
      <c r="FA330" s="541"/>
      <c r="FB330" s="541"/>
      <c r="FC330" s="541"/>
      <c r="FD330" s="541"/>
      <c r="FE330" s="541"/>
      <c r="FF330" s="541"/>
      <c r="FG330" s="541"/>
      <c r="FH330" s="541"/>
      <c r="FI330" s="541"/>
      <c r="FJ330" s="541"/>
      <c r="FK330" s="541"/>
      <c r="FL330" s="541"/>
      <c r="FM330" s="541"/>
      <c r="FN330" s="541"/>
      <c r="FO330" s="541"/>
      <c r="FP330" s="541"/>
      <c r="FQ330" s="541"/>
      <c r="FR330" s="541"/>
      <c r="FS330" s="541"/>
      <c r="FT330" s="541"/>
      <c r="FU330" s="541"/>
      <c r="FV330" s="541"/>
      <c r="FW330" s="541"/>
      <c r="FX330" s="541"/>
      <c r="FY330" s="541"/>
      <c r="FZ330" s="541"/>
      <c r="GA330" s="541"/>
      <c r="GB330" s="541"/>
      <c r="GC330" s="541"/>
      <c r="GD330" s="541"/>
      <c r="GE330" s="541"/>
      <c r="GF330" s="542"/>
    </row>
    <row r="331" spans="1:188" x14ac:dyDescent="0.2">
      <c r="A331" s="543" t="s">
        <v>208</v>
      </c>
      <c r="B331" s="541"/>
      <c r="C331" s="541"/>
      <c r="D331" s="541"/>
      <c r="E331" s="541"/>
      <c r="F331" s="541"/>
      <c r="G331" s="541"/>
      <c r="H331" s="541"/>
      <c r="I331" s="541"/>
      <c r="J331" s="541"/>
      <c r="K331" s="541"/>
      <c r="L331" s="541"/>
      <c r="M331" s="541"/>
      <c r="N331" s="541"/>
      <c r="O331" s="541"/>
      <c r="P331" s="541"/>
      <c r="Q331" s="541"/>
      <c r="R331" s="541"/>
      <c r="S331" s="541"/>
      <c r="T331" s="541"/>
      <c r="U331" s="541"/>
      <c r="V331" s="541"/>
      <c r="W331" s="541"/>
      <c r="X331" s="541"/>
      <c r="Y331" s="541"/>
      <c r="Z331" s="541"/>
      <c r="AA331" s="541"/>
      <c r="AB331" s="541"/>
      <c r="AC331" s="541"/>
      <c r="AD331" s="541"/>
      <c r="AE331" s="541"/>
      <c r="AF331" s="541"/>
      <c r="AG331" s="541"/>
      <c r="AH331" s="541"/>
      <c r="AI331" s="541"/>
      <c r="AJ331" s="541"/>
      <c r="AK331" s="541"/>
      <c r="AL331" s="541"/>
      <c r="AM331" s="541"/>
      <c r="AN331" s="541"/>
      <c r="AO331" s="541"/>
      <c r="AP331" s="541"/>
      <c r="AQ331" s="541"/>
      <c r="AR331" s="541"/>
      <c r="AS331" s="541"/>
      <c r="AT331" s="541"/>
      <c r="AU331" s="541"/>
      <c r="AV331" s="541"/>
      <c r="AW331" s="541"/>
      <c r="AX331" s="541"/>
      <c r="AY331" s="541"/>
      <c r="AZ331" s="541"/>
      <c r="BA331" s="541"/>
      <c r="BB331" s="541"/>
      <c r="BC331" s="541"/>
      <c r="BD331" s="541"/>
      <c r="BE331" s="541"/>
      <c r="BF331" s="541"/>
      <c r="BG331" s="541"/>
      <c r="BH331" s="541"/>
      <c r="BI331" s="541"/>
      <c r="BJ331" s="541"/>
      <c r="BK331" s="541"/>
      <c r="BL331" s="541"/>
      <c r="BM331" s="541"/>
      <c r="BN331" s="541"/>
      <c r="BO331" s="541"/>
      <c r="BP331" s="541"/>
      <c r="BQ331" s="541"/>
      <c r="BR331" s="541"/>
      <c r="BS331" s="541"/>
      <c r="BT331" s="541"/>
      <c r="BU331" s="541"/>
      <c r="BV331" s="541"/>
      <c r="BW331" s="541"/>
      <c r="BX331" s="541"/>
      <c r="BY331" s="541"/>
      <c r="BZ331" s="541"/>
      <c r="CA331" s="541"/>
      <c r="CB331" s="541"/>
      <c r="CC331" s="541"/>
      <c r="CD331" s="541"/>
      <c r="CE331" s="541"/>
      <c r="CF331" s="541"/>
      <c r="CG331" s="541"/>
      <c r="CH331" s="541"/>
      <c r="CI331" s="541"/>
      <c r="CJ331" s="541"/>
      <c r="CK331" s="541"/>
      <c r="CL331" s="541"/>
      <c r="CM331" s="541"/>
      <c r="CN331" s="541"/>
      <c r="CO331" s="541"/>
      <c r="CP331" s="541"/>
      <c r="CQ331" s="541"/>
      <c r="CR331" s="541"/>
      <c r="CS331" s="541"/>
      <c r="CT331" s="541"/>
      <c r="CU331" s="541"/>
      <c r="CV331" s="541"/>
      <c r="CW331" s="541"/>
      <c r="CX331" s="541"/>
      <c r="CY331" s="541"/>
      <c r="CZ331" s="541"/>
      <c r="DA331" s="541"/>
      <c r="DB331" s="541"/>
      <c r="DC331" s="541"/>
      <c r="DD331" s="541"/>
      <c r="DE331" s="541"/>
      <c r="DF331" s="541"/>
      <c r="DG331" s="541"/>
      <c r="DH331" s="541"/>
      <c r="DI331" s="541"/>
      <c r="DJ331" s="541"/>
      <c r="DK331" s="541"/>
      <c r="DL331" s="541"/>
      <c r="DM331" s="541"/>
      <c r="DN331" s="541"/>
      <c r="DO331" s="541"/>
      <c r="DP331" s="541"/>
      <c r="DQ331" s="541"/>
      <c r="DR331" s="541"/>
      <c r="DS331" s="541"/>
      <c r="DT331" s="541"/>
      <c r="DU331" s="541"/>
      <c r="DV331" s="541"/>
      <c r="DW331" s="541"/>
      <c r="DX331" s="541"/>
      <c r="DY331" s="541"/>
      <c r="DZ331" s="541"/>
      <c r="EA331" s="541"/>
      <c r="EB331" s="541"/>
      <c r="EC331" s="541"/>
      <c r="ED331" s="541"/>
      <c r="EE331" s="541"/>
      <c r="EF331" s="541"/>
      <c r="EG331" s="541"/>
      <c r="EH331" s="541"/>
      <c r="EI331" s="541"/>
      <c r="EJ331" s="541"/>
      <c r="EK331" s="541"/>
      <c r="EL331" s="541"/>
      <c r="EM331" s="541"/>
      <c r="EN331" s="541"/>
      <c r="EO331" s="541"/>
      <c r="EP331" s="541"/>
      <c r="EQ331" s="541"/>
      <c r="ER331" s="541"/>
      <c r="ES331" s="541"/>
      <c r="ET331" s="541"/>
      <c r="EU331" s="541"/>
      <c r="EV331" s="541"/>
      <c r="EW331" s="541"/>
      <c r="EX331" s="541"/>
      <c r="EY331" s="541"/>
      <c r="EZ331" s="541"/>
      <c r="FA331" s="541"/>
      <c r="FB331" s="541"/>
      <c r="FC331" s="541"/>
      <c r="FD331" s="541"/>
      <c r="FE331" s="541"/>
      <c r="FF331" s="541"/>
      <c r="FG331" s="541"/>
      <c r="FH331" s="541"/>
      <c r="FI331" s="541"/>
      <c r="FJ331" s="541"/>
      <c r="FK331" s="541"/>
      <c r="FL331" s="541"/>
      <c r="FM331" s="541"/>
      <c r="FN331" s="541"/>
      <c r="FO331" s="541"/>
      <c r="FP331" s="541"/>
      <c r="FQ331" s="541"/>
      <c r="FR331" s="541"/>
      <c r="FS331" s="541"/>
      <c r="FT331" s="541"/>
      <c r="FU331" s="541"/>
      <c r="FV331" s="541"/>
      <c r="FW331" s="541"/>
      <c r="FX331" s="541"/>
      <c r="FY331" s="541"/>
      <c r="FZ331" s="541"/>
      <c r="GA331" s="541"/>
      <c r="GB331" s="541"/>
      <c r="GC331" s="541"/>
      <c r="GD331" s="541"/>
      <c r="GE331" s="541"/>
      <c r="GF331" s="542"/>
    </row>
    <row r="332" spans="1:188" x14ac:dyDescent="0.2">
      <c r="A332" s="546" t="s">
        <v>509</v>
      </c>
      <c r="B332" s="541"/>
      <c r="C332" s="541"/>
      <c r="D332" s="541"/>
      <c r="E332" s="541"/>
      <c r="F332" s="541"/>
      <c r="G332" s="541"/>
      <c r="H332" s="541"/>
      <c r="I332" s="541"/>
      <c r="J332" s="541"/>
      <c r="K332" s="541"/>
      <c r="L332" s="541"/>
      <c r="M332" s="541"/>
      <c r="N332" s="541"/>
      <c r="O332" s="541"/>
      <c r="P332" s="541"/>
      <c r="Q332" s="541"/>
      <c r="R332" s="541"/>
      <c r="S332" s="541"/>
      <c r="T332" s="541"/>
      <c r="U332" s="541"/>
      <c r="V332" s="541"/>
      <c r="W332" s="541"/>
      <c r="X332" s="541"/>
      <c r="Y332" s="541"/>
      <c r="Z332" s="541"/>
      <c r="AA332" s="541"/>
      <c r="AB332" s="541"/>
      <c r="AC332" s="541"/>
      <c r="AD332" s="541"/>
      <c r="AE332" s="541"/>
      <c r="AF332" s="541"/>
      <c r="AG332" s="541"/>
      <c r="AH332" s="541"/>
      <c r="AI332" s="541"/>
      <c r="AJ332" s="541"/>
      <c r="AK332" s="541"/>
      <c r="AL332" s="541"/>
      <c r="AM332" s="541"/>
      <c r="AN332" s="541"/>
      <c r="AO332" s="541"/>
      <c r="AP332" s="541"/>
      <c r="AQ332" s="541"/>
      <c r="AR332" s="541"/>
      <c r="AS332" s="541"/>
      <c r="AT332" s="541"/>
      <c r="AU332" s="541"/>
      <c r="AV332" s="541"/>
      <c r="AW332" s="541"/>
      <c r="AX332" s="541"/>
      <c r="AY332" s="541"/>
      <c r="AZ332" s="541"/>
      <c r="BA332" s="541"/>
      <c r="BB332" s="541"/>
      <c r="BC332" s="541"/>
      <c r="BD332" s="541"/>
      <c r="BE332" s="541"/>
      <c r="BF332" s="541"/>
      <c r="BG332" s="541"/>
      <c r="BH332" s="541"/>
      <c r="BI332" s="541"/>
      <c r="BJ332" s="541"/>
      <c r="BK332" s="541"/>
      <c r="BL332" s="541"/>
      <c r="BM332" s="541"/>
      <c r="BN332" s="541"/>
      <c r="BO332" s="541"/>
      <c r="BP332" s="541"/>
      <c r="BQ332" s="541"/>
      <c r="BR332" s="541"/>
      <c r="BS332" s="541"/>
      <c r="BT332" s="541"/>
      <c r="BU332" s="541"/>
      <c r="BV332" s="541"/>
      <c r="BW332" s="541"/>
      <c r="BX332" s="541"/>
      <c r="BY332" s="541"/>
      <c r="BZ332" s="541"/>
      <c r="CA332" s="541"/>
      <c r="CB332" s="541"/>
      <c r="CC332" s="541"/>
      <c r="CD332" s="541"/>
      <c r="CE332" s="541"/>
      <c r="CF332" s="541"/>
      <c r="CG332" s="541"/>
      <c r="CH332" s="541"/>
      <c r="CI332" s="541"/>
      <c r="CJ332" s="541"/>
      <c r="CK332" s="541"/>
      <c r="CL332" s="541"/>
      <c r="CM332" s="541"/>
      <c r="CN332" s="541"/>
      <c r="CO332" s="541"/>
      <c r="CP332" s="541"/>
      <c r="CQ332" s="541"/>
      <c r="CR332" s="541"/>
      <c r="CS332" s="541"/>
      <c r="CT332" s="541"/>
      <c r="CU332" s="541"/>
      <c r="CV332" s="541"/>
      <c r="CW332" s="541"/>
      <c r="CX332" s="541"/>
      <c r="CY332" s="541"/>
      <c r="CZ332" s="541"/>
      <c r="DA332" s="541"/>
      <c r="DB332" s="541"/>
      <c r="DC332" s="541"/>
      <c r="DD332" s="541"/>
      <c r="DE332" s="541"/>
      <c r="DF332" s="541"/>
      <c r="DG332" s="541"/>
      <c r="DH332" s="541"/>
      <c r="DI332" s="541"/>
      <c r="DJ332" s="541"/>
      <c r="DK332" s="541"/>
      <c r="DL332" s="541"/>
      <c r="DM332" s="541"/>
      <c r="DN332" s="541"/>
      <c r="DO332" s="541"/>
      <c r="DP332" s="541"/>
      <c r="DQ332" s="541"/>
      <c r="DR332" s="541"/>
      <c r="DS332" s="541"/>
      <c r="DT332" s="541"/>
      <c r="DU332" s="541"/>
      <c r="DV332" s="541"/>
      <c r="DW332" s="541"/>
      <c r="DX332" s="541"/>
      <c r="DY332" s="541"/>
      <c r="DZ332" s="541"/>
      <c r="EA332" s="541"/>
      <c r="EB332" s="541"/>
      <c r="EC332" s="541"/>
      <c r="ED332" s="541"/>
      <c r="EE332" s="541"/>
      <c r="EF332" s="541"/>
      <c r="EG332" s="541"/>
      <c r="EH332" s="541"/>
      <c r="EI332" s="541"/>
      <c r="EJ332" s="541"/>
      <c r="EK332" s="541"/>
      <c r="EL332" s="541"/>
      <c r="EM332" s="541"/>
      <c r="EN332" s="541"/>
      <c r="EO332" s="541"/>
      <c r="EP332" s="541"/>
      <c r="EQ332" s="541"/>
      <c r="ER332" s="541"/>
      <c r="ES332" s="541"/>
      <c r="ET332" s="541"/>
      <c r="EU332" s="541"/>
      <c r="EV332" s="541"/>
      <c r="EW332" s="541"/>
      <c r="EX332" s="541"/>
      <c r="EY332" s="541"/>
      <c r="EZ332" s="541"/>
      <c r="FA332" s="541"/>
      <c r="FB332" s="541"/>
      <c r="FC332" s="541"/>
      <c r="FD332" s="541"/>
      <c r="FE332" s="541"/>
      <c r="FF332" s="541"/>
      <c r="FG332" s="541"/>
      <c r="FH332" s="541"/>
      <c r="FI332" s="541"/>
      <c r="FJ332" s="541"/>
      <c r="FK332" s="541"/>
      <c r="FL332" s="541"/>
      <c r="FM332" s="541"/>
      <c r="FN332" s="541"/>
      <c r="FO332" s="541"/>
      <c r="FP332" s="541"/>
      <c r="FQ332" s="541"/>
      <c r="FR332" s="541"/>
      <c r="FS332" s="541"/>
      <c r="FT332" s="541"/>
      <c r="FU332" s="541"/>
      <c r="FV332" s="541"/>
      <c r="FW332" s="541"/>
      <c r="FX332" s="541"/>
      <c r="FY332" s="541"/>
      <c r="FZ332" s="541"/>
      <c r="GA332" s="541"/>
      <c r="GB332" s="541"/>
      <c r="GC332" s="541"/>
      <c r="GD332" s="541"/>
      <c r="GE332" s="541"/>
      <c r="GF332" s="542"/>
    </row>
    <row r="333" spans="1:188" x14ac:dyDescent="0.2">
      <c r="A333" s="592" t="s">
        <v>156</v>
      </c>
      <c r="B333" s="587">
        <v>2007</v>
      </c>
      <c r="C333" s="587"/>
      <c r="D333" s="587"/>
      <c r="E333" s="587"/>
      <c r="F333" s="587"/>
      <c r="G333" s="587"/>
      <c r="H333" s="587"/>
      <c r="I333" s="587"/>
      <c r="J333" s="587"/>
      <c r="K333" s="587"/>
      <c r="L333" s="587"/>
      <c r="M333" s="587"/>
      <c r="N333" s="587">
        <v>2008</v>
      </c>
      <c r="O333" s="587"/>
      <c r="P333" s="587"/>
      <c r="Q333" s="587"/>
      <c r="R333" s="587"/>
      <c r="S333" s="587"/>
      <c r="T333" s="587"/>
      <c r="U333" s="587"/>
      <c r="V333" s="587"/>
      <c r="W333" s="587"/>
      <c r="X333" s="587"/>
      <c r="Y333" s="587"/>
      <c r="Z333" s="589">
        <v>2009</v>
      </c>
      <c r="AA333" s="589"/>
      <c r="AB333" s="589"/>
      <c r="AC333" s="589"/>
      <c r="AD333" s="589"/>
      <c r="AE333" s="589"/>
      <c r="AF333" s="589"/>
      <c r="AG333" s="589"/>
      <c r="AH333" s="589"/>
      <c r="AI333" s="589"/>
      <c r="AJ333" s="589"/>
      <c r="AK333" s="589"/>
      <c r="AL333" s="587">
        <v>2010</v>
      </c>
      <c r="AM333" s="587"/>
      <c r="AN333" s="587"/>
      <c r="AO333" s="587"/>
      <c r="AP333" s="587"/>
      <c r="AQ333" s="587"/>
      <c r="AR333" s="587"/>
      <c r="AS333" s="587"/>
      <c r="AT333" s="587"/>
      <c r="AU333" s="587"/>
      <c r="AV333" s="587"/>
      <c r="AW333" s="587"/>
      <c r="AX333" s="587">
        <v>2011</v>
      </c>
      <c r="AY333" s="587"/>
      <c r="AZ333" s="587"/>
      <c r="BA333" s="587"/>
      <c r="BB333" s="587"/>
      <c r="BC333" s="587"/>
      <c r="BD333" s="587"/>
      <c r="BE333" s="587"/>
      <c r="BF333" s="587"/>
      <c r="BG333" s="587"/>
      <c r="BH333" s="587"/>
      <c r="BI333" s="587"/>
      <c r="BJ333" s="587">
        <v>2012</v>
      </c>
      <c r="BK333" s="587"/>
      <c r="BL333" s="587"/>
      <c r="BM333" s="587"/>
      <c r="BN333" s="587"/>
      <c r="BO333" s="587"/>
      <c r="BP333" s="587"/>
      <c r="BQ333" s="587"/>
      <c r="BR333" s="587"/>
      <c r="BS333" s="587"/>
      <c r="BT333" s="587"/>
      <c r="BU333" s="587"/>
      <c r="BV333" s="587">
        <v>2013</v>
      </c>
      <c r="BW333" s="587"/>
      <c r="BX333" s="587"/>
      <c r="BY333" s="587"/>
      <c r="BZ333" s="587"/>
      <c r="CA333" s="587"/>
      <c r="CB333" s="587"/>
      <c r="CC333" s="587"/>
      <c r="CD333" s="587"/>
      <c r="CE333" s="587"/>
      <c r="CF333" s="587"/>
      <c r="CG333" s="587"/>
      <c r="CH333" s="587">
        <v>2014</v>
      </c>
      <c r="CI333" s="587"/>
      <c r="CJ333" s="587"/>
      <c r="CK333" s="587"/>
      <c r="CL333" s="587"/>
      <c r="CM333" s="587"/>
      <c r="CN333" s="587"/>
      <c r="CO333" s="587"/>
      <c r="CP333" s="587"/>
      <c r="CQ333" s="587"/>
      <c r="CR333" s="587"/>
      <c r="CS333" s="587"/>
      <c r="CT333" s="587">
        <v>2015</v>
      </c>
      <c r="CU333" s="587"/>
      <c r="CV333" s="587"/>
      <c r="CW333" s="587"/>
      <c r="CX333" s="587"/>
      <c r="CY333" s="587"/>
      <c r="CZ333" s="587"/>
      <c r="DA333" s="587"/>
      <c r="DB333" s="587"/>
      <c r="DC333" s="587"/>
      <c r="DD333" s="587"/>
      <c r="DE333" s="587"/>
      <c r="DF333" s="587">
        <v>2016</v>
      </c>
      <c r="DG333" s="587"/>
      <c r="DH333" s="587"/>
      <c r="DI333" s="587"/>
      <c r="DJ333" s="587"/>
      <c r="DK333" s="587"/>
      <c r="DL333" s="587"/>
      <c r="DM333" s="587"/>
      <c r="DN333" s="587"/>
      <c r="DO333" s="587"/>
      <c r="DP333" s="587"/>
      <c r="DQ333" s="587"/>
      <c r="DR333" s="587">
        <v>2017</v>
      </c>
      <c r="DS333" s="587"/>
      <c r="DT333" s="587"/>
      <c r="DU333" s="587"/>
      <c r="DV333" s="587"/>
      <c r="DW333" s="587"/>
      <c r="DX333" s="587"/>
      <c r="DY333" s="587"/>
      <c r="DZ333" s="587"/>
      <c r="EA333" s="587"/>
      <c r="EB333" s="587"/>
      <c r="EC333" s="587"/>
      <c r="ED333" s="587">
        <v>2018</v>
      </c>
      <c r="EE333" s="587"/>
      <c r="EF333" s="587"/>
      <c r="EG333" s="587"/>
      <c r="EH333" s="587"/>
      <c r="EI333" s="587"/>
      <c r="EJ333" s="587"/>
      <c r="EK333" s="587"/>
      <c r="EL333" s="587"/>
      <c r="EM333" s="587"/>
      <c r="EN333" s="587"/>
      <c r="EO333" s="587"/>
      <c r="EP333" s="587">
        <v>2019</v>
      </c>
      <c r="EQ333" s="587"/>
      <c r="ER333" s="587"/>
      <c r="ES333" s="587"/>
      <c r="ET333" s="587"/>
      <c r="EU333" s="587"/>
      <c r="EV333" s="587"/>
      <c r="EW333" s="587"/>
      <c r="EX333" s="587"/>
      <c r="EY333" s="587"/>
      <c r="EZ333" s="587"/>
      <c r="FA333" s="587"/>
      <c r="FB333" s="587">
        <v>2020</v>
      </c>
      <c r="FC333" s="587"/>
      <c r="FD333" s="587"/>
      <c r="FE333" s="587"/>
      <c r="FF333" s="587"/>
      <c r="FG333" s="587"/>
      <c r="FH333" s="587"/>
      <c r="FI333" s="587"/>
      <c r="FJ333" s="587"/>
      <c r="FK333" s="587"/>
      <c r="FL333" s="587"/>
      <c r="FM333" s="587"/>
      <c r="FN333" s="588">
        <v>2021</v>
      </c>
      <c r="FO333" s="588"/>
      <c r="FP333" s="588"/>
      <c r="FQ333" s="588"/>
      <c r="FR333" s="588"/>
      <c r="FS333" s="588"/>
      <c r="FT333" s="588"/>
      <c r="FU333" s="588"/>
      <c r="FV333" s="588"/>
      <c r="FW333" s="588"/>
      <c r="FX333" s="547"/>
      <c r="FY333" s="547"/>
      <c r="FZ333" s="548">
        <v>2022</v>
      </c>
      <c r="GA333" s="548"/>
      <c r="GB333" s="548"/>
      <c r="GC333" s="548"/>
      <c r="GD333" s="548"/>
      <c r="GE333" s="548"/>
      <c r="GF333" s="548"/>
    </row>
    <row r="334" spans="1:188" x14ac:dyDescent="0.2">
      <c r="A334" s="593"/>
      <c r="B334" s="549" t="s">
        <v>159</v>
      </c>
      <c r="C334" s="549" t="s">
        <v>379</v>
      </c>
      <c r="D334" s="527" t="s">
        <v>380</v>
      </c>
      <c r="E334" s="527" t="s">
        <v>459</v>
      </c>
      <c r="F334" s="527" t="s">
        <v>376</v>
      </c>
      <c r="G334" s="527" t="s">
        <v>378</v>
      </c>
      <c r="H334" s="527" t="s">
        <v>157</v>
      </c>
      <c r="I334" s="527" t="s">
        <v>381</v>
      </c>
      <c r="J334" s="527" t="s">
        <v>377</v>
      </c>
      <c r="K334" s="527" t="s">
        <v>158</v>
      </c>
      <c r="L334" s="527" t="s">
        <v>468</v>
      </c>
      <c r="M334" s="527" t="s">
        <v>469</v>
      </c>
      <c r="N334" s="527" t="s">
        <v>159</v>
      </c>
      <c r="O334" s="527" t="s">
        <v>379</v>
      </c>
      <c r="P334" s="527" t="s">
        <v>380</v>
      </c>
      <c r="Q334" s="527" t="s">
        <v>459</v>
      </c>
      <c r="R334" s="527" t="s">
        <v>376</v>
      </c>
      <c r="S334" s="527" t="s">
        <v>378</v>
      </c>
      <c r="T334" s="527" t="s">
        <v>157</v>
      </c>
      <c r="U334" s="527" t="s">
        <v>381</v>
      </c>
      <c r="V334" s="527" t="s">
        <v>377</v>
      </c>
      <c r="W334" s="527" t="s">
        <v>158</v>
      </c>
      <c r="X334" s="527" t="s">
        <v>470</v>
      </c>
      <c r="Y334" s="527" t="s">
        <v>471</v>
      </c>
      <c r="Z334" s="527" t="s">
        <v>159</v>
      </c>
      <c r="AA334" s="527" t="s">
        <v>379</v>
      </c>
      <c r="AB334" s="527" t="s">
        <v>472</v>
      </c>
      <c r="AC334" s="527" t="s">
        <v>459</v>
      </c>
      <c r="AD334" s="527" t="s">
        <v>376</v>
      </c>
      <c r="AE334" s="527" t="s">
        <v>378</v>
      </c>
      <c r="AF334" s="527" t="s">
        <v>157</v>
      </c>
      <c r="AG334" s="527" t="s">
        <v>381</v>
      </c>
      <c r="AH334" s="527" t="s">
        <v>377</v>
      </c>
      <c r="AI334" s="527" t="s">
        <v>158</v>
      </c>
      <c r="AJ334" s="527" t="s">
        <v>473</v>
      </c>
      <c r="AK334" s="527" t="s">
        <v>474</v>
      </c>
      <c r="AL334" s="527" t="s">
        <v>159</v>
      </c>
      <c r="AM334" s="527" t="s">
        <v>475</v>
      </c>
      <c r="AN334" s="527" t="s">
        <v>380</v>
      </c>
      <c r="AO334" s="527" t="s">
        <v>459</v>
      </c>
      <c r="AP334" s="527" t="s">
        <v>376</v>
      </c>
      <c r="AQ334" s="527" t="s">
        <v>378</v>
      </c>
      <c r="AR334" s="527" t="s">
        <v>157</v>
      </c>
      <c r="AS334" s="527" t="s">
        <v>381</v>
      </c>
      <c r="AT334" s="527" t="s">
        <v>377</v>
      </c>
      <c r="AU334" s="527" t="s">
        <v>158</v>
      </c>
      <c r="AV334" s="527" t="s">
        <v>476</v>
      </c>
      <c r="AW334" s="527" t="s">
        <v>477</v>
      </c>
      <c r="AX334" s="549" t="s">
        <v>159</v>
      </c>
      <c r="AY334" s="549" t="s">
        <v>475</v>
      </c>
      <c r="AZ334" s="549" t="s">
        <v>380</v>
      </c>
      <c r="BA334" s="549" t="s">
        <v>459</v>
      </c>
      <c r="BB334" s="549" t="s">
        <v>376</v>
      </c>
      <c r="BC334" s="549" t="s">
        <v>378</v>
      </c>
      <c r="BD334" s="549" t="s">
        <v>157</v>
      </c>
      <c r="BE334" s="549" t="s">
        <v>381</v>
      </c>
      <c r="BF334" s="549" t="s">
        <v>377</v>
      </c>
      <c r="BG334" s="549" t="s">
        <v>158</v>
      </c>
      <c r="BH334" s="527" t="s">
        <v>478</v>
      </c>
      <c r="BI334" s="527" t="s">
        <v>479</v>
      </c>
      <c r="BJ334" s="549" t="s">
        <v>159</v>
      </c>
      <c r="BK334" s="549" t="s">
        <v>379</v>
      </c>
      <c r="BL334" s="549" t="s">
        <v>380</v>
      </c>
      <c r="BM334" s="549" t="s">
        <v>459</v>
      </c>
      <c r="BN334" s="549" t="s">
        <v>376</v>
      </c>
      <c r="BO334" s="549" t="s">
        <v>378</v>
      </c>
      <c r="BP334" s="549" t="s">
        <v>157</v>
      </c>
      <c r="BQ334" s="549" t="s">
        <v>381</v>
      </c>
      <c r="BR334" s="549" t="s">
        <v>377</v>
      </c>
      <c r="BS334" s="549" t="s">
        <v>158</v>
      </c>
      <c r="BT334" s="527" t="s">
        <v>480</v>
      </c>
      <c r="BU334" s="527" t="s">
        <v>481</v>
      </c>
      <c r="BV334" s="549" t="s">
        <v>159</v>
      </c>
      <c r="BW334" s="549" t="s">
        <v>379</v>
      </c>
      <c r="BX334" s="549" t="s">
        <v>380</v>
      </c>
      <c r="BY334" s="549" t="s">
        <v>459</v>
      </c>
      <c r="BZ334" s="549" t="s">
        <v>376</v>
      </c>
      <c r="CA334" s="549" t="s">
        <v>378</v>
      </c>
      <c r="CB334" s="549" t="s">
        <v>157</v>
      </c>
      <c r="CC334" s="549" t="s">
        <v>381</v>
      </c>
      <c r="CD334" s="549" t="s">
        <v>377</v>
      </c>
      <c r="CE334" s="549" t="s">
        <v>158</v>
      </c>
      <c r="CF334" s="527" t="s">
        <v>482</v>
      </c>
      <c r="CG334" s="527" t="s">
        <v>483</v>
      </c>
      <c r="CH334" s="549" t="s">
        <v>159</v>
      </c>
      <c r="CI334" s="549" t="s">
        <v>379</v>
      </c>
      <c r="CJ334" s="549" t="s">
        <v>380</v>
      </c>
      <c r="CK334" s="549" t="s">
        <v>459</v>
      </c>
      <c r="CL334" s="549" t="s">
        <v>484</v>
      </c>
      <c r="CM334" s="549" t="s">
        <v>378</v>
      </c>
      <c r="CN334" s="549" t="s">
        <v>157</v>
      </c>
      <c r="CO334" s="549" t="s">
        <v>381</v>
      </c>
      <c r="CP334" s="549" t="s">
        <v>377</v>
      </c>
      <c r="CQ334" s="549" t="s">
        <v>158</v>
      </c>
      <c r="CR334" s="549" t="s">
        <v>485</v>
      </c>
      <c r="CS334" s="527" t="s">
        <v>486</v>
      </c>
      <c r="CT334" s="549" t="s">
        <v>159</v>
      </c>
      <c r="CU334" s="549" t="s">
        <v>379</v>
      </c>
      <c r="CV334" s="549" t="s">
        <v>380</v>
      </c>
      <c r="CW334" s="549" t="s">
        <v>459</v>
      </c>
      <c r="CX334" s="549" t="s">
        <v>376</v>
      </c>
      <c r="CY334" s="549" t="s">
        <v>378</v>
      </c>
      <c r="CZ334" s="549" t="s">
        <v>157</v>
      </c>
      <c r="DA334" s="549" t="s">
        <v>381</v>
      </c>
      <c r="DB334" s="549" t="s">
        <v>377</v>
      </c>
      <c r="DC334" s="549" t="s">
        <v>158</v>
      </c>
      <c r="DD334" s="549" t="s">
        <v>487</v>
      </c>
      <c r="DE334" s="549" t="s">
        <v>488</v>
      </c>
      <c r="DF334" s="549" t="s">
        <v>489</v>
      </c>
      <c r="DG334" s="549" t="s">
        <v>490</v>
      </c>
      <c r="DH334" s="549" t="s">
        <v>380</v>
      </c>
      <c r="DI334" s="549" t="s">
        <v>459</v>
      </c>
      <c r="DJ334" s="549" t="s">
        <v>376</v>
      </c>
      <c r="DK334" s="549" t="s">
        <v>378</v>
      </c>
      <c r="DL334" s="549" t="s">
        <v>157</v>
      </c>
      <c r="DM334" s="549" t="s">
        <v>381</v>
      </c>
      <c r="DN334" s="549" t="s">
        <v>377</v>
      </c>
      <c r="DO334" s="549" t="s">
        <v>158</v>
      </c>
      <c r="DP334" s="549" t="s">
        <v>491</v>
      </c>
      <c r="DQ334" s="549" t="s">
        <v>492</v>
      </c>
      <c r="DR334" s="549" t="s">
        <v>159</v>
      </c>
      <c r="DS334" s="549" t="s">
        <v>379</v>
      </c>
      <c r="DT334" s="549" t="s">
        <v>380</v>
      </c>
      <c r="DU334" s="549" t="s">
        <v>459</v>
      </c>
      <c r="DV334" s="549" t="s">
        <v>376</v>
      </c>
      <c r="DW334" s="549" t="s">
        <v>378</v>
      </c>
      <c r="DX334" s="549" t="s">
        <v>157</v>
      </c>
      <c r="DY334" s="549" t="s">
        <v>381</v>
      </c>
      <c r="DZ334" s="549" t="s">
        <v>377</v>
      </c>
      <c r="EA334" s="549" t="s">
        <v>158</v>
      </c>
      <c r="EB334" s="549" t="s">
        <v>493</v>
      </c>
      <c r="EC334" s="549" t="s">
        <v>494</v>
      </c>
      <c r="ED334" s="549" t="s">
        <v>159</v>
      </c>
      <c r="EE334" s="549" t="s">
        <v>379</v>
      </c>
      <c r="EF334" s="549" t="s">
        <v>380</v>
      </c>
      <c r="EG334" s="549" t="s">
        <v>459</v>
      </c>
      <c r="EH334" s="549" t="s">
        <v>376</v>
      </c>
      <c r="EI334" s="549" t="s">
        <v>378</v>
      </c>
      <c r="EJ334" s="549" t="s">
        <v>157</v>
      </c>
      <c r="EK334" s="549" t="s">
        <v>381</v>
      </c>
      <c r="EL334" s="549" t="s">
        <v>377</v>
      </c>
      <c r="EM334" s="549" t="s">
        <v>158</v>
      </c>
      <c r="EN334" s="549" t="s">
        <v>495</v>
      </c>
      <c r="EO334" s="549" t="s">
        <v>496</v>
      </c>
      <c r="EP334" s="549" t="s">
        <v>159</v>
      </c>
      <c r="EQ334" s="549" t="s">
        <v>379</v>
      </c>
      <c r="ER334" s="549" t="s">
        <v>380</v>
      </c>
      <c r="ES334" s="549" t="s">
        <v>459</v>
      </c>
      <c r="ET334" s="549" t="s">
        <v>376</v>
      </c>
      <c r="EU334" s="549" t="s">
        <v>378</v>
      </c>
      <c r="EV334" s="549" t="s">
        <v>157</v>
      </c>
      <c r="EW334" s="549" t="s">
        <v>381</v>
      </c>
      <c r="EX334" s="549" t="s">
        <v>377</v>
      </c>
      <c r="EY334" s="549" t="s">
        <v>158</v>
      </c>
      <c r="EZ334" s="549" t="s">
        <v>497</v>
      </c>
      <c r="FA334" s="549" t="s">
        <v>498</v>
      </c>
      <c r="FB334" s="549" t="s">
        <v>499</v>
      </c>
      <c r="FC334" s="549" t="s">
        <v>500</v>
      </c>
      <c r="FD334" s="549" t="s">
        <v>501</v>
      </c>
      <c r="FE334" s="549" t="s">
        <v>502</v>
      </c>
      <c r="FF334" s="549" t="s">
        <v>503</v>
      </c>
      <c r="FG334" s="549" t="s">
        <v>504</v>
      </c>
      <c r="FH334" s="549" t="s">
        <v>505</v>
      </c>
      <c r="FI334" s="549" t="s">
        <v>506</v>
      </c>
      <c r="FJ334" s="549" t="s">
        <v>377</v>
      </c>
      <c r="FK334" s="549" t="s">
        <v>158</v>
      </c>
      <c r="FL334" s="549" t="s">
        <v>507</v>
      </c>
      <c r="FM334" s="549" t="s">
        <v>508</v>
      </c>
      <c r="FN334" s="528" t="s">
        <v>159</v>
      </c>
      <c r="FO334" s="528" t="s">
        <v>379</v>
      </c>
      <c r="FP334" s="528" t="s">
        <v>380</v>
      </c>
      <c r="FQ334" s="528" t="s">
        <v>363</v>
      </c>
      <c r="FR334" s="528" t="s">
        <v>376</v>
      </c>
      <c r="FS334" s="528" t="s">
        <v>378</v>
      </c>
      <c r="FT334" s="528" t="s">
        <v>157</v>
      </c>
      <c r="FU334" s="528" t="s">
        <v>381</v>
      </c>
      <c r="FV334" s="528" t="s">
        <v>377</v>
      </c>
      <c r="FW334" s="528" t="s">
        <v>158</v>
      </c>
      <c r="FX334" s="528" t="s">
        <v>385</v>
      </c>
      <c r="FY334" s="528" t="s">
        <v>386</v>
      </c>
      <c r="FZ334" s="528" t="s">
        <v>159</v>
      </c>
      <c r="GA334" s="528" t="s">
        <v>379</v>
      </c>
      <c r="GB334" s="528" t="s">
        <v>380</v>
      </c>
      <c r="GC334" s="528" t="s">
        <v>459</v>
      </c>
      <c r="GD334" s="528" t="s">
        <v>376</v>
      </c>
      <c r="GE334" s="528" t="s">
        <v>378</v>
      </c>
      <c r="GF334" s="528" t="s">
        <v>157</v>
      </c>
    </row>
    <row r="335" spans="1:188" x14ac:dyDescent="0.2">
      <c r="A335" s="529" t="s">
        <v>160</v>
      </c>
      <c r="B335" s="530">
        <v>67.83720920914503</v>
      </c>
      <c r="C335" s="530">
        <v>67.865825327118216</v>
      </c>
      <c r="D335" s="530">
        <v>67.893996060637463</v>
      </c>
      <c r="E335" s="530">
        <v>67.922954236303923</v>
      </c>
      <c r="F335" s="530">
        <v>67.95159330440174</v>
      </c>
      <c r="G335" s="530">
        <v>67.980517848413655</v>
      </c>
      <c r="H335" s="530">
        <v>68.009295272994336</v>
      </c>
      <c r="I335" s="530">
        <v>68.03789271740105</v>
      </c>
      <c r="J335" s="530">
        <v>68.066415269341647</v>
      </c>
      <c r="K335" s="530">
        <v>68.094412792270688</v>
      </c>
      <c r="L335" s="530">
        <v>68.122673489467502</v>
      </c>
      <c r="M335" s="530">
        <v>68.150667219633576</v>
      </c>
      <c r="N335" s="530">
        <v>68.178242192216175</v>
      </c>
      <c r="O335" s="530">
        <v>68.205664787730754</v>
      </c>
      <c r="P335" s="530">
        <v>68.232934374388037</v>
      </c>
      <c r="Q335" s="530">
        <v>68.260916250143893</v>
      </c>
      <c r="R335" s="530">
        <v>68.288355597770959</v>
      </c>
      <c r="S335" s="530">
        <v>68.316023896077866</v>
      </c>
      <c r="T335" s="530">
        <v>68.34331556045133</v>
      </c>
      <c r="U335" s="530">
        <v>68.371006652182473</v>
      </c>
      <c r="V335" s="530">
        <v>68.398451559544498</v>
      </c>
      <c r="W335" s="530">
        <v>68.425618014881849</v>
      </c>
      <c r="X335" s="530">
        <v>68.452564250459758</v>
      </c>
      <c r="Y335" s="530">
        <v>68.479332300677825</v>
      </c>
      <c r="Z335" s="530">
        <v>68.505273193791069</v>
      </c>
      <c r="AA335" s="530">
        <v>68.531183537609422</v>
      </c>
      <c r="AB335" s="530">
        <v>68.556514763669654</v>
      </c>
      <c r="AC335" s="530">
        <v>68.582644604691495</v>
      </c>
      <c r="AD335" s="530">
        <v>68.608078489462315</v>
      </c>
      <c r="AE335" s="530">
        <v>68.633540080598507</v>
      </c>
      <c r="AF335" s="530">
        <v>68.658721226565206</v>
      </c>
      <c r="AG335" s="530">
        <v>68.683570749347709</v>
      </c>
      <c r="AH335" s="530">
        <v>68.708149630412336</v>
      </c>
      <c r="AI335" s="530">
        <v>68.732290255020331</v>
      </c>
      <c r="AJ335" s="530">
        <v>68.756305480073522</v>
      </c>
      <c r="AK335" s="530">
        <v>68.780032878098112</v>
      </c>
      <c r="AL335" s="530">
        <v>68.802792521966225</v>
      </c>
      <c r="AM335" s="530">
        <v>68.825371943779729</v>
      </c>
      <c r="AN335" s="530">
        <v>68.847369598952383</v>
      </c>
      <c r="AO335" s="530">
        <v>68.869768141708917</v>
      </c>
      <c r="AP335" s="530">
        <v>68.891772027676907</v>
      </c>
      <c r="AQ335" s="530">
        <v>68.913576567676799</v>
      </c>
      <c r="AR335" s="530">
        <v>68.935236407541893</v>
      </c>
      <c r="AS335" s="530">
        <v>68.956449609774211</v>
      </c>
      <c r="AT335" s="530">
        <v>68.977635695052001</v>
      </c>
      <c r="AU335" s="530">
        <v>68.998200633888374</v>
      </c>
      <c r="AV335" s="530">
        <v>69.018955630384809</v>
      </c>
      <c r="AW335" s="530">
        <v>69.039413799381038</v>
      </c>
      <c r="AX335" s="530">
        <v>69.059255233882169</v>
      </c>
      <c r="AY335" s="530">
        <v>69.078856047952868</v>
      </c>
      <c r="AZ335" s="530">
        <v>69.098283665703846</v>
      </c>
      <c r="BA335" s="530">
        <v>69.118155035871681</v>
      </c>
      <c r="BB335" s="530">
        <v>69.137874377992659</v>
      </c>
      <c r="BC335" s="530">
        <v>69.157467626106765</v>
      </c>
      <c r="BD335" s="530">
        <v>69.177203970958345</v>
      </c>
      <c r="BE335" s="530">
        <v>69.19684043439085</v>
      </c>
      <c r="BF335" s="530">
        <v>69.216605980161788</v>
      </c>
      <c r="BG335" s="530">
        <v>69.236231182011025</v>
      </c>
      <c r="BH335" s="530">
        <v>69.25615032539514</v>
      </c>
      <c r="BI335" s="530">
        <v>69.276087439633784</v>
      </c>
      <c r="BJ335" s="530">
        <v>69.295967921586112</v>
      </c>
      <c r="BK335" s="530">
        <v>69.315942539564745</v>
      </c>
      <c r="BL335" s="530">
        <v>69.335923447730067</v>
      </c>
      <c r="BM335" s="530">
        <v>69.35653938279782</v>
      </c>
      <c r="BN335" s="530">
        <v>69.377186373057782</v>
      </c>
      <c r="BO335" s="530">
        <v>69.398362714947808</v>
      </c>
      <c r="BP335" s="530">
        <v>69.419796908619475</v>
      </c>
      <c r="BQ335" s="530">
        <v>69.441473098402156</v>
      </c>
      <c r="BR335" s="530">
        <v>69.463573152794282</v>
      </c>
      <c r="BS335" s="530">
        <v>69.485639303716368</v>
      </c>
      <c r="BT335" s="530">
        <v>69.508379574742719</v>
      </c>
      <c r="BU335" s="530">
        <v>69.531423728754206</v>
      </c>
      <c r="BV335" s="530">
        <v>69.55421116993891</v>
      </c>
      <c r="BW335" s="530">
        <v>69.577310644210272</v>
      </c>
      <c r="BX335" s="530">
        <v>69.600304642663573</v>
      </c>
      <c r="BY335" s="530">
        <v>69.624613168076237</v>
      </c>
      <c r="BZ335" s="530">
        <v>69.648819844267408</v>
      </c>
      <c r="CA335" s="530">
        <v>69.673658137211376</v>
      </c>
      <c r="CB335" s="530">
        <v>69.698677916670988</v>
      </c>
      <c r="CC335" s="530">
        <v>69.723938606145438</v>
      </c>
      <c r="CD335" s="530">
        <v>69.749533439564672</v>
      </c>
      <c r="CE335" s="530">
        <v>69.775060395581363</v>
      </c>
      <c r="CF335" s="530">
        <v>69.801242781207023</v>
      </c>
      <c r="CG335" s="530">
        <v>69.827473622710244</v>
      </c>
      <c r="CH335" s="530">
        <v>69.853283072219199</v>
      </c>
      <c r="CI335" s="530">
        <v>69.879169243578559</v>
      </c>
      <c r="CJ335" s="530">
        <v>69.904898102666252</v>
      </c>
      <c r="CK335" s="530">
        <v>69.93145063839637</v>
      </c>
      <c r="CL335" s="530">
        <v>69.957519594534674</v>
      </c>
      <c r="CM335" s="530">
        <v>69.983849697469168</v>
      </c>
      <c r="CN335" s="530">
        <v>70.010226017947801</v>
      </c>
      <c r="CO335" s="530">
        <v>70.036902623922543</v>
      </c>
      <c r="CP335" s="530">
        <v>70.063759037614773</v>
      </c>
      <c r="CQ335" s="530">
        <v>70.090540884696395</v>
      </c>
      <c r="CR335" s="530">
        <v>70.117946803136462</v>
      </c>
      <c r="CS335" s="530">
        <v>70.145576613277314</v>
      </c>
      <c r="CT335" s="530">
        <v>70.173148616773219</v>
      </c>
      <c r="CU335" s="530">
        <v>70.201370496489673</v>
      </c>
      <c r="CV335" s="530">
        <v>70.230200197443963</v>
      </c>
      <c r="CW335" s="530">
        <v>70.260697865036519</v>
      </c>
      <c r="CX335" s="530">
        <v>70.291529723614914</v>
      </c>
      <c r="CY335" s="530">
        <v>70.323466075488795</v>
      </c>
      <c r="CZ335" s="530">
        <v>70.356428988968503</v>
      </c>
      <c r="DA335" s="530">
        <v>70.389828123998456</v>
      </c>
      <c r="DB335" s="530">
        <v>70.42356050092657</v>
      </c>
      <c r="DC335" s="530">
        <v>70.456756951812451</v>
      </c>
      <c r="DD335" s="530">
        <v>70.489967953760683</v>
      </c>
      <c r="DE335" s="530">
        <v>70.522707585285701</v>
      </c>
      <c r="DF335" s="530">
        <v>70.55417857543614</v>
      </c>
      <c r="DG335" s="530">
        <v>70.584756839293789</v>
      </c>
      <c r="DH335" s="530">
        <v>70.613314304364295</v>
      </c>
      <c r="DI335" s="530">
        <v>70.640988294568245</v>
      </c>
      <c r="DJ335" s="530">
        <v>70.666435148972624</v>
      </c>
      <c r="DK335" s="530">
        <v>70.690403608119738</v>
      </c>
      <c r="DL335" s="530">
        <v>70.712470809405616</v>
      </c>
      <c r="DM335" s="530">
        <v>70.733659845951635</v>
      </c>
      <c r="DN335" s="530">
        <v>70.754854236753616</v>
      </c>
      <c r="DO335" s="530">
        <v>70.776970982126556</v>
      </c>
      <c r="DP335" s="530">
        <v>70.801243206527261</v>
      </c>
      <c r="DQ335" s="530">
        <v>70.828465472525863</v>
      </c>
      <c r="DR335" s="530">
        <v>70.858338957330986</v>
      </c>
      <c r="DS335" s="530">
        <v>70.892736158920371</v>
      </c>
      <c r="DT335" s="530">
        <v>70.932074711153106</v>
      </c>
      <c r="DU335" s="530">
        <v>70.979180937959413</v>
      </c>
      <c r="DV335" s="530">
        <v>71.032898828547815</v>
      </c>
      <c r="DW335" s="530">
        <v>71.094918920298483</v>
      </c>
      <c r="DX335" s="530">
        <v>71.164445307297115</v>
      </c>
      <c r="DY335" s="530">
        <v>71.240301771179347</v>
      </c>
      <c r="DZ335" s="530">
        <v>71.321441267121784</v>
      </c>
      <c r="EA335" s="530">
        <v>71.405219725984139</v>
      </c>
      <c r="EB335" s="530">
        <v>71.492440810566265</v>
      </c>
      <c r="EC335" s="530">
        <v>71.580780086480814</v>
      </c>
      <c r="ED335" s="530">
        <v>71.667037335196071</v>
      </c>
      <c r="EE335" s="530">
        <v>71.751740184500548</v>
      </c>
      <c r="EF335" s="530">
        <v>71.832739008493334</v>
      </c>
      <c r="EG335" s="530">
        <v>71.912535913827</v>
      </c>
      <c r="EH335" s="530">
        <v>71.986099415163977</v>
      </c>
      <c r="EI335" s="530">
        <v>72.054145771624249</v>
      </c>
      <c r="EJ335" s="530">
        <v>72.115620107991745</v>
      </c>
      <c r="EK335" s="530">
        <v>72.171218035060178</v>
      </c>
      <c r="EL335" s="530">
        <v>72.221316359325144</v>
      </c>
      <c r="EM335" s="530">
        <v>72.266278459030232</v>
      </c>
      <c r="EN335" s="530">
        <v>72.307784194820712</v>
      </c>
      <c r="EO335" s="530">
        <v>72.346051081852053</v>
      </c>
      <c r="EP335" s="530">
        <v>72.381152429464152</v>
      </c>
      <c r="EQ335" s="530">
        <v>72.41443735968744</v>
      </c>
      <c r="ER335" s="530">
        <v>72.446161601194888</v>
      </c>
      <c r="ES335" s="530">
        <v>72.47842122597703</v>
      </c>
      <c r="ET335" s="530">
        <v>72.510534380032979</v>
      </c>
      <c r="EU335" s="530">
        <v>72.543690636121511</v>
      </c>
      <c r="EV335" s="530">
        <v>72.57788546727609</v>
      </c>
      <c r="EW335" s="530">
        <v>72.612887200959292</v>
      </c>
      <c r="EX335" s="530">
        <v>72.648985467927488</v>
      </c>
      <c r="EY335" s="530">
        <v>72.68539927117051</v>
      </c>
      <c r="EZ335" s="530">
        <v>72.722910082059911</v>
      </c>
      <c r="FA335" s="530">
        <v>72.76088953651842</v>
      </c>
      <c r="FB335" s="530">
        <v>72.798883684188169</v>
      </c>
      <c r="FC335" s="530">
        <v>72.837289536576165</v>
      </c>
      <c r="FD335" s="530">
        <v>72.875401422181454</v>
      </c>
      <c r="FE335" s="530">
        <v>72.914380567507806</v>
      </c>
      <c r="FF335" s="530">
        <v>72.952047649301591</v>
      </c>
      <c r="FG335" s="530">
        <v>72.988420702156773</v>
      </c>
      <c r="FH335" s="530">
        <v>73.023081445380726</v>
      </c>
      <c r="FI335" s="530">
        <v>73.05681451741502</v>
      </c>
      <c r="FJ335" s="530">
        <v>73.090429580832563</v>
      </c>
      <c r="FK335" s="530">
        <v>73.123468045305245</v>
      </c>
      <c r="FL335" s="530">
        <v>73.156726044875541</v>
      </c>
      <c r="FM335" s="530">
        <v>73.189932528858918</v>
      </c>
      <c r="FN335" s="554">
        <v>73.222318469762456</v>
      </c>
      <c r="FO335" s="554">
        <v>73.254701497352912</v>
      </c>
      <c r="FP335" s="554">
        <v>73.286552164854584</v>
      </c>
      <c r="FQ335" s="554">
        <v>73.319451126053053</v>
      </c>
      <c r="FR335" s="554">
        <v>73.351938378526327</v>
      </c>
      <c r="FS335" s="554">
        <v>73.384690791982777</v>
      </c>
      <c r="FT335" s="554">
        <v>73.417499415126485</v>
      </c>
      <c r="FU335" s="554">
        <v>73.450059141725276</v>
      </c>
      <c r="FV335" s="554">
        <v>73.482597637829173</v>
      </c>
      <c r="FW335" s="554">
        <v>73.514436303651408</v>
      </c>
      <c r="FX335" s="554">
        <v>73.546371037588784</v>
      </c>
      <c r="FY335" s="554">
        <v>73.578049972246873</v>
      </c>
      <c r="FZ335" s="554">
        <v>73.608809484797519</v>
      </c>
      <c r="GA335" s="554">
        <v>73.639345847318339</v>
      </c>
      <c r="GB335" s="554">
        <v>73.669029111678825</v>
      </c>
      <c r="GC335" s="554">
        <v>73.699364800856742</v>
      </c>
      <c r="GD335" s="554">
        <v>73.728661288201764</v>
      </c>
      <c r="GE335" s="554">
        <v>73.757952234671649</v>
      </c>
      <c r="GF335" s="530">
        <v>73.786709220316098</v>
      </c>
    </row>
    <row r="336" spans="1:188" x14ac:dyDescent="0.2">
      <c r="A336" s="531" t="s">
        <v>161</v>
      </c>
      <c r="B336" s="532">
        <v>63.976600024807041</v>
      </c>
      <c r="C336" s="532">
        <v>63.446946992819406</v>
      </c>
      <c r="D336" s="532">
        <v>62.741458551968975</v>
      </c>
      <c r="E336" s="532">
        <v>62.687452314692123</v>
      </c>
      <c r="F336" s="532">
        <v>62.963072528929089</v>
      </c>
      <c r="G336" s="532">
        <v>62.469744689863582</v>
      </c>
      <c r="H336" s="532">
        <v>61.97062384639279</v>
      </c>
      <c r="I336" s="532">
        <v>62.067011821634729</v>
      </c>
      <c r="J336" s="532">
        <v>62.589953980065395</v>
      </c>
      <c r="K336" s="532">
        <v>62.251794140003049</v>
      </c>
      <c r="L336" s="532">
        <v>62.444463019885909</v>
      </c>
      <c r="M336" s="532">
        <v>60.845762644421242</v>
      </c>
      <c r="N336" s="532">
        <v>59.495017301556928</v>
      </c>
      <c r="O336" s="532">
        <v>59.740209695959656</v>
      </c>
      <c r="P336" s="532">
        <v>61.443445549027828</v>
      </c>
      <c r="Q336" s="532">
        <v>62.600827468780636</v>
      </c>
      <c r="R336" s="532">
        <v>62.442750765438106</v>
      </c>
      <c r="S336" s="532">
        <v>60.873263265424107</v>
      </c>
      <c r="T336" s="532">
        <v>60.450272380518385</v>
      </c>
      <c r="U336" s="532">
        <v>59.893254560325929</v>
      </c>
      <c r="V336" s="532">
        <v>60.00764831624528</v>
      </c>
      <c r="W336" s="532">
        <v>60.087544604301478</v>
      </c>
      <c r="X336" s="532">
        <v>59.805950409539818</v>
      </c>
      <c r="Y336" s="532">
        <v>60.878957667223368</v>
      </c>
      <c r="Z336" s="532">
        <v>63.400038671865786</v>
      </c>
      <c r="AA336" s="532">
        <v>64.28843626552046</v>
      </c>
      <c r="AB336" s="532">
        <v>66.181711324003828</v>
      </c>
      <c r="AC336" s="532">
        <v>65.915817381261121</v>
      </c>
      <c r="AD336" s="532">
        <v>67.405640112897345</v>
      </c>
      <c r="AE336" s="532">
        <v>67.317546417604277</v>
      </c>
      <c r="AF336" s="532">
        <v>67.998609651994997</v>
      </c>
      <c r="AG336" s="532">
        <v>68.311606267689697</v>
      </c>
      <c r="AH336" s="532">
        <v>68.096118488436801</v>
      </c>
      <c r="AI336" s="532">
        <v>66.5606346988436</v>
      </c>
      <c r="AJ336" s="532">
        <v>66.033746859076075</v>
      </c>
      <c r="AK336" s="532">
        <v>66.696149765925256</v>
      </c>
      <c r="AL336" s="532">
        <v>68.102898228148632</v>
      </c>
      <c r="AM336" s="532">
        <v>68.758741094011427</v>
      </c>
      <c r="AN336" s="532">
        <v>67.707019459768773</v>
      </c>
      <c r="AO336" s="532">
        <v>67.249685011929344</v>
      </c>
      <c r="AP336" s="532">
        <v>66.749193126629308</v>
      </c>
      <c r="AQ336" s="532">
        <v>67.477736727459103</v>
      </c>
      <c r="AR336" s="532">
        <v>68.352016025914253</v>
      </c>
      <c r="AS336" s="532">
        <v>69.027393236293733</v>
      </c>
      <c r="AT336" s="532">
        <v>68.781345794937991</v>
      </c>
      <c r="AU336" s="532">
        <v>67.402996771302583</v>
      </c>
      <c r="AV336" s="532">
        <v>65.892457037772942</v>
      </c>
      <c r="AW336" s="532">
        <v>66.046775930923801</v>
      </c>
      <c r="AX336" s="532">
        <v>66.351688146263015</v>
      </c>
      <c r="AY336" s="532">
        <v>66.67415266981078</v>
      </c>
      <c r="AZ336" s="532">
        <v>65.062422005264324</v>
      </c>
      <c r="BA336" s="532">
        <v>63.989073325937248</v>
      </c>
      <c r="BB336" s="532">
        <v>63.419917659363612</v>
      </c>
      <c r="BC336" s="532">
        <v>63.822855184295612</v>
      </c>
      <c r="BD336" s="532">
        <v>64.845463272000771</v>
      </c>
      <c r="BE336" s="532">
        <v>66.40213529137614</v>
      </c>
      <c r="BF336" s="532">
        <v>67.084100500272754</v>
      </c>
      <c r="BG336" s="532">
        <v>66.615755481466337</v>
      </c>
      <c r="BH336" s="532">
        <v>65.622083650111591</v>
      </c>
      <c r="BI336" s="532">
        <v>65.633607573247303</v>
      </c>
      <c r="BJ336" s="532">
        <v>67.440212736956596</v>
      </c>
      <c r="BK336" s="532">
        <v>68.438960342223055</v>
      </c>
      <c r="BL336" s="532">
        <v>68.786326363027257</v>
      </c>
      <c r="BM336" s="532">
        <v>69.043076883734628</v>
      </c>
      <c r="BN336" s="532">
        <v>69.031347430296876</v>
      </c>
      <c r="BO336" s="532">
        <v>69.552324737159879</v>
      </c>
      <c r="BP336" s="532">
        <v>68.489395946533506</v>
      </c>
      <c r="BQ336" s="532">
        <v>67.801461995353392</v>
      </c>
      <c r="BR336" s="532">
        <v>66.843797609745423</v>
      </c>
      <c r="BS336" s="532">
        <v>66.076586170501898</v>
      </c>
      <c r="BT336" s="532">
        <v>66.449257444478633</v>
      </c>
      <c r="BU336" s="532">
        <v>66.674263352329234</v>
      </c>
      <c r="BV336" s="532">
        <v>66.522058232124195</v>
      </c>
      <c r="BW336" s="532">
        <v>66.84056240364967</v>
      </c>
      <c r="BX336" s="532">
        <v>66.750593140231501</v>
      </c>
      <c r="BY336" s="532">
        <v>67.588526814834054</v>
      </c>
      <c r="BZ336" s="532">
        <v>67.045647293589411</v>
      </c>
      <c r="CA336" s="532">
        <v>67.039686115958858</v>
      </c>
      <c r="CB336" s="532">
        <v>65.71931555165726</v>
      </c>
      <c r="CC336" s="532">
        <v>65.173949218260802</v>
      </c>
      <c r="CD336" s="532">
        <v>63.698388555912942</v>
      </c>
      <c r="CE336" s="532">
        <v>63.902877675625682</v>
      </c>
      <c r="CF336" s="532">
        <v>63.914120866928016</v>
      </c>
      <c r="CG336" s="532">
        <v>65.064205101955437</v>
      </c>
      <c r="CH336" s="532">
        <v>65.360175476086951</v>
      </c>
      <c r="CI336" s="532">
        <v>65.782770396993328</v>
      </c>
      <c r="CJ336" s="532">
        <v>65.808235603599641</v>
      </c>
      <c r="CK336" s="532">
        <v>66.053067345313863</v>
      </c>
      <c r="CL336" s="532">
        <v>66.066463931159319</v>
      </c>
      <c r="CM336" s="532">
        <v>66.421783305596904</v>
      </c>
      <c r="CN336" s="532">
        <v>67.158526872007073</v>
      </c>
      <c r="CO336" s="532">
        <v>67.432258846340275</v>
      </c>
      <c r="CP336" s="532">
        <v>67.259917755200789</v>
      </c>
      <c r="CQ336" s="532">
        <v>65.985311408284417</v>
      </c>
      <c r="CR336" s="532">
        <v>64.855474058581436</v>
      </c>
      <c r="CS336" s="532">
        <v>64.212599513988167</v>
      </c>
      <c r="CT336" s="532">
        <v>64.179457331781236</v>
      </c>
      <c r="CU336" s="532">
        <v>64.484992933623957</v>
      </c>
      <c r="CV336" s="532">
        <v>64.82472486818655</v>
      </c>
      <c r="CW336" s="532">
        <v>64.626797306098496</v>
      </c>
      <c r="CX336" s="532">
        <v>65.320294970151835</v>
      </c>
      <c r="CY336" s="532">
        <v>64.803541584757028</v>
      </c>
      <c r="CZ336" s="532">
        <v>65.180777869304208</v>
      </c>
      <c r="DA336" s="532">
        <v>64.7457230236502</v>
      </c>
      <c r="DB336" s="532">
        <v>64.872158554544427</v>
      </c>
      <c r="DC336" s="532">
        <v>64.315703958367649</v>
      </c>
      <c r="DD336" s="532">
        <v>62.597825806042351</v>
      </c>
      <c r="DE336" s="532">
        <v>61.097873288052554</v>
      </c>
      <c r="DF336" s="532">
        <v>59.913625248651925</v>
      </c>
      <c r="DG336" s="532">
        <v>61.013280624663089</v>
      </c>
      <c r="DH336" s="532">
        <v>61.078732475370636</v>
      </c>
      <c r="DI336" s="532">
        <v>61.251607372481786</v>
      </c>
      <c r="DJ336" s="532">
        <v>61.352802024138064</v>
      </c>
      <c r="DK336" s="532">
        <v>63.233392774952179</v>
      </c>
      <c r="DL336" s="532">
        <v>65.064710579395083</v>
      </c>
      <c r="DM336" s="532">
        <v>65.276544889972669</v>
      </c>
      <c r="DN336" s="532">
        <v>64.393360666001158</v>
      </c>
      <c r="DO336" s="532">
        <v>62.999321477528511</v>
      </c>
      <c r="DP336" s="532">
        <v>61.504896333124435</v>
      </c>
      <c r="DQ336" s="532">
        <v>61.793689849210246</v>
      </c>
      <c r="DR336" s="532">
        <v>62.557237141556655</v>
      </c>
      <c r="DS336" s="532">
        <v>64.197969456724678</v>
      </c>
      <c r="DT336" s="532">
        <v>64.108148738476032</v>
      </c>
      <c r="DU336" s="532">
        <v>64.978733875446451</v>
      </c>
      <c r="DV336" s="532">
        <v>65.700356415765128</v>
      </c>
      <c r="DW336" s="532">
        <v>66.763591980327746</v>
      </c>
      <c r="DX336" s="532">
        <v>65.887451308357299</v>
      </c>
      <c r="DY336" s="532">
        <v>65.324387529204415</v>
      </c>
      <c r="DZ336" s="532">
        <v>64.428111703515242</v>
      </c>
      <c r="EA336" s="532">
        <v>64.595019021498715</v>
      </c>
      <c r="EB336" s="532">
        <v>63.935619896981258</v>
      </c>
      <c r="EC336" s="532">
        <v>63.629780870702412</v>
      </c>
      <c r="ED336" s="532">
        <v>63.462336969824129</v>
      </c>
      <c r="EE336" s="532">
        <v>63.2092225593168</v>
      </c>
      <c r="EF336" s="532">
        <v>63.031859557867364</v>
      </c>
      <c r="EG336" s="532">
        <v>62.933028643439457</v>
      </c>
      <c r="EH336" s="532">
        <v>63.275905778419443</v>
      </c>
      <c r="EI336" s="532">
        <v>63.542429741831505</v>
      </c>
      <c r="EJ336" s="532">
        <v>63.215484541328678</v>
      </c>
      <c r="EK336" s="532">
        <v>63.404527259682084</v>
      </c>
      <c r="EL336" s="532">
        <v>64.123604751756602</v>
      </c>
      <c r="EM336" s="532">
        <v>64.556660231862992</v>
      </c>
      <c r="EN336" s="532">
        <v>64.713982497046246</v>
      </c>
      <c r="EO336" s="532">
        <v>64.642459734627948</v>
      </c>
      <c r="EP336" s="532">
        <v>64.522391091653816</v>
      </c>
      <c r="EQ336" s="532">
        <v>63.625245880660422</v>
      </c>
      <c r="ER336" s="532">
        <v>63.060619577260127</v>
      </c>
      <c r="ES336" s="532">
        <v>63.375193179608424</v>
      </c>
      <c r="ET336" s="532">
        <v>64.474247527093922</v>
      </c>
      <c r="EU336" s="532">
        <v>65.008437010759977</v>
      </c>
      <c r="EV336" s="532">
        <v>64.277529488747092</v>
      </c>
      <c r="EW336" s="532">
        <v>63.686128077348577</v>
      </c>
      <c r="EX336" s="532">
        <v>62.716534958801141</v>
      </c>
      <c r="EY336" s="532">
        <v>62.216222542545992</v>
      </c>
      <c r="EZ336" s="532">
        <v>61.710549662180334</v>
      </c>
      <c r="FA336" s="532">
        <v>61.937293126125006</v>
      </c>
      <c r="FB336" s="532">
        <v>62.172595386063925</v>
      </c>
      <c r="FC336" s="532">
        <v>58.19915193607055</v>
      </c>
      <c r="FD336" s="532">
        <v>54.73800486110634</v>
      </c>
      <c r="FE336" s="532">
        <v>49.794649816415259</v>
      </c>
      <c r="FF336" s="532">
        <v>50.930857432735579</v>
      </c>
      <c r="FG336" s="532">
        <v>51.888717987706812</v>
      </c>
      <c r="FH336" s="532">
        <v>55.704645781070724</v>
      </c>
      <c r="FI336" s="532">
        <v>58.113768737364538</v>
      </c>
      <c r="FJ336" s="532">
        <v>58.363789465533586</v>
      </c>
      <c r="FK336" s="532">
        <v>57.862420556857685</v>
      </c>
      <c r="FL336" s="532">
        <v>56.820428717067152</v>
      </c>
      <c r="FM336" s="532">
        <v>57.741472424372667</v>
      </c>
      <c r="FN336" s="555">
        <v>57.998610706006978</v>
      </c>
      <c r="FO336" s="555">
        <v>58.910440787281551</v>
      </c>
      <c r="FP336" s="555">
        <v>60.002943208498614</v>
      </c>
      <c r="FQ336" s="555">
        <v>59.677348597412461</v>
      </c>
      <c r="FR336" s="555">
        <v>58.540864123849303</v>
      </c>
      <c r="FS336" s="555">
        <v>56.541583691835271</v>
      </c>
      <c r="FT336" s="555">
        <v>58.485833077270343</v>
      </c>
      <c r="FU336" s="555">
        <v>59.606689236781719</v>
      </c>
      <c r="FV336" s="555">
        <v>60.836086831599324</v>
      </c>
      <c r="FW336" s="555">
        <v>60.518982982076231</v>
      </c>
      <c r="FX336" s="555">
        <v>61.170578581535949</v>
      </c>
      <c r="FY336" s="555">
        <v>62.095481584323807</v>
      </c>
      <c r="FZ336" s="555">
        <v>62.091296393001649</v>
      </c>
      <c r="GA336" s="555">
        <v>62.34020424221336</v>
      </c>
      <c r="GB336" s="555">
        <v>61.71172563243158</v>
      </c>
      <c r="GC336" s="555">
        <v>62.076401149046958</v>
      </c>
      <c r="GD336" s="555">
        <v>61.31142795783262</v>
      </c>
      <c r="GE336" s="555">
        <v>61.519534717197843</v>
      </c>
      <c r="GF336" s="532">
        <v>62.168105342340262</v>
      </c>
    </row>
    <row r="337" spans="1:188" x14ac:dyDescent="0.2">
      <c r="A337" s="529" t="s">
        <v>162</v>
      </c>
      <c r="B337" s="530">
        <v>51.468025706299358</v>
      </c>
      <c r="C337" s="530">
        <v>52.673072044535338</v>
      </c>
      <c r="D337" s="530">
        <v>52.446441293579092</v>
      </c>
      <c r="E337" s="530">
        <v>52.995375096802334</v>
      </c>
      <c r="F337" s="530">
        <v>53.317503507109819</v>
      </c>
      <c r="G337" s="530">
        <v>53.40727527555066</v>
      </c>
      <c r="H337" s="530">
        <v>53.454904618202839</v>
      </c>
      <c r="I337" s="530">
        <v>53.950042049527248</v>
      </c>
      <c r="J337" s="530">
        <v>54.444195538169502</v>
      </c>
      <c r="K337" s="530">
        <v>54.02995790637479</v>
      </c>
      <c r="L337" s="530">
        <v>53.567191934796121</v>
      </c>
      <c r="M337" s="530">
        <v>51.481419817838436</v>
      </c>
      <c r="N337" s="530">
        <v>49.871136223162232</v>
      </c>
      <c r="O337" s="530">
        <v>50.424052015184209</v>
      </c>
      <c r="P337" s="530">
        <v>52.200101353300134</v>
      </c>
      <c r="Q337" s="530">
        <v>53.443756270796364</v>
      </c>
      <c r="R337" s="530">
        <v>54.117127409045032</v>
      </c>
      <c r="S337" s="530">
        <v>53.29845734887504</v>
      </c>
      <c r="T337" s="530">
        <v>53.612817078264833</v>
      </c>
      <c r="U337" s="530">
        <v>52.817863336129903</v>
      </c>
      <c r="V337" s="530">
        <v>53.16246816106721</v>
      </c>
      <c r="W337" s="530">
        <v>53.321075800157757</v>
      </c>
      <c r="X337" s="530">
        <v>52.907854106052774</v>
      </c>
      <c r="Y337" s="530">
        <v>53.43411862569922</v>
      </c>
      <c r="Z337" s="530">
        <v>55.598803675615429</v>
      </c>
      <c r="AA337" s="530">
        <v>56.413550803647738</v>
      </c>
      <c r="AB337" s="530">
        <v>58.64918283185645</v>
      </c>
      <c r="AC337" s="530">
        <v>58.692431326797198</v>
      </c>
      <c r="AD337" s="530">
        <v>60.14629181356829</v>
      </c>
      <c r="AE337" s="530">
        <v>59.661398508037401</v>
      </c>
      <c r="AF337" s="530">
        <v>59.819674578750558</v>
      </c>
      <c r="AG337" s="530">
        <v>60.538243014492757</v>
      </c>
      <c r="AH337" s="530">
        <v>60.811911418107776</v>
      </c>
      <c r="AI337" s="530">
        <v>59.617441424008867</v>
      </c>
      <c r="AJ337" s="530">
        <v>58.346858256365508</v>
      </c>
      <c r="AK337" s="530">
        <v>58.247450807804569</v>
      </c>
      <c r="AL337" s="530">
        <v>59.07542677539238</v>
      </c>
      <c r="AM337" s="530">
        <v>59.946237644686562</v>
      </c>
      <c r="AN337" s="530">
        <v>59.217633207470122</v>
      </c>
      <c r="AO337" s="530">
        <v>59.364662359595769</v>
      </c>
      <c r="AP337" s="530">
        <v>59.030093400692053</v>
      </c>
      <c r="AQ337" s="530">
        <v>59.545978729765515</v>
      </c>
      <c r="AR337" s="530">
        <v>60.071471954650072</v>
      </c>
      <c r="AS337" s="530">
        <v>60.79692798060448</v>
      </c>
      <c r="AT337" s="530">
        <v>60.729762604309123</v>
      </c>
      <c r="AU337" s="530">
        <v>59.31854495487898</v>
      </c>
      <c r="AV337" s="530">
        <v>57.215461117334975</v>
      </c>
      <c r="AW337" s="530">
        <v>56.956861669657336</v>
      </c>
      <c r="AX337" s="530">
        <v>56.924570956357421</v>
      </c>
      <c r="AY337" s="530">
        <v>57.520215491823834</v>
      </c>
      <c r="AZ337" s="530">
        <v>56.723015132289547</v>
      </c>
      <c r="BA337" s="530">
        <v>56.598915705524043</v>
      </c>
      <c r="BB337" s="530">
        <v>56.964678138991928</v>
      </c>
      <c r="BC337" s="530">
        <v>57.483967070101791</v>
      </c>
      <c r="BD337" s="530">
        <v>58.288610769314808</v>
      </c>
      <c r="BE337" s="530">
        <v>59.317428562897504</v>
      </c>
      <c r="BF337" s="530">
        <v>59.775402025709433</v>
      </c>
      <c r="BG337" s="530">
        <v>59.347267737655216</v>
      </c>
      <c r="BH337" s="530">
        <v>57.870191693331975</v>
      </c>
      <c r="BI337" s="530">
        <v>57.926117551268618</v>
      </c>
      <c r="BJ337" s="530">
        <v>59.372436265067364</v>
      </c>
      <c r="BK337" s="530">
        <v>60.962393199690446</v>
      </c>
      <c r="BL337" s="530">
        <v>61.549301368055474</v>
      </c>
      <c r="BM337" s="530">
        <v>61.940441637151743</v>
      </c>
      <c r="BN337" s="530">
        <v>62.195736708641071</v>
      </c>
      <c r="BO337" s="530">
        <v>62.456978797011267</v>
      </c>
      <c r="BP337" s="530">
        <v>61.779512983958519</v>
      </c>
      <c r="BQ337" s="530">
        <v>61.060194061421072</v>
      </c>
      <c r="BR337" s="530">
        <v>60.536610509065724</v>
      </c>
      <c r="BS337" s="530">
        <v>59.446744234549101</v>
      </c>
      <c r="BT337" s="530">
        <v>59.796409089303474</v>
      </c>
      <c r="BU337" s="530">
        <v>59.514785836420273</v>
      </c>
      <c r="BV337" s="530">
        <v>59.317064465535275</v>
      </c>
      <c r="BW337" s="530">
        <v>59.360202503446345</v>
      </c>
      <c r="BX337" s="530">
        <v>59.348453453359454</v>
      </c>
      <c r="BY337" s="530">
        <v>59.905581394186434</v>
      </c>
      <c r="BZ337" s="530">
        <v>60.072711399351455</v>
      </c>
      <c r="CA337" s="530">
        <v>60.265213094102968</v>
      </c>
      <c r="CB337" s="530">
        <v>59.606093096006894</v>
      </c>
      <c r="CC337" s="530">
        <v>59.067840009126179</v>
      </c>
      <c r="CD337" s="530">
        <v>57.983275435532953</v>
      </c>
      <c r="CE337" s="530">
        <v>58.39370436660132</v>
      </c>
      <c r="CF337" s="530">
        <v>57.429543605296239</v>
      </c>
      <c r="CG337" s="530">
        <v>58.09195922766849</v>
      </c>
      <c r="CH337" s="530">
        <v>58.407328533777417</v>
      </c>
      <c r="CI337" s="530">
        <v>59.56199082598048</v>
      </c>
      <c r="CJ337" s="530">
        <v>60.176188815680817</v>
      </c>
      <c r="CK337" s="530">
        <v>60.252612091578293</v>
      </c>
      <c r="CL337" s="530">
        <v>60.303128180438684</v>
      </c>
      <c r="CM337" s="530">
        <v>60.228168520627122</v>
      </c>
      <c r="CN337" s="530">
        <v>60.909437499392915</v>
      </c>
      <c r="CO337" s="530">
        <v>60.953829374697044</v>
      </c>
      <c r="CP337" s="530">
        <v>60.770924044508945</v>
      </c>
      <c r="CQ337" s="530">
        <v>59.411297468125213</v>
      </c>
      <c r="CR337" s="530">
        <v>58.089284165277142</v>
      </c>
      <c r="CS337" s="530">
        <v>57.259095286935768</v>
      </c>
      <c r="CT337" s="530">
        <v>57.020005040262099</v>
      </c>
      <c r="CU337" s="530">
        <v>57.39334562962609</v>
      </c>
      <c r="CV337" s="530">
        <v>58.058520270762934</v>
      </c>
      <c r="CW337" s="530">
        <v>58.433114090020979</v>
      </c>
      <c r="CX337" s="530">
        <v>59.478029008969322</v>
      </c>
      <c r="CY337" s="530">
        <v>59.399940371761858</v>
      </c>
      <c r="CZ337" s="530">
        <v>59.84426020634929</v>
      </c>
      <c r="DA337" s="530">
        <v>59.13556944749957</v>
      </c>
      <c r="DB337" s="530">
        <v>58.447990220141236</v>
      </c>
      <c r="DC337" s="530">
        <v>57.362540325429144</v>
      </c>
      <c r="DD337" s="530">
        <v>55.370874634952038</v>
      </c>
      <c r="DE337" s="530">
        <v>54.283018536208019</v>
      </c>
      <c r="DF337" s="530">
        <v>52.603229288361398</v>
      </c>
      <c r="DG337" s="530">
        <v>53.667165283219653</v>
      </c>
      <c r="DH337" s="530">
        <v>53.590031364458746</v>
      </c>
      <c r="DI337" s="530">
        <v>54.351086159811445</v>
      </c>
      <c r="DJ337" s="530">
        <v>54.305871553465693</v>
      </c>
      <c r="DK337" s="530">
        <v>55.203223262257815</v>
      </c>
      <c r="DL337" s="530">
        <v>56.3717073530973</v>
      </c>
      <c r="DM337" s="530">
        <v>56.646253498618968</v>
      </c>
      <c r="DN337" s="530">
        <v>56.534280518639093</v>
      </c>
      <c r="DO337" s="530">
        <v>55.772942541066648</v>
      </c>
      <c r="DP337" s="530">
        <v>53.447672583736207</v>
      </c>
      <c r="DQ337" s="530">
        <v>53.06284941213778</v>
      </c>
      <c r="DR337" s="530">
        <v>53.914883932635405</v>
      </c>
      <c r="DS337" s="530">
        <v>55.773201141825894</v>
      </c>
      <c r="DT337" s="530">
        <v>56.113817898607167</v>
      </c>
      <c r="DU337" s="530">
        <v>56.489328559366811</v>
      </c>
      <c r="DV337" s="530">
        <v>57.318677559086581</v>
      </c>
      <c r="DW337" s="530">
        <v>57.906256170014181</v>
      </c>
      <c r="DX337" s="530">
        <v>57.015509769634299</v>
      </c>
      <c r="DY337" s="530">
        <v>56.812021128557312</v>
      </c>
      <c r="DZ337" s="530">
        <v>56.381036111490388</v>
      </c>
      <c r="EA337" s="530">
        <v>56.147372379014413</v>
      </c>
      <c r="EB337" s="530">
        <v>54.878298648595056</v>
      </c>
      <c r="EC337" s="530">
        <v>54.138749340352021</v>
      </c>
      <c r="ED337" s="530">
        <v>53.512797650267494</v>
      </c>
      <c r="EE337" s="530">
        <v>53.590129754810853</v>
      </c>
      <c r="EF337" s="530">
        <v>52.981361074989174</v>
      </c>
      <c r="EG337" s="530">
        <v>53.434126994402497</v>
      </c>
      <c r="EH337" s="530">
        <v>54.177301399058123</v>
      </c>
      <c r="EI337" s="530">
        <v>54.915638865688429</v>
      </c>
      <c r="EJ337" s="530">
        <v>54.353989253825411</v>
      </c>
      <c r="EK337" s="530">
        <v>54.27031082915682</v>
      </c>
      <c r="EL337" s="530">
        <v>54.604371953664042</v>
      </c>
      <c r="EM337" s="530">
        <v>54.636524617850377</v>
      </c>
      <c r="EN337" s="530">
        <v>54.090086887422764</v>
      </c>
      <c r="EO337" s="530">
        <v>53.631820495498538</v>
      </c>
      <c r="EP337" s="530">
        <v>53.668453476609777</v>
      </c>
      <c r="EQ337" s="530">
        <v>52.905468303325385</v>
      </c>
      <c r="ER337" s="530">
        <v>52.352140729671348</v>
      </c>
      <c r="ES337" s="530">
        <v>52.914734870582457</v>
      </c>
      <c r="ET337" s="530">
        <v>54.028207030963301</v>
      </c>
      <c r="EU337" s="530">
        <v>54.714370127905489</v>
      </c>
      <c r="EV337" s="530">
        <v>54.128626865581062</v>
      </c>
      <c r="EW337" s="530">
        <v>53.631054696552319</v>
      </c>
      <c r="EX337" s="530">
        <v>52.883016913217375</v>
      </c>
      <c r="EY337" s="530">
        <v>51.920058658594783</v>
      </c>
      <c r="EZ337" s="530">
        <v>51.06210339334806</v>
      </c>
      <c r="FA337" s="530">
        <v>50.437291139341099</v>
      </c>
      <c r="FB337" s="530">
        <v>50.011435337867205</v>
      </c>
      <c r="FC337" s="530">
        <v>46.076002080194051</v>
      </c>
      <c r="FD337" s="530">
        <v>42.236344983135638</v>
      </c>
      <c r="FE337" s="530">
        <v>37.787767227306816</v>
      </c>
      <c r="FF337" s="530">
        <v>38.154842833810164</v>
      </c>
      <c r="FG337" s="530">
        <v>39.153103416009209</v>
      </c>
      <c r="FH337" s="530">
        <v>42.234019796589074</v>
      </c>
      <c r="FI337" s="530">
        <v>44.885567718377843</v>
      </c>
      <c r="FJ337" s="530">
        <v>46.265413577498592</v>
      </c>
      <c r="FK337" s="530">
        <v>46.265967093807852</v>
      </c>
      <c r="FL337" s="530">
        <v>45.711576671285435</v>
      </c>
      <c r="FM337" s="530">
        <v>46.940629786350307</v>
      </c>
      <c r="FN337" s="554">
        <v>47.748537787261483</v>
      </c>
      <c r="FO337" s="554">
        <v>49.22424655593047</v>
      </c>
      <c r="FP337" s="554">
        <v>49.46386781553727</v>
      </c>
      <c r="FQ337" s="554">
        <v>49.395457779320637</v>
      </c>
      <c r="FR337" s="554">
        <v>48.639163423180044</v>
      </c>
      <c r="FS337" s="554">
        <v>48.557568064697563</v>
      </c>
      <c r="FT337" s="554">
        <v>50.802710094951962</v>
      </c>
      <c r="FU337" s="554">
        <v>51.24732074557118</v>
      </c>
      <c r="FV337" s="554">
        <v>51.317709593515602</v>
      </c>
      <c r="FW337" s="554">
        <v>50.504687359933584</v>
      </c>
      <c r="FX337" s="554">
        <v>51.088031745014874</v>
      </c>
      <c r="FY337" s="554">
        <v>51.746940126947571</v>
      </c>
      <c r="FZ337" s="554">
        <v>51.467914207463451</v>
      </c>
      <c r="GA337" s="554">
        <v>52.283868353898534</v>
      </c>
      <c r="GB337" s="554">
        <v>51.786672510331769</v>
      </c>
      <c r="GC337" s="554">
        <v>52.488199078368602</v>
      </c>
      <c r="GD337" s="554">
        <v>51.242611837866612</v>
      </c>
      <c r="GE337" s="554">
        <v>51.044611356838629</v>
      </c>
      <c r="GF337" s="530">
        <v>51.253938048813197</v>
      </c>
    </row>
    <row r="338" spans="1:188" x14ac:dyDescent="0.2">
      <c r="A338" s="531" t="s">
        <v>163</v>
      </c>
      <c r="B338" s="532">
        <v>19.551795989575581</v>
      </c>
      <c r="C338" s="532">
        <v>16.980919428086313</v>
      </c>
      <c r="D338" s="532">
        <v>16.408635528371963</v>
      </c>
      <c r="E338" s="532">
        <v>15.460952488493815</v>
      </c>
      <c r="F338" s="532">
        <v>15.319406496783053</v>
      </c>
      <c r="G338" s="532">
        <v>14.506973672798551</v>
      </c>
      <c r="H338" s="532">
        <v>13.741541881496886</v>
      </c>
      <c r="I338" s="532">
        <v>13.07775182758499</v>
      </c>
      <c r="J338" s="532">
        <v>13.014482236116223</v>
      </c>
      <c r="K338" s="532">
        <v>13.207388394765271</v>
      </c>
      <c r="L338" s="532">
        <v>14.216266194097777</v>
      </c>
      <c r="M338" s="532">
        <v>15.390295757712821</v>
      </c>
      <c r="N338" s="532">
        <v>16.175944665442032</v>
      </c>
      <c r="O338" s="532">
        <v>15.594450917053512</v>
      </c>
      <c r="P338" s="532">
        <v>15.043661876616291</v>
      </c>
      <c r="Q338" s="532">
        <v>14.627715905633258</v>
      </c>
      <c r="R338" s="532">
        <v>13.333210428820596</v>
      </c>
      <c r="S338" s="532">
        <v>12.443568017104305</v>
      </c>
      <c r="T338" s="532">
        <v>11.310875922777216</v>
      </c>
      <c r="U338" s="532">
        <v>11.813335704327427</v>
      </c>
      <c r="V338" s="532">
        <v>11.407179498091812</v>
      </c>
      <c r="W338" s="532">
        <v>11.261017319183592</v>
      </c>
      <c r="X338" s="532">
        <v>11.534130392168766</v>
      </c>
      <c r="Y338" s="532">
        <v>12.228920017171763</v>
      </c>
      <c r="Z338" s="532">
        <v>12.304779553518639</v>
      </c>
      <c r="AA338" s="532">
        <v>12.249303170280445</v>
      </c>
      <c r="AB338" s="532">
        <v>11.38158615195778</v>
      </c>
      <c r="AC338" s="532">
        <v>10.958501831561978</v>
      </c>
      <c r="AD338" s="532">
        <v>10.76964522276154</v>
      </c>
      <c r="AE338" s="532">
        <v>11.373183245615031</v>
      </c>
      <c r="AF338" s="532">
        <v>12.028091625646571</v>
      </c>
      <c r="AG338" s="532">
        <v>11.379271660805912</v>
      </c>
      <c r="AH338" s="532">
        <v>10.69694900761534</v>
      </c>
      <c r="AI338" s="532">
        <v>10.431380811399766</v>
      </c>
      <c r="AJ338" s="532">
        <v>11.640848761661539</v>
      </c>
      <c r="AK338" s="532">
        <v>12.667648993858204</v>
      </c>
      <c r="AL338" s="532">
        <v>13.256030915685034</v>
      </c>
      <c r="AM338" s="532">
        <v>12.816753065731159</v>
      </c>
      <c r="AN338" s="532">
        <v>12.538413771622317</v>
      </c>
      <c r="AO338" s="532">
        <v>11.724796351771797</v>
      </c>
      <c r="AP338" s="532">
        <v>11.564334135535416</v>
      </c>
      <c r="AQ338" s="532">
        <v>11.754629574684405</v>
      </c>
      <c r="AR338" s="532">
        <v>12.114752053876252</v>
      </c>
      <c r="AS338" s="532">
        <v>11.923669413848879</v>
      </c>
      <c r="AT338" s="532">
        <v>11.706249337074642</v>
      </c>
      <c r="AU338" s="532">
        <v>11.994202340667476</v>
      </c>
      <c r="AV338" s="532">
        <v>13.168420651644347</v>
      </c>
      <c r="AW338" s="532">
        <v>13.762843277578485</v>
      </c>
      <c r="AX338" s="532">
        <v>14.207803076727807</v>
      </c>
      <c r="AY338" s="532">
        <v>13.729364096038577</v>
      </c>
      <c r="AZ338" s="532">
        <v>12.817547542727509</v>
      </c>
      <c r="BA338" s="532">
        <v>11.549297502412536</v>
      </c>
      <c r="BB338" s="532">
        <v>10.178774009310331</v>
      </c>
      <c r="BC338" s="532">
        <v>9.9322075429318186</v>
      </c>
      <c r="BD338" s="532">
        <v>10.1117059579854</v>
      </c>
      <c r="BE338" s="532">
        <v>10.669591449311914</v>
      </c>
      <c r="BF338" s="532">
        <v>10.895022800975777</v>
      </c>
      <c r="BG338" s="532">
        <v>10.911064043750644</v>
      </c>
      <c r="BH338" s="532">
        <v>11.812735054839575</v>
      </c>
      <c r="BI338" s="532">
        <v>11.743206425728038</v>
      </c>
      <c r="BJ338" s="532">
        <v>11.962857388004924</v>
      </c>
      <c r="BK338" s="532">
        <v>10.924618742920583</v>
      </c>
      <c r="BL338" s="532">
        <v>10.521208915641109</v>
      </c>
      <c r="BM338" s="532">
        <v>10.287622296422636</v>
      </c>
      <c r="BN338" s="532">
        <v>9.9023684118089648</v>
      </c>
      <c r="BO338" s="532">
        <v>10.201450443190977</v>
      </c>
      <c r="BP338" s="532">
        <v>9.7967805645891808</v>
      </c>
      <c r="BQ338" s="532">
        <v>9.942471516476278</v>
      </c>
      <c r="BR338" s="532">
        <v>9.4355208463587541</v>
      </c>
      <c r="BS338" s="532">
        <v>10.033380838059895</v>
      </c>
      <c r="BT338" s="532">
        <v>10.011922797984516</v>
      </c>
      <c r="BU338" s="532">
        <v>10.737992676538296</v>
      </c>
      <c r="BV338" s="532">
        <v>10.830984425418078</v>
      </c>
      <c r="BW338" s="532">
        <v>11.191347934850535</v>
      </c>
      <c r="BX338" s="532">
        <v>11.089061740945739</v>
      </c>
      <c r="BY338" s="532">
        <v>11.36723314253598</v>
      </c>
      <c r="BZ338" s="532">
        <v>10.400281264649202</v>
      </c>
      <c r="CA338" s="532">
        <v>10.105353847067953</v>
      </c>
      <c r="CB338" s="532">
        <v>9.302206880385345</v>
      </c>
      <c r="CC338" s="532">
        <v>9.3693220625978633</v>
      </c>
      <c r="CD338" s="532">
        <v>8.972535670987595</v>
      </c>
      <c r="CE338" s="532">
        <v>8.6215528189228419</v>
      </c>
      <c r="CF338" s="532">
        <v>10.145959072821368</v>
      </c>
      <c r="CG338" s="532">
        <v>10.716136328392418</v>
      </c>
      <c r="CH338" s="532">
        <v>10.637742159754973</v>
      </c>
      <c r="CI338" s="532">
        <v>9.4565484753393303</v>
      </c>
      <c r="CJ338" s="532">
        <v>8.5580845359521351</v>
      </c>
      <c r="CK338" s="532">
        <v>8.7811380334184985</v>
      </c>
      <c r="CL338" s="532">
        <v>8.7233575443833384</v>
      </c>
      <c r="CM338" s="532">
        <v>9.3246740402525266</v>
      </c>
      <c r="CN338" s="532">
        <v>9.3051635892920732</v>
      </c>
      <c r="CO338" s="532">
        <v>9.6071352194532853</v>
      </c>
      <c r="CP338" s="532">
        <v>9.6474586633819115</v>
      </c>
      <c r="CQ338" s="532">
        <v>9.9626615150168032</v>
      </c>
      <c r="CR338" s="532">
        <v>10.43253405063197</v>
      </c>
      <c r="CS338" s="532">
        <v>10.828691003398655</v>
      </c>
      <c r="CT338" s="532">
        <v>11.155177346340043</v>
      </c>
      <c r="CU338" s="532">
        <v>10.997360752287751</v>
      </c>
      <c r="CV338" s="532">
        <v>10.43769119141176</v>
      </c>
      <c r="CW338" s="532">
        <v>9.5837693870883793</v>
      </c>
      <c r="CX338" s="532">
        <v>8.9440287491845023</v>
      </c>
      <c r="CY338" s="532">
        <v>8.3384350312517181</v>
      </c>
      <c r="CZ338" s="532">
        <v>8.1872567916499985</v>
      </c>
      <c r="DA338" s="532">
        <v>8.6649021960900363</v>
      </c>
      <c r="DB338" s="532">
        <v>9.9028126665490408</v>
      </c>
      <c r="DC338" s="532">
        <v>10.810805863152826</v>
      </c>
      <c r="DD338" s="532">
        <v>11.545051410384165</v>
      </c>
      <c r="DE338" s="532">
        <v>11.153996669761588</v>
      </c>
      <c r="DF338" s="532">
        <v>12.201753564122985</v>
      </c>
      <c r="DG338" s="532">
        <v>12.040190703126941</v>
      </c>
      <c r="DH338" s="532">
        <v>12.260734313587205</v>
      </c>
      <c r="DI338" s="532">
        <v>11.26567178897821</v>
      </c>
      <c r="DJ338" s="532">
        <v>11.48591464151856</v>
      </c>
      <c r="DK338" s="532">
        <v>12.699254555696177</v>
      </c>
      <c r="DL338" s="532">
        <v>13.360550056839443</v>
      </c>
      <c r="DM338" s="532">
        <v>13.220945245200754</v>
      </c>
      <c r="DN338" s="532">
        <v>12.204798858264205</v>
      </c>
      <c r="DO338" s="532">
        <v>11.470566296558411</v>
      </c>
      <c r="DP338" s="532">
        <v>13.100133858853278</v>
      </c>
      <c r="DQ338" s="532">
        <v>14.128831581181982</v>
      </c>
      <c r="DR338" s="532">
        <v>13.814931432843478</v>
      </c>
      <c r="DS338" s="532">
        <v>13.122930342831582</v>
      </c>
      <c r="DT338" s="532">
        <v>12.47006971372873</v>
      </c>
      <c r="DU338" s="532">
        <v>13.065071735425784</v>
      </c>
      <c r="DV338" s="532">
        <v>12.757432857194246</v>
      </c>
      <c r="DW338" s="532">
        <v>13.266547478223464</v>
      </c>
      <c r="DX338" s="532">
        <v>13.465128118106229</v>
      </c>
      <c r="DY338" s="532">
        <v>13.030916511603714</v>
      </c>
      <c r="DZ338" s="532">
        <v>12.489834596829773</v>
      </c>
      <c r="EA338" s="532">
        <v>13.077689549969696</v>
      </c>
      <c r="EB338" s="532">
        <v>14.166142607317303</v>
      </c>
      <c r="EC338" s="532">
        <v>14.916021083958226</v>
      </c>
      <c r="ED338" s="532">
        <v>15.677864690497548</v>
      </c>
      <c r="EE338" s="532">
        <v>15.217862860881093</v>
      </c>
      <c r="EF338" s="532">
        <v>15.945108637721825</v>
      </c>
      <c r="EG338" s="532">
        <v>15.093666797533304</v>
      </c>
      <c r="EH338" s="532">
        <v>14.379255843800879</v>
      </c>
      <c r="EI338" s="532">
        <v>13.576425879830422</v>
      </c>
      <c r="EJ338" s="532">
        <v>14.01791879283922</v>
      </c>
      <c r="EK338" s="532">
        <v>14.406085567003416</v>
      </c>
      <c r="EL338" s="532">
        <v>14.844801432045305</v>
      </c>
      <c r="EM338" s="532">
        <v>15.366231027913313</v>
      </c>
      <c r="EN338" s="532">
        <v>16.41636951453393</v>
      </c>
      <c r="EO338" s="532">
        <v>17.032976765381719</v>
      </c>
      <c r="EP338" s="532">
        <v>16.821809899075248</v>
      </c>
      <c r="EQ338" s="532">
        <v>16.848308291714449</v>
      </c>
      <c r="ER338" s="532">
        <v>16.981082873864633</v>
      </c>
      <c r="ES338" s="532">
        <v>16.505442330674075</v>
      </c>
      <c r="ET338" s="532">
        <v>16.201722336141707</v>
      </c>
      <c r="EU338" s="532">
        <v>15.834814414538226</v>
      </c>
      <c r="EV338" s="532">
        <v>15.789034780624808</v>
      </c>
      <c r="EW338" s="532">
        <v>15.788324597638598</v>
      </c>
      <c r="EX338" s="532">
        <v>15.679146918672679</v>
      </c>
      <c r="EY338" s="532">
        <v>16.5488411727348</v>
      </c>
      <c r="EZ338" s="532">
        <v>17.255309903905641</v>
      </c>
      <c r="FA338" s="532">
        <v>18.567169158274432</v>
      </c>
      <c r="FB338" s="532">
        <v>19.560322313523155</v>
      </c>
      <c r="FC338" s="532">
        <v>20.830457923499122</v>
      </c>
      <c r="FD338" s="532">
        <v>22.839085768092453</v>
      </c>
      <c r="FE338" s="532">
        <v>24.112796522067864</v>
      </c>
      <c r="FF338" s="532">
        <v>25.084825780896157</v>
      </c>
      <c r="FG338" s="532">
        <v>24.543903941812065</v>
      </c>
      <c r="FH338" s="532">
        <v>24.182056205271422</v>
      </c>
      <c r="FI338" s="532">
        <v>22.762593626941189</v>
      </c>
      <c r="FJ338" s="532">
        <v>20.729250103233319</v>
      </c>
      <c r="FK338" s="532">
        <v>20.041591630936022</v>
      </c>
      <c r="FL338" s="532">
        <v>19.550806455715737</v>
      </c>
      <c r="FM338" s="532">
        <v>18.705519940054945</v>
      </c>
      <c r="FN338" s="555">
        <v>17.672797414035539</v>
      </c>
      <c r="FO338" s="555">
        <v>16.442236897066785</v>
      </c>
      <c r="FP338" s="555">
        <v>17.564264066747672</v>
      </c>
      <c r="FQ338" s="555">
        <v>17.229134771811289</v>
      </c>
      <c r="FR338" s="555">
        <v>16.914331613580895</v>
      </c>
      <c r="FS338" s="555">
        <v>14.120608419198946</v>
      </c>
      <c r="FT338" s="555">
        <v>13.136562719417016</v>
      </c>
      <c r="FU338" s="555">
        <v>14.023894384406702</v>
      </c>
      <c r="FV338" s="555">
        <v>15.645628616926244</v>
      </c>
      <c r="FW338" s="555">
        <v>16.547206790580628</v>
      </c>
      <c r="FX338" s="555">
        <v>16.482519636531652</v>
      </c>
      <c r="FY338" s="555">
        <v>16.665530556073119</v>
      </c>
      <c r="FZ338" s="555">
        <v>17.109293576829813</v>
      </c>
      <c r="GA338" s="555">
        <v>16.131531480030027</v>
      </c>
      <c r="GB338" s="555">
        <v>16.083080919978389</v>
      </c>
      <c r="GC338" s="555">
        <v>15.445808541086089</v>
      </c>
      <c r="GD338" s="555">
        <v>16.422413333597309</v>
      </c>
      <c r="GE338" s="555">
        <v>17.026987295193148</v>
      </c>
      <c r="GF338" s="532">
        <v>17.55604474594546</v>
      </c>
    </row>
    <row r="339" spans="1:188" x14ac:dyDescent="0.2">
      <c r="A339" s="529" t="s">
        <v>387</v>
      </c>
      <c r="B339" s="530">
        <v>11.47693226929403</v>
      </c>
      <c r="C339" s="530">
        <v>11.903247340205022</v>
      </c>
      <c r="D339" s="530">
        <v>11.853999650534789</v>
      </c>
      <c r="E339" s="530">
        <v>11.865552249711714</v>
      </c>
      <c r="F339" s="530">
        <v>11.556235841514672</v>
      </c>
      <c r="G339" s="530">
        <v>10.520315115789918</v>
      </c>
      <c r="H339" s="530">
        <v>9.4231280914440205</v>
      </c>
      <c r="I339" s="530">
        <v>10.609776156710362</v>
      </c>
      <c r="J339" s="530">
        <v>12.104167384353158</v>
      </c>
      <c r="K339" s="530">
        <v>13.455358369018585</v>
      </c>
      <c r="L339" s="530">
        <v>13.354433751103381</v>
      </c>
      <c r="M339" s="530">
        <v>11.682958695922183</v>
      </c>
      <c r="N339" s="530">
        <v>10.474602690120786</v>
      </c>
      <c r="O339" s="530">
        <v>10.432932978605585</v>
      </c>
      <c r="P339" s="530">
        <v>11.423640350088576</v>
      </c>
      <c r="Q339" s="530">
        <v>12.308920608689288</v>
      </c>
      <c r="R339" s="530">
        <v>11.90191500366771</v>
      </c>
      <c r="S339" s="530">
        <v>11.058219365204295</v>
      </c>
      <c r="T339" s="530">
        <v>9.7310193760355936</v>
      </c>
      <c r="U339" s="530">
        <v>8.3213516498283209</v>
      </c>
      <c r="V339" s="530">
        <v>7.486868085136102</v>
      </c>
      <c r="W339" s="530">
        <v>6.8499941099020472</v>
      </c>
      <c r="X339" s="530">
        <v>7.1989012746736538</v>
      </c>
      <c r="Y339" s="530">
        <v>6.7531170550414563</v>
      </c>
      <c r="Z339" s="530">
        <v>7.8466555818582471</v>
      </c>
      <c r="AA339" s="530">
        <v>7.8418995043715256</v>
      </c>
      <c r="AB339" s="530">
        <v>9.2519012563191971</v>
      </c>
      <c r="AC339" s="530">
        <v>8.9675953517130793</v>
      </c>
      <c r="AD339" s="530">
        <v>9.5424133884526192</v>
      </c>
      <c r="AE339" s="530">
        <v>9.6281450668720314</v>
      </c>
      <c r="AF339" s="530">
        <v>10.157482361022153</v>
      </c>
      <c r="AG339" s="530">
        <v>10.205533314188813</v>
      </c>
      <c r="AH339" s="530">
        <v>10.267433890544645</v>
      </c>
      <c r="AI339" s="530">
        <v>9.0619612864695007</v>
      </c>
      <c r="AJ339" s="530">
        <v>8.3569065799979736</v>
      </c>
      <c r="AK339" s="530">
        <v>8.6850280812652372</v>
      </c>
      <c r="AL339" s="530">
        <v>10.175752737904</v>
      </c>
      <c r="AM339" s="530">
        <v>10.439734694836417</v>
      </c>
      <c r="AN339" s="530">
        <v>10.021208171395356</v>
      </c>
      <c r="AO339" s="530">
        <v>9.4922895701412937</v>
      </c>
      <c r="AP339" s="530">
        <v>10.944547864612868</v>
      </c>
      <c r="AQ339" s="530">
        <v>13.225689046076186</v>
      </c>
      <c r="AR339" s="530">
        <v>14.749130902458413</v>
      </c>
      <c r="AS339" s="530">
        <v>15.174651467303399</v>
      </c>
      <c r="AT339" s="530">
        <v>14.549451820995687</v>
      </c>
      <c r="AU339" s="530">
        <v>13.875299260955554</v>
      </c>
      <c r="AV339" s="530">
        <v>13.227165280921627</v>
      </c>
      <c r="AW339" s="530">
        <v>12.75334718720493</v>
      </c>
      <c r="AX339" s="530">
        <v>12.233929679892588</v>
      </c>
      <c r="AY339" s="530">
        <v>12.354851862722114</v>
      </c>
      <c r="AZ339" s="530">
        <v>11.268215729848109</v>
      </c>
      <c r="BA339" s="530">
        <v>10.574469651122854</v>
      </c>
      <c r="BB339" s="530">
        <v>9.1639437756461337</v>
      </c>
      <c r="BC339" s="530">
        <v>8.8991893492332519</v>
      </c>
      <c r="BD339" s="530">
        <v>9.0012656932930284</v>
      </c>
      <c r="BE339" s="530">
        <v>9.0171674574919223</v>
      </c>
      <c r="BF339" s="530">
        <v>8.8540409200739365</v>
      </c>
      <c r="BG339" s="530">
        <v>8.2259595690942167</v>
      </c>
      <c r="BH339" s="530">
        <v>8.0105509134683484</v>
      </c>
      <c r="BI339" s="530">
        <v>8.9725823041228612</v>
      </c>
      <c r="BJ339" s="530">
        <v>10.234429370882712</v>
      </c>
      <c r="BK339" s="530">
        <v>10.624001380251896</v>
      </c>
      <c r="BL339" s="530">
        <v>10.632393694686971</v>
      </c>
      <c r="BM339" s="530">
        <v>10.494482192826018</v>
      </c>
      <c r="BN339" s="530">
        <v>11.001440162984299</v>
      </c>
      <c r="BO339" s="530">
        <v>10.300710570654166</v>
      </c>
      <c r="BP339" s="530">
        <v>8.9718744895383189</v>
      </c>
      <c r="BQ339" s="530">
        <v>7.9553620888416443</v>
      </c>
      <c r="BR339" s="530">
        <v>7.7919494367333932</v>
      </c>
      <c r="BS339" s="530">
        <v>7.9708467637803553</v>
      </c>
      <c r="BT339" s="530">
        <v>8.2081249691488107</v>
      </c>
      <c r="BU339" s="530">
        <v>7.7606410200724802</v>
      </c>
      <c r="BV339" s="530">
        <v>7.8205409163385751</v>
      </c>
      <c r="BW339" s="530">
        <v>7.2586592902168849</v>
      </c>
      <c r="BX339" s="530">
        <v>7.8417397078104152</v>
      </c>
      <c r="BY339" s="530">
        <v>8.9560130747955231</v>
      </c>
      <c r="BZ339" s="530">
        <v>9.9934520399127944</v>
      </c>
      <c r="CA339" s="530">
        <v>9.4538088182321189</v>
      </c>
      <c r="CB339" s="530">
        <v>8.2507533337618284</v>
      </c>
      <c r="CC339" s="530">
        <v>7.5346883329623342</v>
      </c>
      <c r="CD339" s="530">
        <v>6.5898069570083013</v>
      </c>
      <c r="CE339" s="530">
        <v>6.1438929298357179</v>
      </c>
      <c r="CF339" s="530">
        <v>5.5536588141572771</v>
      </c>
      <c r="CG339" s="530">
        <v>6.5136483465776065</v>
      </c>
      <c r="CH339" s="530">
        <v>6.6079783535955201</v>
      </c>
      <c r="CI339" s="530">
        <v>6.3688404230737685</v>
      </c>
      <c r="CJ339" s="530">
        <v>5.8863557768465036</v>
      </c>
      <c r="CK339" s="530">
        <v>6.2361110597561806</v>
      </c>
      <c r="CL339" s="530">
        <v>7.4454052199195999</v>
      </c>
      <c r="CM339" s="530">
        <v>7.8889676430349294</v>
      </c>
      <c r="CN339" s="530">
        <v>8.3587194891552148</v>
      </c>
      <c r="CO339" s="530">
        <v>7.5454981660559497</v>
      </c>
      <c r="CP339" s="530">
        <v>6.6829106014152</v>
      </c>
      <c r="CQ339" s="530">
        <v>5.3115412689962511</v>
      </c>
      <c r="CR339" s="530">
        <v>5.0293879431412032</v>
      </c>
      <c r="CS339" s="530">
        <v>5.2202570992537956</v>
      </c>
      <c r="CT339" s="530">
        <v>5.495689050693624</v>
      </c>
      <c r="CU339" s="530">
        <v>5.3839910403019262</v>
      </c>
      <c r="CV339" s="530">
        <v>5.1364223903467128</v>
      </c>
      <c r="CW339" s="530">
        <v>4.6997827575578039</v>
      </c>
      <c r="CX339" s="530">
        <v>4.0576149985603536</v>
      </c>
      <c r="CY339" s="530">
        <v>4.1400736844034673</v>
      </c>
      <c r="CZ339" s="530">
        <v>4.5663163254173176</v>
      </c>
      <c r="DA339" s="530">
        <v>5.3553325917442516</v>
      </c>
      <c r="DB339" s="530">
        <v>5.5527563695628848</v>
      </c>
      <c r="DC339" s="530">
        <v>5.5951480890932697</v>
      </c>
      <c r="DD339" s="530">
        <v>4.8642349245311687</v>
      </c>
      <c r="DE339" s="530">
        <v>4.2573721809992238</v>
      </c>
      <c r="DF339" s="530">
        <v>5.2686950547305642</v>
      </c>
      <c r="DG339" s="530">
        <v>7.2292013685033867</v>
      </c>
      <c r="DH339" s="530">
        <v>8.0400132665937267</v>
      </c>
      <c r="DI339" s="530">
        <v>7.7011043028554838</v>
      </c>
      <c r="DJ339" s="530">
        <v>7.833091524604038</v>
      </c>
      <c r="DK339" s="530">
        <v>8.8663247913268037</v>
      </c>
      <c r="DL339" s="530">
        <v>9.7178599993970245</v>
      </c>
      <c r="DM339" s="530">
        <v>9.6893277174564894</v>
      </c>
      <c r="DN339" s="530">
        <v>9.1859780572651868</v>
      </c>
      <c r="DO339" s="530">
        <v>8.1455957238942673</v>
      </c>
      <c r="DP339" s="530">
        <v>7.4834535584145154</v>
      </c>
      <c r="DQ339" s="530">
        <v>6.8600647942183608</v>
      </c>
      <c r="DR339" s="530">
        <v>6.1967829188744785</v>
      </c>
      <c r="DS339" s="530">
        <v>7.4335278715305364</v>
      </c>
      <c r="DT339" s="530">
        <v>8.0799412342225878</v>
      </c>
      <c r="DU339" s="530">
        <v>10.914485535657517</v>
      </c>
      <c r="DV339" s="530">
        <v>11.76341614236553</v>
      </c>
      <c r="DW339" s="530">
        <v>12.738264867190022</v>
      </c>
      <c r="DX339" s="530">
        <v>10.575598167317157</v>
      </c>
      <c r="DY339" s="530">
        <v>8.934355071709863</v>
      </c>
      <c r="DZ339" s="530">
        <v>7.5192970365265346</v>
      </c>
      <c r="EA339" s="530">
        <v>7.5897030272524635</v>
      </c>
      <c r="EB339" s="530">
        <v>7.0717860804093684</v>
      </c>
      <c r="EC339" s="530">
        <v>6.5548557073074845</v>
      </c>
      <c r="ED339" s="530">
        <v>7.1973029699356221</v>
      </c>
      <c r="EE339" s="530">
        <v>6.5395010931878037</v>
      </c>
      <c r="EF339" s="530">
        <v>7.5424046432783527</v>
      </c>
      <c r="EG339" s="530">
        <v>7.2270959092459854</v>
      </c>
      <c r="EH339" s="530">
        <v>8.0072252789694467</v>
      </c>
      <c r="EI339" s="530">
        <v>8.2482155990555004</v>
      </c>
      <c r="EJ339" s="530">
        <v>8.9886997086512057</v>
      </c>
      <c r="EK339" s="530">
        <v>9.4484411668349289</v>
      </c>
      <c r="EL339" s="530">
        <v>8.8166870132049588</v>
      </c>
      <c r="EM339" s="530">
        <v>8.2298467590656852</v>
      </c>
      <c r="EN339" s="530">
        <v>7.3864453388180582</v>
      </c>
      <c r="EO339" s="530">
        <v>7.8632814449939055</v>
      </c>
      <c r="EP339" s="530">
        <v>8.3793408648077321</v>
      </c>
      <c r="EQ339" s="530">
        <v>8.8634841129135591</v>
      </c>
      <c r="ER339" s="530">
        <v>9.2140925826025004</v>
      </c>
      <c r="ES339" s="530">
        <v>9.2201479280385001</v>
      </c>
      <c r="ET339" s="530">
        <v>9.0342807183409679</v>
      </c>
      <c r="EU339" s="530">
        <v>8.3300275809076396</v>
      </c>
      <c r="EV339" s="530">
        <v>8.0595699821415909</v>
      </c>
      <c r="EW339" s="530">
        <v>7.8459880932981685</v>
      </c>
      <c r="EX339" s="530">
        <v>8.0983181992070392</v>
      </c>
      <c r="EY339" s="530">
        <v>7.6330661693182087</v>
      </c>
      <c r="EZ339" s="530">
        <v>7.8952766932814722</v>
      </c>
      <c r="FA339" s="530">
        <v>7.5524504685698162</v>
      </c>
      <c r="FB339" s="533">
        <v>0</v>
      </c>
      <c r="FC339" s="533">
        <v>0</v>
      </c>
      <c r="FD339" s="533">
        <v>0</v>
      </c>
      <c r="FE339" s="533">
        <v>0</v>
      </c>
      <c r="FF339" s="533">
        <v>0</v>
      </c>
      <c r="FG339" s="533">
        <v>0</v>
      </c>
      <c r="FH339" s="533">
        <v>0</v>
      </c>
      <c r="FI339" s="530">
        <v>9.5348825563013602</v>
      </c>
      <c r="FJ339" s="530">
        <v>9.9097351091122263</v>
      </c>
      <c r="FK339" s="530">
        <v>10.014703943360608</v>
      </c>
      <c r="FL339" s="530">
        <v>9.0322022659786096</v>
      </c>
      <c r="FM339" s="530">
        <v>6.2396136874531649</v>
      </c>
      <c r="FN339" s="554">
        <v>6.4558126300674621</v>
      </c>
      <c r="FO339" s="554">
        <v>8.2811740670249971</v>
      </c>
      <c r="FP339" s="554">
        <v>10.88328552977543</v>
      </c>
      <c r="FQ339" s="554">
        <v>11.339280292255424</v>
      </c>
      <c r="FR339" s="554">
        <v>9.3523530473438683</v>
      </c>
      <c r="FS339" s="554">
        <v>6.9820001478703304</v>
      </c>
      <c r="FT339" s="554">
        <v>5.7719344047505148</v>
      </c>
      <c r="FU339" s="554">
        <v>7.4086251040336446</v>
      </c>
      <c r="FV339" s="554">
        <v>9.3196100516565039</v>
      </c>
      <c r="FW339" s="554">
        <v>9.8306876491949122</v>
      </c>
      <c r="FX339" s="554">
        <v>10.367318650854768</v>
      </c>
      <c r="FY339" s="554">
        <v>10.396169338041377</v>
      </c>
      <c r="FZ339" s="554">
        <v>10.973375828743698</v>
      </c>
      <c r="GA339" s="554">
        <v>11.544959328923476</v>
      </c>
      <c r="GB339" s="554">
        <v>12.07608214006058</v>
      </c>
      <c r="GC339" s="554">
        <v>11.597650071552309</v>
      </c>
      <c r="GD339" s="554">
        <v>10.630083746175533</v>
      </c>
      <c r="GE339" s="554">
        <v>9.7361589139004199</v>
      </c>
      <c r="GF339" s="530">
        <v>10.306692424038216</v>
      </c>
    </row>
    <row r="340" spans="1:188" x14ac:dyDescent="0.2">
      <c r="A340" s="531"/>
      <c r="B340" s="532"/>
      <c r="C340" s="532"/>
      <c r="D340" s="532"/>
      <c r="E340" s="532"/>
      <c r="F340" s="532"/>
      <c r="G340" s="532"/>
      <c r="H340" s="532"/>
      <c r="I340" s="532"/>
      <c r="J340" s="532"/>
      <c r="K340" s="532"/>
      <c r="L340" s="53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c r="AM340" s="532"/>
      <c r="AN340" s="532"/>
      <c r="AO340" s="532"/>
      <c r="AP340" s="532"/>
      <c r="AQ340" s="532"/>
      <c r="AR340" s="532"/>
      <c r="AS340" s="532"/>
      <c r="AT340" s="532"/>
      <c r="AU340" s="532"/>
      <c r="AV340" s="532"/>
      <c r="AW340" s="532"/>
      <c r="AX340" s="532"/>
      <c r="AY340" s="532"/>
      <c r="AZ340" s="532"/>
      <c r="BA340" s="532"/>
      <c r="BB340" s="532"/>
      <c r="BC340" s="532"/>
      <c r="BD340" s="532"/>
      <c r="BE340" s="532"/>
      <c r="BF340" s="532"/>
      <c r="BG340" s="532"/>
      <c r="BH340" s="532"/>
      <c r="BI340" s="532"/>
      <c r="BJ340" s="532"/>
      <c r="BK340" s="532"/>
      <c r="BL340" s="532"/>
      <c r="BM340" s="532"/>
      <c r="BN340" s="532"/>
      <c r="BO340" s="532"/>
      <c r="BP340" s="532"/>
      <c r="BQ340" s="532"/>
      <c r="BR340" s="532"/>
      <c r="BS340" s="532"/>
      <c r="BT340" s="532"/>
      <c r="BU340" s="532"/>
      <c r="BV340" s="532"/>
      <c r="BW340" s="532"/>
      <c r="BX340" s="532"/>
      <c r="BY340" s="532"/>
      <c r="BZ340" s="532"/>
      <c r="CA340" s="532"/>
      <c r="CB340" s="532"/>
      <c r="CC340" s="532"/>
      <c r="CD340" s="532"/>
      <c r="CE340" s="532"/>
      <c r="CF340" s="532"/>
      <c r="CG340" s="532"/>
      <c r="CH340" s="532"/>
      <c r="CI340" s="532"/>
      <c r="CJ340" s="532"/>
      <c r="CK340" s="532"/>
      <c r="CL340" s="532"/>
      <c r="CM340" s="532"/>
      <c r="CN340" s="532"/>
      <c r="CO340" s="532"/>
      <c r="CP340" s="532"/>
      <c r="CQ340" s="532"/>
      <c r="CR340" s="532"/>
      <c r="CS340" s="532"/>
      <c r="CT340" s="532"/>
      <c r="CU340" s="532"/>
      <c r="CV340" s="532"/>
      <c r="CW340" s="532"/>
      <c r="CX340" s="532"/>
      <c r="CY340" s="532"/>
      <c r="CZ340" s="532"/>
      <c r="DA340" s="532"/>
      <c r="DB340" s="532"/>
      <c r="DC340" s="532"/>
      <c r="DD340" s="532"/>
      <c r="DE340" s="532"/>
      <c r="DF340" s="532"/>
      <c r="DG340" s="532"/>
      <c r="DH340" s="532"/>
      <c r="DI340" s="532"/>
      <c r="DJ340" s="532"/>
      <c r="DK340" s="532"/>
      <c r="DL340" s="532"/>
      <c r="DM340" s="532"/>
      <c r="DN340" s="532"/>
      <c r="DO340" s="532"/>
      <c r="DP340" s="532"/>
      <c r="DQ340" s="532"/>
      <c r="DR340" s="532"/>
      <c r="DS340" s="532"/>
      <c r="DT340" s="532"/>
      <c r="DU340" s="532"/>
      <c r="DV340" s="532"/>
      <c r="DW340" s="532"/>
      <c r="DX340" s="532"/>
      <c r="DY340" s="532"/>
      <c r="DZ340" s="532"/>
      <c r="EA340" s="532"/>
      <c r="EB340" s="532"/>
      <c r="EC340" s="532"/>
      <c r="ED340" s="532"/>
      <c r="EE340" s="532"/>
      <c r="EF340" s="532"/>
      <c r="EG340" s="532"/>
      <c r="EH340" s="532"/>
      <c r="EI340" s="532"/>
      <c r="EJ340" s="532"/>
      <c r="EK340" s="532"/>
      <c r="EL340" s="532"/>
      <c r="EM340" s="532"/>
      <c r="EN340" s="532"/>
      <c r="EO340" s="532"/>
      <c r="EP340" s="532"/>
      <c r="EQ340" s="532"/>
      <c r="ER340" s="532"/>
      <c r="ES340" s="532"/>
      <c r="ET340" s="532"/>
      <c r="EU340" s="532"/>
      <c r="EV340" s="532"/>
      <c r="EW340" s="532"/>
      <c r="EX340" s="532"/>
      <c r="EY340" s="532"/>
      <c r="EZ340" s="532"/>
      <c r="FA340" s="532"/>
      <c r="FB340" s="532"/>
      <c r="FC340" s="532"/>
      <c r="FD340" s="532"/>
      <c r="FE340" s="532"/>
      <c r="FF340" s="532"/>
      <c r="FG340" s="532"/>
      <c r="FH340" s="532"/>
      <c r="FI340" s="532"/>
      <c r="FJ340" s="532"/>
      <c r="FK340" s="532"/>
      <c r="FL340" s="532"/>
      <c r="FM340" s="532"/>
      <c r="FN340" s="555"/>
      <c r="FO340" s="555"/>
      <c r="FP340" s="555"/>
      <c r="FQ340" s="555"/>
      <c r="FR340" s="555"/>
      <c r="FS340" s="555"/>
      <c r="FT340" s="555"/>
      <c r="FU340" s="555"/>
      <c r="FV340" s="555"/>
      <c r="FW340" s="555"/>
      <c r="FX340" s="555"/>
      <c r="FY340" s="555"/>
      <c r="FZ340" s="555"/>
      <c r="GA340" s="555"/>
      <c r="GB340" s="555"/>
      <c r="GC340" s="555"/>
      <c r="GD340" s="555"/>
      <c r="GE340" s="555"/>
      <c r="GF340" s="532"/>
    </row>
    <row r="341" spans="1:188" x14ac:dyDescent="0.2">
      <c r="A341" s="534" t="s">
        <v>164</v>
      </c>
      <c r="B341" s="535">
        <v>332.77066666666667</v>
      </c>
      <c r="C341" s="535">
        <v>333.59500000000003</v>
      </c>
      <c r="D341" s="535">
        <v>334.40266666666668</v>
      </c>
      <c r="E341" s="535">
        <v>335.22933333333327</v>
      </c>
      <c r="F341" s="535">
        <v>336.04166666666669</v>
      </c>
      <c r="G341" s="535">
        <v>336.85533333333336</v>
      </c>
      <c r="H341" s="535">
        <v>337.66266666666667</v>
      </c>
      <c r="I341" s="535">
        <v>338.46433333333329</v>
      </c>
      <c r="J341" s="535">
        <v>339.25933333333336</v>
      </c>
      <c r="K341" s="535">
        <v>340.03866666666664</v>
      </c>
      <c r="L341" s="535">
        <v>340.81799999999998</v>
      </c>
      <c r="M341" s="535">
        <v>341.5916666666667</v>
      </c>
      <c r="N341" s="535">
        <v>342.35066666666665</v>
      </c>
      <c r="O341" s="535">
        <v>343.10200000000003</v>
      </c>
      <c r="P341" s="535">
        <v>343.83933333333334</v>
      </c>
      <c r="Q341" s="535">
        <v>344.58566666666667</v>
      </c>
      <c r="R341" s="535">
        <v>345.31899999999996</v>
      </c>
      <c r="S341" s="535">
        <v>346.05400000000003</v>
      </c>
      <c r="T341" s="535">
        <v>346.78300000000007</v>
      </c>
      <c r="U341" s="535">
        <v>347.50499999999994</v>
      </c>
      <c r="V341" s="535">
        <v>348.22133333333335</v>
      </c>
      <c r="W341" s="535">
        <v>348.92633333333333</v>
      </c>
      <c r="X341" s="535">
        <v>349.63433333333336</v>
      </c>
      <c r="Y341" s="535">
        <v>350.33733333333339</v>
      </c>
      <c r="Z341" s="535">
        <v>351.02066666666661</v>
      </c>
      <c r="AA341" s="535">
        <v>351.70266666666663</v>
      </c>
      <c r="AB341" s="535">
        <v>352.37400000000002</v>
      </c>
      <c r="AC341" s="535">
        <v>353.06599999999997</v>
      </c>
      <c r="AD341" s="535">
        <v>353.74600000000004</v>
      </c>
      <c r="AE341" s="535">
        <v>354.43166666666667</v>
      </c>
      <c r="AF341" s="535">
        <v>355.11633333333333</v>
      </c>
      <c r="AG341" s="535">
        <v>355.79833333333335</v>
      </c>
      <c r="AH341" s="535">
        <v>356.4783333333333</v>
      </c>
      <c r="AI341" s="535">
        <v>357.14799999999997</v>
      </c>
      <c r="AJ341" s="535">
        <v>357.82366666666667</v>
      </c>
      <c r="AK341" s="535">
        <v>358.49600000000004</v>
      </c>
      <c r="AL341" s="535">
        <v>359.14966666666669</v>
      </c>
      <c r="AM341" s="535">
        <v>359.79899999999998</v>
      </c>
      <c r="AN341" s="535">
        <v>360.43933333333331</v>
      </c>
      <c r="AO341" s="535">
        <v>361.09699999999998</v>
      </c>
      <c r="AP341" s="535">
        <v>361.74566666666669</v>
      </c>
      <c r="AQ341" s="535">
        <v>362.39400000000001</v>
      </c>
      <c r="AR341" s="535">
        <v>363.03833333333336</v>
      </c>
      <c r="AS341" s="535">
        <v>363.67833333333328</v>
      </c>
      <c r="AT341" s="535">
        <v>364.31566666666669</v>
      </c>
      <c r="AU341" s="535">
        <v>364.94333333333333</v>
      </c>
      <c r="AV341" s="535">
        <v>365.57300000000004</v>
      </c>
      <c r="AW341" s="535">
        <v>366.2</v>
      </c>
      <c r="AX341" s="535">
        <v>366.80866666666662</v>
      </c>
      <c r="AY341" s="535">
        <v>367.41633333333334</v>
      </c>
      <c r="AZ341" s="535">
        <v>368.01299999999998</v>
      </c>
      <c r="BA341" s="535">
        <v>368.62866666666667</v>
      </c>
      <c r="BB341" s="535">
        <v>369.23466666666673</v>
      </c>
      <c r="BC341" s="535">
        <v>369.84533333333337</v>
      </c>
      <c r="BD341" s="535">
        <v>370.45633333333336</v>
      </c>
      <c r="BE341" s="535">
        <v>371.06366666666668</v>
      </c>
      <c r="BF341" s="535">
        <v>371.67333333333335</v>
      </c>
      <c r="BG341" s="535">
        <v>372.27233333333334</v>
      </c>
      <c r="BH341" s="535">
        <v>372.87999999999994</v>
      </c>
      <c r="BI341" s="535">
        <v>373.48433333333332</v>
      </c>
      <c r="BJ341" s="535">
        <v>374.08333333333331</v>
      </c>
      <c r="BK341" s="535">
        <v>374.68100000000004</v>
      </c>
      <c r="BL341" s="535">
        <v>375.27299999999997</v>
      </c>
      <c r="BM341" s="535">
        <v>375.87900000000008</v>
      </c>
      <c r="BN341" s="535">
        <v>376.47966666666662</v>
      </c>
      <c r="BO341" s="535">
        <v>377.08766666666662</v>
      </c>
      <c r="BP341" s="535">
        <v>377.69533333333334</v>
      </c>
      <c r="BQ341" s="535">
        <v>378.30466666666672</v>
      </c>
      <c r="BR341" s="535">
        <v>378.91466666666673</v>
      </c>
      <c r="BS341" s="535">
        <v>379.51966666666664</v>
      </c>
      <c r="BT341" s="535">
        <v>380.13066666666668</v>
      </c>
      <c r="BU341" s="535">
        <v>380.74200000000002</v>
      </c>
      <c r="BV341" s="535">
        <v>381.339</v>
      </c>
      <c r="BW341" s="535">
        <v>381.93533333333335</v>
      </c>
      <c r="BX341" s="535">
        <v>382.52466666666669</v>
      </c>
      <c r="BY341" s="535">
        <v>383.13366666666667</v>
      </c>
      <c r="BZ341" s="535">
        <v>383.73466666666667</v>
      </c>
      <c r="CA341" s="535">
        <v>384.3413333333333</v>
      </c>
      <c r="CB341" s="535">
        <v>384.94800000000004</v>
      </c>
      <c r="CC341" s="535">
        <v>385.55433333333332</v>
      </c>
      <c r="CD341" s="535">
        <v>386.15933333333334</v>
      </c>
      <c r="CE341" s="535">
        <v>386.75566666666663</v>
      </c>
      <c r="CF341" s="535">
        <v>387.35699999999997</v>
      </c>
      <c r="CG341" s="535">
        <v>387.96000000000004</v>
      </c>
      <c r="CH341" s="535">
        <v>388.54866666666663</v>
      </c>
      <c r="CI341" s="535">
        <v>389.13933333333335</v>
      </c>
      <c r="CJ341" s="535">
        <v>389.72233333333332</v>
      </c>
      <c r="CK341" s="535">
        <v>390.327</v>
      </c>
      <c r="CL341" s="535">
        <v>390.9253333333333</v>
      </c>
      <c r="CM341" s="535">
        <v>391.53033333333332</v>
      </c>
      <c r="CN341" s="535">
        <v>392.137</v>
      </c>
      <c r="CO341" s="535">
        <v>392.74533333333329</v>
      </c>
      <c r="CP341" s="535">
        <v>393.35599999999999</v>
      </c>
      <c r="CQ341" s="535">
        <v>393.96566666666666</v>
      </c>
      <c r="CR341" s="535">
        <v>394.58466666666664</v>
      </c>
      <c r="CS341" s="535">
        <v>395.21000000000004</v>
      </c>
      <c r="CT341" s="535">
        <v>395.82566666666662</v>
      </c>
      <c r="CU341" s="535">
        <v>396.45</v>
      </c>
      <c r="CV341" s="535">
        <v>397.0746666666667</v>
      </c>
      <c r="CW341" s="535">
        <v>397.72733333333332</v>
      </c>
      <c r="CX341" s="535">
        <v>398.38133333333332</v>
      </c>
      <c r="CY341" s="535">
        <v>399.05266666666665</v>
      </c>
      <c r="CZ341" s="535">
        <v>399.73366666666669</v>
      </c>
      <c r="DA341" s="535">
        <v>400.42433333333338</v>
      </c>
      <c r="DB341" s="535">
        <v>401.12333333333328</v>
      </c>
      <c r="DC341" s="535">
        <v>401.82566666666668</v>
      </c>
      <c r="DD341" s="535">
        <v>402.54333333333335</v>
      </c>
      <c r="DE341" s="535">
        <v>403.27199999999999</v>
      </c>
      <c r="DF341" s="535">
        <v>403.9973333333333</v>
      </c>
      <c r="DG341" s="535">
        <v>404.73233333333337</v>
      </c>
      <c r="DH341" s="535">
        <v>405.46366666666671</v>
      </c>
      <c r="DI341" s="535">
        <v>406.22166666666664</v>
      </c>
      <c r="DJ341" s="535">
        <v>406.97633333333334</v>
      </c>
      <c r="DK341" s="535">
        <v>407.74700000000001</v>
      </c>
      <c r="DL341" s="535">
        <v>408.52199999999999</v>
      </c>
      <c r="DM341" s="535">
        <v>409.30866666666662</v>
      </c>
      <c r="DN341" s="535">
        <v>410.10566666666665</v>
      </c>
      <c r="DO341" s="535">
        <v>410.90766666666667</v>
      </c>
      <c r="DP341" s="535">
        <v>411.73099999999999</v>
      </c>
      <c r="DQ341" s="535">
        <v>412.57</v>
      </c>
      <c r="DR341" s="535">
        <v>413.40699999999998</v>
      </c>
      <c r="DS341" s="535">
        <v>414.262</v>
      </c>
      <c r="DT341" s="535">
        <v>415.1276666666667</v>
      </c>
      <c r="DU341" s="535">
        <v>416.04500000000002</v>
      </c>
      <c r="DV341" s="535">
        <v>416.97533333333331</v>
      </c>
      <c r="DW341" s="535">
        <v>417.94266666666664</v>
      </c>
      <c r="DX341" s="535">
        <v>418.93766666666664</v>
      </c>
      <c r="DY341" s="535">
        <v>419.96499999999997</v>
      </c>
      <c r="DZ341" s="535">
        <v>421.02766666666668</v>
      </c>
      <c r="EA341" s="535">
        <v>422.11666666666662</v>
      </c>
      <c r="EB341" s="535">
        <v>423.25966666666665</v>
      </c>
      <c r="EC341" s="535">
        <v>424.44866666666667</v>
      </c>
      <c r="ED341" s="535">
        <v>425.65733333333333</v>
      </c>
      <c r="EE341" s="535">
        <v>426.91833333333329</v>
      </c>
      <c r="EF341" s="535">
        <v>428.21700000000004</v>
      </c>
      <c r="EG341" s="535">
        <v>429.61633333333333</v>
      </c>
      <c r="EH341" s="535">
        <v>431.06099999999998</v>
      </c>
      <c r="EI341" s="535">
        <v>432.58533333333338</v>
      </c>
      <c r="EJ341" s="535">
        <v>434.16900000000004</v>
      </c>
      <c r="EK341" s="535">
        <v>435.80300000000005</v>
      </c>
      <c r="EL341" s="535">
        <v>437.47933333333339</v>
      </c>
      <c r="EM341" s="535">
        <v>439.16933333333333</v>
      </c>
      <c r="EN341" s="535">
        <v>440.89766666666668</v>
      </c>
      <c r="EO341" s="535">
        <v>442.63599999999997</v>
      </c>
      <c r="EP341" s="535">
        <v>444.33666666666664</v>
      </c>
      <c r="EQ341" s="535">
        <v>446.02800000000002</v>
      </c>
      <c r="ER341" s="535">
        <v>447.68233333333336</v>
      </c>
      <c r="ES341" s="535">
        <v>449.36133333333328</v>
      </c>
      <c r="ET341" s="535">
        <v>450.98366666666669</v>
      </c>
      <c r="EU341" s="535">
        <v>452.57600000000002</v>
      </c>
      <c r="EV341" s="535">
        <v>454.11766666666671</v>
      </c>
      <c r="EW341" s="535">
        <v>455.60966666666673</v>
      </c>
      <c r="EX341" s="535">
        <v>457.05799999999999</v>
      </c>
      <c r="EY341" s="535">
        <v>458.452</v>
      </c>
      <c r="EZ341" s="535">
        <v>459.82666666666665</v>
      </c>
      <c r="FA341" s="535">
        <v>461.16900000000004</v>
      </c>
      <c r="FB341" s="535">
        <v>462.47366666666659</v>
      </c>
      <c r="FC341" s="533">
        <v>463.75833333333327</v>
      </c>
      <c r="FD341" s="533">
        <v>465.01333333333332</v>
      </c>
      <c r="FE341" s="533">
        <v>466.28433333333334</v>
      </c>
      <c r="FF341" s="533">
        <v>467.471</v>
      </c>
      <c r="FG341" s="533">
        <v>468.53733333333338</v>
      </c>
      <c r="FH341" s="533">
        <v>469.46800000000002</v>
      </c>
      <c r="FI341" s="530">
        <v>470.33166666666665</v>
      </c>
      <c r="FJ341" s="530">
        <v>471.18800000000005</v>
      </c>
      <c r="FK341" s="530">
        <v>472.02766666666668</v>
      </c>
      <c r="FL341" s="530">
        <v>472.8633333333334</v>
      </c>
      <c r="FM341" s="530">
        <v>473.68399999999997</v>
      </c>
      <c r="FN341" s="535">
        <v>474.471</v>
      </c>
      <c r="FO341" s="535">
        <v>475.23866666666663</v>
      </c>
      <c r="FP341" s="535">
        <v>475.97499999999997</v>
      </c>
      <c r="FQ341" s="535">
        <v>476.70933333333329</v>
      </c>
      <c r="FR341" s="535">
        <v>477.40933333333334</v>
      </c>
      <c r="FS341" s="535">
        <v>478.08699999999999</v>
      </c>
      <c r="FT341" s="535">
        <v>478.73600000000005</v>
      </c>
      <c r="FU341" s="535">
        <v>479.35699999999997</v>
      </c>
      <c r="FV341" s="535">
        <v>479.95400000000001</v>
      </c>
      <c r="FW341" s="535">
        <v>480.52466666666669</v>
      </c>
      <c r="FX341" s="535">
        <v>481.08333333333331</v>
      </c>
      <c r="FY341" s="535">
        <v>481.62733333333335</v>
      </c>
      <c r="FZ341" s="535">
        <v>482.14699999999999</v>
      </c>
      <c r="GA341" s="535">
        <v>482.66</v>
      </c>
      <c r="GB341" s="535">
        <v>483.16233333333338</v>
      </c>
      <c r="GC341" s="535">
        <v>483.68033333333341</v>
      </c>
      <c r="GD341" s="535">
        <v>484.19433333333336</v>
      </c>
      <c r="GE341" s="535">
        <v>484.71700000000004</v>
      </c>
      <c r="GF341" s="535">
        <v>485.24366666666668</v>
      </c>
    </row>
    <row r="342" spans="1:188" x14ac:dyDescent="0.2">
      <c r="A342" s="536" t="s">
        <v>165</v>
      </c>
      <c r="B342" s="537">
        <v>225.74233333333333</v>
      </c>
      <c r="C342" s="537">
        <v>226.39700000000002</v>
      </c>
      <c r="D342" s="537">
        <v>227.0393333333333</v>
      </c>
      <c r="E342" s="537">
        <v>227.69766666666669</v>
      </c>
      <c r="F342" s="537">
        <v>228.34566666666669</v>
      </c>
      <c r="G342" s="537">
        <v>228.99600000000001</v>
      </c>
      <c r="H342" s="537">
        <v>229.64199999999997</v>
      </c>
      <c r="I342" s="537">
        <v>230.28399999999999</v>
      </c>
      <c r="J342" s="537">
        <v>230.92166666666665</v>
      </c>
      <c r="K342" s="537">
        <v>231.54733333333334</v>
      </c>
      <c r="L342" s="537">
        <v>232.17433333333335</v>
      </c>
      <c r="M342" s="537">
        <v>232.797</v>
      </c>
      <c r="N342" s="537">
        <v>233.40866666666668</v>
      </c>
      <c r="O342" s="537">
        <v>234.01500000000001</v>
      </c>
      <c r="P342" s="537">
        <v>234.61166666666668</v>
      </c>
      <c r="Q342" s="537">
        <v>235.21733333333336</v>
      </c>
      <c r="R342" s="537">
        <v>235.81266666666667</v>
      </c>
      <c r="S342" s="537">
        <v>236.41033333333334</v>
      </c>
      <c r="T342" s="537">
        <v>237.00300000000001</v>
      </c>
      <c r="U342" s="537">
        <v>237.59266666666667</v>
      </c>
      <c r="V342" s="537">
        <v>238.178</v>
      </c>
      <c r="W342" s="537">
        <v>238.75500000000002</v>
      </c>
      <c r="X342" s="537">
        <v>239.33366666666666</v>
      </c>
      <c r="Y342" s="537">
        <v>239.90866666666668</v>
      </c>
      <c r="Z342" s="537">
        <v>240.46766666666667</v>
      </c>
      <c r="AA342" s="537">
        <v>241.02599999999998</v>
      </c>
      <c r="AB342" s="537">
        <v>241.57533333333333</v>
      </c>
      <c r="AC342" s="537">
        <v>242.14200000000002</v>
      </c>
      <c r="AD342" s="537">
        <v>242.69833333333335</v>
      </c>
      <c r="AE342" s="537">
        <v>243.25899999999999</v>
      </c>
      <c r="AF342" s="537">
        <v>243.81833333333336</v>
      </c>
      <c r="AG342" s="537">
        <v>244.375</v>
      </c>
      <c r="AH342" s="537">
        <v>244.92966666666666</v>
      </c>
      <c r="AI342" s="537">
        <v>245.476</v>
      </c>
      <c r="AJ342" s="537">
        <v>246.02633333333333</v>
      </c>
      <c r="AK342" s="537">
        <v>246.57366666666667</v>
      </c>
      <c r="AL342" s="537">
        <v>247.10499999999999</v>
      </c>
      <c r="AM342" s="537">
        <v>247.63300000000001</v>
      </c>
      <c r="AN342" s="537">
        <v>248.15299999999999</v>
      </c>
      <c r="AO342" s="537">
        <v>248.68666666666664</v>
      </c>
      <c r="AP342" s="537">
        <v>249.21299999999999</v>
      </c>
      <c r="AQ342" s="537">
        <v>249.73866666666666</v>
      </c>
      <c r="AR342" s="537">
        <v>250.26133333333334</v>
      </c>
      <c r="AS342" s="537">
        <v>250.77966666666669</v>
      </c>
      <c r="AT342" s="537">
        <v>251.29633333333334</v>
      </c>
      <c r="AU342" s="537">
        <v>251.80433333333335</v>
      </c>
      <c r="AV342" s="537">
        <v>252.31466666666665</v>
      </c>
      <c r="AW342" s="537">
        <v>252.82233333333338</v>
      </c>
      <c r="AX342" s="537">
        <v>253.31533333333334</v>
      </c>
      <c r="AY342" s="537">
        <v>253.80700000000002</v>
      </c>
      <c r="AZ342" s="537">
        <v>254.29066666666665</v>
      </c>
      <c r="BA342" s="537">
        <v>254.7893333333333</v>
      </c>
      <c r="BB342" s="537">
        <v>255.28099999999998</v>
      </c>
      <c r="BC342" s="537">
        <v>255.77566666666667</v>
      </c>
      <c r="BD342" s="537">
        <v>256.27133333333336</v>
      </c>
      <c r="BE342" s="537">
        <v>256.7643333333333</v>
      </c>
      <c r="BF342" s="537">
        <v>257.25966666666665</v>
      </c>
      <c r="BG342" s="537">
        <v>257.74733333333336</v>
      </c>
      <c r="BH342" s="537">
        <v>258.24233333333336</v>
      </c>
      <c r="BI342" s="537">
        <v>258.7353333333333</v>
      </c>
      <c r="BJ342" s="537">
        <v>259.22466666666668</v>
      </c>
      <c r="BK342" s="537">
        <v>259.7136666666666</v>
      </c>
      <c r="BL342" s="537">
        <v>260.19900000000001</v>
      </c>
      <c r="BM342" s="537">
        <v>260.69666666666666</v>
      </c>
      <c r="BN342" s="537">
        <v>261.19099999999997</v>
      </c>
      <c r="BO342" s="537">
        <v>261.69266666666664</v>
      </c>
      <c r="BP342" s="537">
        <v>262.19533333333334</v>
      </c>
      <c r="BQ342" s="537">
        <v>262.70033333333333</v>
      </c>
      <c r="BR342" s="537">
        <v>263.20766666666663</v>
      </c>
      <c r="BS342" s="537">
        <v>263.71166666666664</v>
      </c>
      <c r="BT342" s="537">
        <v>264.22266666666667</v>
      </c>
      <c r="BU342" s="537">
        <v>264.73533333333336</v>
      </c>
      <c r="BV342" s="537">
        <v>265.23733333333331</v>
      </c>
      <c r="BW342" s="537">
        <v>265.74033333333335</v>
      </c>
      <c r="BX342" s="537">
        <v>266.23833333333334</v>
      </c>
      <c r="BY342" s="537">
        <v>266.75533333333334</v>
      </c>
      <c r="BZ342" s="537">
        <v>267.26666666666671</v>
      </c>
      <c r="CA342" s="537">
        <v>267.78466666666668</v>
      </c>
      <c r="CB342" s="537">
        <v>268.30366666666669</v>
      </c>
      <c r="CC342" s="537">
        <v>268.82366666666667</v>
      </c>
      <c r="CD342" s="537">
        <v>269.34433333333334</v>
      </c>
      <c r="CE342" s="537">
        <v>269.85899999999998</v>
      </c>
      <c r="CF342" s="537">
        <v>270.38000000000005</v>
      </c>
      <c r="CG342" s="537">
        <v>270.90266666666668</v>
      </c>
      <c r="CH342" s="537">
        <v>271.41400000000004</v>
      </c>
      <c r="CI342" s="537">
        <v>271.92733333333331</v>
      </c>
      <c r="CJ342" s="537">
        <v>272.435</v>
      </c>
      <c r="CK342" s="537">
        <v>272.96133333333336</v>
      </c>
      <c r="CL342" s="537">
        <v>273.48166666666663</v>
      </c>
      <c r="CM342" s="537">
        <v>274.00800000000004</v>
      </c>
      <c r="CN342" s="537">
        <v>274.536</v>
      </c>
      <c r="CO342" s="537">
        <v>275.06666666666666</v>
      </c>
      <c r="CP342" s="537">
        <v>275.59999999999997</v>
      </c>
      <c r="CQ342" s="537">
        <v>276.13266666666669</v>
      </c>
      <c r="CR342" s="537">
        <v>276.67466666666667</v>
      </c>
      <c r="CS342" s="537">
        <v>277.22233333333332</v>
      </c>
      <c r="CT342" s="537">
        <v>277.76333333333332</v>
      </c>
      <c r="CU342" s="537">
        <v>278.31333333333333</v>
      </c>
      <c r="CV342" s="537">
        <v>278.86633333333333</v>
      </c>
      <c r="CW342" s="537">
        <v>279.44599999999997</v>
      </c>
      <c r="CX342" s="537">
        <v>280.02833333333336</v>
      </c>
      <c r="CY342" s="537">
        <v>280.6276666666667</v>
      </c>
      <c r="CZ342" s="537">
        <v>281.2383333333334</v>
      </c>
      <c r="DA342" s="537">
        <v>281.858</v>
      </c>
      <c r="DB342" s="537">
        <v>282.4853333333333</v>
      </c>
      <c r="DC342" s="537">
        <v>283.1133333333334</v>
      </c>
      <c r="DD342" s="537">
        <v>283.7526666666667</v>
      </c>
      <c r="DE342" s="537">
        <v>284.39833333333337</v>
      </c>
      <c r="DF342" s="537">
        <v>285.03699999999998</v>
      </c>
      <c r="DG342" s="537">
        <v>285.67933333333332</v>
      </c>
      <c r="DH342" s="537">
        <v>286.31133333333332</v>
      </c>
      <c r="DI342" s="537">
        <v>286.959</v>
      </c>
      <c r="DJ342" s="537">
        <v>287.59566666666666</v>
      </c>
      <c r="DK342" s="537">
        <v>288.238</v>
      </c>
      <c r="DL342" s="537">
        <v>288.87599999999998</v>
      </c>
      <c r="DM342" s="537">
        <v>289.51900000000001</v>
      </c>
      <c r="DN342" s="537">
        <v>290.16966666666667</v>
      </c>
      <c r="DO342" s="537">
        <v>290.82800000000003</v>
      </c>
      <c r="DP342" s="537">
        <v>291.51066666666674</v>
      </c>
      <c r="DQ342" s="537">
        <v>292.21699999999998</v>
      </c>
      <c r="DR342" s="537">
        <v>292.93333333333334</v>
      </c>
      <c r="DS342" s="537">
        <v>293.68166666666667</v>
      </c>
      <c r="DT342" s="537">
        <v>294.45866666666666</v>
      </c>
      <c r="DU342" s="537">
        <v>295.30533333333329</v>
      </c>
      <c r="DV342" s="537">
        <v>296.18966666666665</v>
      </c>
      <c r="DW342" s="537">
        <v>297.13599999999997</v>
      </c>
      <c r="DX342" s="537">
        <v>298.13466666666665</v>
      </c>
      <c r="DY342" s="537">
        <v>299.18433333333331</v>
      </c>
      <c r="DZ342" s="537">
        <v>300.28299999999996</v>
      </c>
      <c r="EA342" s="537">
        <v>301.41333333333336</v>
      </c>
      <c r="EB342" s="537">
        <v>302.5986666666667</v>
      </c>
      <c r="EC342" s="537">
        <v>303.82366666666667</v>
      </c>
      <c r="ED342" s="537">
        <v>305.05599999999998</v>
      </c>
      <c r="EE342" s="537">
        <v>306.32133333333331</v>
      </c>
      <c r="EF342" s="537">
        <v>307.59999999999997</v>
      </c>
      <c r="EG342" s="537">
        <v>308.94800000000004</v>
      </c>
      <c r="EH342" s="537">
        <v>310.30400000000003</v>
      </c>
      <c r="EI342" s="537">
        <v>311.69566666666668</v>
      </c>
      <c r="EJ342" s="537">
        <v>313.1036666666667</v>
      </c>
      <c r="EK342" s="537">
        <v>314.52433333333335</v>
      </c>
      <c r="EL342" s="537">
        <v>315.95333333333332</v>
      </c>
      <c r="EM342" s="537">
        <v>317.37133333333333</v>
      </c>
      <c r="EN342" s="537">
        <v>318.80333333333334</v>
      </c>
      <c r="EO342" s="537">
        <v>320.22966666666667</v>
      </c>
      <c r="EP342" s="537">
        <v>321.61599999999999</v>
      </c>
      <c r="EQ342" s="537">
        <v>322.98866666666669</v>
      </c>
      <c r="ER342" s="537">
        <v>324.32866666666661</v>
      </c>
      <c r="ES342" s="537">
        <v>325.69</v>
      </c>
      <c r="ET342" s="537">
        <v>327.01066666666668</v>
      </c>
      <c r="EU342" s="537">
        <v>328.31533333333334</v>
      </c>
      <c r="EV342" s="537">
        <v>329.589</v>
      </c>
      <c r="EW342" s="537">
        <v>330.8313333333333</v>
      </c>
      <c r="EX342" s="537">
        <v>332.048</v>
      </c>
      <c r="EY342" s="537">
        <v>333.22766666666666</v>
      </c>
      <c r="EZ342" s="537">
        <v>334.39933333333335</v>
      </c>
      <c r="FA342" s="537">
        <v>335.5506666666667</v>
      </c>
      <c r="FB342" s="537">
        <v>336.6756666666667</v>
      </c>
      <c r="FC342" s="556">
        <v>337.78899999999999</v>
      </c>
      <c r="FD342" s="556">
        <v>338.88033333333334</v>
      </c>
      <c r="FE342" s="556">
        <v>339.98833333333334</v>
      </c>
      <c r="FF342" s="556">
        <v>341.02966666666663</v>
      </c>
      <c r="FG342" s="556">
        <v>341.97800000000001</v>
      </c>
      <c r="FH342" s="556">
        <v>342.82</v>
      </c>
      <c r="FI342" s="532">
        <v>343.60933333333332</v>
      </c>
      <c r="FJ342" s="532">
        <v>344.39333333333337</v>
      </c>
      <c r="FK342" s="532">
        <v>345.16300000000001</v>
      </c>
      <c r="FL342" s="532">
        <v>345.93133333333338</v>
      </c>
      <c r="FM342" s="532">
        <v>346.68900000000002</v>
      </c>
      <c r="FN342" s="537">
        <v>347.41866666666664</v>
      </c>
      <c r="FO342" s="537">
        <v>348.13466666666665</v>
      </c>
      <c r="FP342" s="537">
        <v>348.82566666666662</v>
      </c>
      <c r="FQ342" s="537">
        <v>349.52066666666661</v>
      </c>
      <c r="FR342" s="537">
        <v>350.18900000000002</v>
      </c>
      <c r="FS342" s="537">
        <v>350.84266666666667</v>
      </c>
      <c r="FT342" s="537">
        <v>351.47599999999994</v>
      </c>
      <c r="FU342" s="537">
        <v>352.08800000000002</v>
      </c>
      <c r="FV342" s="537">
        <v>352.68266666666665</v>
      </c>
      <c r="FW342" s="537">
        <v>353.25499999999994</v>
      </c>
      <c r="FX342" s="537">
        <v>353.81933333333336</v>
      </c>
      <c r="FY342" s="537">
        <v>354.37200000000001</v>
      </c>
      <c r="FZ342" s="537">
        <v>354.90266666666668</v>
      </c>
      <c r="GA342" s="537">
        <v>355.42766666666671</v>
      </c>
      <c r="GB342" s="537">
        <v>355.94100000000003</v>
      </c>
      <c r="GC342" s="537">
        <v>356.46933333333328</v>
      </c>
      <c r="GD342" s="537">
        <v>356.99</v>
      </c>
      <c r="GE342" s="537">
        <v>357.5173333333334</v>
      </c>
      <c r="GF342" s="537">
        <v>358.0453333333333</v>
      </c>
    </row>
    <row r="343" spans="1:188" x14ac:dyDescent="0.2">
      <c r="A343" s="534" t="s">
        <v>388</v>
      </c>
      <c r="B343" s="535">
        <v>144.42226968333333</v>
      </c>
      <c r="C343" s="535">
        <v>143.64198458333337</v>
      </c>
      <c r="D343" s="535">
        <v>142.44778922</v>
      </c>
      <c r="E343" s="535">
        <v>142.73786621333332</v>
      </c>
      <c r="F343" s="535">
        <v>143.77344772000001</v>
      </c>
      <c r="G343" s="535">
        <v>143.05321655</v>
      </c>
      <c r="H343" s="535">
        <v>142.31058001333332</v>
      </c>
      <c r="I343" s="535">
        <v>142.93039750333332</v>
      </c>
      <c r="J343" s="535">
        <v>144.53376489666667</v>
      </c>
      <c r="K343" s="535">
        <v>144.14236928333332</v>
      </c>
      <c r="L343" s="535">
        <v>144.98001571999998</v>
      </c>
      <c r="M343" s="535">
        <v>141.64711006333332</v>
      </c>
      <c r="N343" s="535">
        <v>138.86652661666668</v>
      </c>
      <c r="O343" s="535">
        <v>139.80105172</v>
      </c>
      <c r="P343" s="535">
        <v>144.15349166000001</v>
      </c>
      <c r="Q343" s="535">
        <v>147.24799701666666</v>
      </c>
      <c r="R343" s="535">
        <v>147.24791572000001</v>
      </c>
      <c r="S343" s="535">
        <v>143.91068459666667</v>
      </c>
      <c r="T343" s="535">
        <v>143.26895905000001</v>
      </c>
      <c r="U343" s="535">
        <v>142.30198066333332</v>
      </c>
      <c r="V343" s="535">
        <v>142.92501660666667</v>
      </c>
      <c r="W343" s="535">
        <v>143.46201712000001</v>
      </c>
      <c r="X343" s="535">
        <v>143.135774</v>
      </c>
      <c r="Y343" s="535">
        <v>146.05389562000002</v>
      </c>
      <c r="Z343" s="535">
        <v>152.45659365999998</v>
      </c>
      <c r="AA343" s="535">
        <v>154.95184639333334</v>
      </c>
      <c r="AB343" s="535">
        <v>159.87868973666667</v>
      </c>
      <c r="AC343" s="535">
        <v>159.60987852333332</v>
      </c>
      <c r="AD343" s="535">
        <v>163.59236512666666</v>
      </c>
      <c r="AE343" s="535">
        <v>163.75599023999999</v>
      </c>
      <c r="AF343" s="535">
        <v>165.79307674333333</v>
      </c>
      <c r="AG343" s="535">
        <v>166.9364878166667</v>
      </c>
      <c r="AH343" s="535">
        <v>166.78759602666665</v>
      </c>
      <c r="AI343" s="535">
        <v>163.39038363333333</v>
      </c>
      <c r="AJ343" s="535">
        <v>162.46040616000002</v>
      </c>
      <c r="AK343" s="535">
        <v>164.45514200333332</v>
      </c>
      <c r="AL343" s="535">
        <v>168.28566666666669</v>
      </c>
      <c r="AM343" s="535">
        <v>170.26933333333332</v>
      </c>
      <c r="AN343" s="535">
        <v>168.017</v>
      </c>
      <c r="AO343" s="535">
        <v>167.24099999999999</v>
      </c>
      <c r="AP343" s="535">
        <v>166.34766666666667</v>
      </c>
      <c r="AQ343" s="535">
        <v>168.518</v>
      </c>
      <c r="AR343" s="535">
        <v>171.05866666666668</v>
      </c>
      <c r="AS343" s="535">
        <v>173.10666666666665</v>
      </c>
      <c r="AT343" s="535">
        <v>172.84500000000003</v>
      </c>
      <c r="AU343" s="535">
        <v>169.72366666666667</v>
      </c>
      <c r="AV343" s="535">
        <v>166.25633333333334</v>
      </c>
      <c r="AW343" s="535">
        <v>166.98099999999999</v>
      </c>
      <c r="AX343" s="535">
        <v>168.07899999999998</v>
      </c>
      <c r="AY343" s="535">
        <v>169.22366666666667</v>
      </c>
      <c r="AZ343" s="535">
        <v>165.44766666666666</v>
      </c>
      <c r="BA343" s="535">
        <v>163.03733333333332</v>
      </c>
      <c r="BB343" s="535">
        <v>161.899</v>
      </c>
      <c r="BC343" s="535">
        <v>163.24333333333334</v>
      </c>
      <c r="BD343" s="535">
        <v>166.18033333333335</v>
      </c>
      <c r="BE343" s="535">
        <v>170.49699999999999</v>
      </c>
      <c r="BF343" s="535">
        <v>172.58033333333333</v>
      </c>
      <c r="BG343" s="535">
        <v>171.70033333333333</v>
      </c>
      <c r="BH343" s="535">
        <v>169.464</v>
      </c>
      <c r="BI343" s="535">
        <v>169.81733333333332</v>
      </c>
      <c r="BJ343" s="535">
        <v>174.82166666666663</v>
      </c>
      <c r="BK343" s="535">
        <v>177.74533333333332</v>
      </c>
      <c r="BL343" s="535">
        <v>178.98133333333331</v>
      </c>
      <c r="BM343" s="535">
        <v>179.99300000000002</v>
      </c>
      <c r="BN343" s="535">
        <v>180.30366666666669</v>
      </c>
      <c r="BO343" s="535">
        <v>182.01333333333332</v>
      </c>
      <c r="BP343" s="535">
        <v>179.57600000000002</v>
      </c>
      <c r="BQ343" s="535">
        <v>178.11466666666669</v>
      </c>
      <c r="BR343" s="535">
        <v>175.93800000000002</v>
      </c>
      <c r="BS343" s="535">
        <v>174.25166666666669</v>
      </c>
      <c r="BT343" s="535">
        <v>175.57399999999998</v>
      </c>
      <c r="BU343" s="535">
        <v>176.51033333333331</v>
      </c>
      <c r="BV343" s="535">
        <v>176.44133333333335</v>
      </c>
      <c r="BW343" s="535">
        <v>177.62233333333333</v>
      </c>
      <c r="BX343" s="535">
        <v>177.71566666666669</v>
      </c>
      <c r="BY343" s="535">
        <v>180.29599999999996</v>
      </c>
      <c r="BZ343" s="535">
        <v>179.19066666666666</v>
      </c>
      <c r="CA343" s="535">
        <v>179.52200000000002</v>
      </c>
      <c r="CB343" s="535">
        <v>176.32733333333331</v>
      </c>
      <c r="CC343" s="535">
        <v>175.203</v>
      </c>
      <c r="CD343" s="535">
        <v>171.56800000000001</v>
      </c>
      <c r="CE343" s="535">
        <v>172.44766666666669</v>
      </c>
      <c r="CF343" s="535">
        <v>172.81100000000001</v>
      </c>
      <c r="CG343" s="535">
        <v>176.26066666666668</v>
      </c>
      <c r="CH343" s="535">
        <v>177.39666666666668</v>
      </c>
      <c r="CI343" s="535">
        <v>178.88133333333334</v>
      </c>
      <c r="CJ343" s="535">
        <v>179.28466666666668</v>
      </c>
      <c r="CK343" s="535">
        <v>180.29933333333335</v>
      </c>
      <c r="CL343" s="535">
        <v>180.67966666666666</v>
      </c>
      <c r="CM343" s="535">
        <v>182.00099999999998</v>
      </c>
      <c r="CN343" s="535">
        <v>184.37433333333334</v>
      </c>
      <c r="CO343" s="535">
        <v>185.48366666666666</v>
      </c>
      <c r="CP343" s="535">
        <v>185.36833333333334</v>
      </c>
      <c r="CQ343" s="535">
        <v>182.20699999999999</v>
      </c>
      <c r="CR343" s="535">
        <v>179.43866666666668</v>
      </c>
      <c r="CS343" s="535">
        <v>178.01166666666666</v>
      </c>
      <c r="CT343" s="535">
        <v>178.26699999999997</v>
      </c>
      <c r="CU343" s="535">
        <v>179.47033333333331</v>
      </c>
      <c r="CV343" s="535">
        <v>180.77433333333332</v>
      </c>
      <c r="CW343" s="535">
        <v>180.59699999999998</v>
      </c>
      <c r="CX343" s="535">
        <v>182.91533333333336</v>
      </c>
      <c r="CY343" s="535">
        <v>181.85666666666668</v>
      </c>
      <c r="CZ343" s="535">
        <v>183.31333333333336</v>
      </c>
      <c r="DA343" s="535">
        <v>182.49099999999999</v>
      </c>
      <c r="DB343" s="535">
        <v>183.25433333333331</v>
      </c>
      <c r="DC343" s="535">
        <v>182.08633333333333</v>
      </c>
      <c r="DD343" s="535">
        <v>177.62300000000002</v>
      </c>
      <c r="DE343" s="535">
        <v>173.76133333333334</v>
      </c>
      <c r="DF343" s="535">
        <v>170.77599999999998</v>
      </c>
      <c r="DG343" s="535">
        <v>174.30233333333334</v>
      </c>
      <c r="DH343" s="535">
        <v>174.87533333333332</v>
      </c>
      <c r="DI343" s="535">
        <v>175.76700000000002</v>
      </c>
      <c r="DJ343" s="535">
        <v>176.44800000000001</v>
      </c>
      <c r="DK343" s="535">
        <v>182.26266666666666</v>
      </c>
      <c r="DL343" s="535">
        <v>187.9563333333333</v>
      </c>
      <c r="DM343" s="535">
        <v>188.98799999999997</v>
      </c>
      <c r="DN343" s="535">
        <v>186.85</v>
      </c>
      <c r="DO343" s="535">
        <v>183.21966666666665</v>
      </c>
      <c r="DP343" s="535">
        <v>179.29333333333332</v>
      </c>
      <c r="DQ343" s="535">
        <v>180.57166666666669</v>
      </c>
      <c r="DR343" s="535">
        <v>183.25099999999998</v>
      </c>
      <c r="DS343" s="535">
        <v>188.53766666666664</v>
      </c>
      <c r="DT343" s="535">
        <v>188.77200000000002</v>
      </c>
      <c r="DU343" s="535">
        <v>191.88566666666668</v>
      </c>
      <c r="DV343" s="535">
        <v>194.59766666666667</v>
      </c>
      <c r="DW343" s="535">
        <v>198.37866666666665</v>
      </c>
      <c r="DX343" s="535">
        <v>196.43333333333331</v>
      </c>
      <c r="DY343" s="535">
        <v>195.44033333333334</v>
      </c>
      <c r="DZ343" s="535">
        <v>193.46666666666667</v>
      </c>
      <c r="EA343" s="535">
        <v>194.69800000000001</v>
      </c>
      <c r="EB343" s="535">
        <v>193.46833333333333</v>
      </c>
      <c r="EC343" s="535">
        <v>193.32233333333332</v>
      </c>
      <c r="ED343" s="535">
        <v>193.59566666666669</v>
      </c>
      <c r="EE343" s="535">
        <v>193.62333333333333</v>
      </c>
      <c r="EF343" s="535">
        <v>193.886</v>
      </c>
      <c r="EG343" s="535">
        <v>194.43033333333335</v>
      </c>
      <c r="EH343" s="535">
        <v>196.34766666666667</v>
      </c>
      <c r="EI343" s="535">
        <v>198.059</v>
      </c>
      <c r="EJ343" s="535">
        <v>197.92999999999998</v>
      </c>
      <c r="EK343" s="535">
        <v>199.42266666666669</v>
      </c>
      <c r="EL343" s="535">
        <v>202.60066666666668</v>
      </c>
      <c r="EM343" s="535">
        <v>204.88433333333333</v>
      </c>
      <c r="EN343" s="535">
        <v>206.31033333333335</v>
      </c>
      <c r="EO343" s="535">
        <v>207.00433333333334</v>
      </c>
      <c r="EP343" s="535">
        <v>207.51433333333333</v>
      </c>
      <c r="EQ343" s="535">
        <v>205.50233333333335</v>
      </c>
      <c r="ER343" s="535">
        <v>204.52366666666668</v>
      </c>
      <c r="ES343" s="535">
        <v>206.40666666666667</v>
      </c>
      <c r="ET343" s="535">
        <v>210.83766666666668</v>
      </c>
      <c r="EU343" s="535">
        <v>213.43266666666668</v>
      </c>
      <c r="EV343" s="535">
        <v>211.85166666666669</v>
      </c>
      <c r="EW343" s="535">
        <v>210.69366666666667</v>
      </c>
      <c r="EX343" s="535">
        <v>208.249</v>
      </c>
      <c r="EY343" s="535">
        <v>207.32166666666669</v>
      </c>
      <c r="EZ343" s="535">
        <v>206.35966666666664</v>
      </c>
      <c r="FA343" s="535">
        <v>207.83099999999999</v>
      </c>
      <c r="FB343" s="535">
        <v>209.31999999999996</v>
      </c>
      <c r="FC343" s="533">
        <v>196.59033333333332</v>
      </c>
      <c r="FD343" s="533">
        <v>185.49633333333335</v>
      </c>
      <c r="FE343" s="533">
        <v>169.29599999999996</v>
      </c>
      <c r="FF343" s="533">
        <v>173.68933333333334</v>
      </c>
      <c r="FG343" s="533">
        <v>177.44800000000001</v>
      </c>
      <c r="FH343" s="533">
        <v>190.96666666666667</v>
      </c>
      <c r="FI343" s="530">
        <v>199.68433333333334</v>
      </c>
      <c r="FJ343" s="530">
        <v>201.001</v>
      </c>
      <c r="FK343" s="530">
        <v>199.71966666666671</v>
      </c>
      <c r="FL343" s="530">
        <v>196.55966666666666</v>
      </c>
      <c r="FM343" s="530">
        <v>200.18333333333337</v>
      </c>
      <c r="FN343" s="535">
        <v>201.49800000000002</v>
      </c>
      <c r="FO343" s="535">
        <v>205.08766666666665</v>
      </c>
      <c r="FP343" s="535">
        <v>209.30566666666667</v>
      </c>
      <c r="FQ343" s="535">
        <v>208.58466666666666</v>
      </c>
      <c r="FR343" s="535">
        <v>205.00366666666665</v>
      </c>
      <c r="FS343" s="535">
        <v>198.37199999999999</v>
      </c>
      <c r="FT343" s="535">
        <v>205.56366666666668</v>
      </c>
      <c r="FU343" s="535">
        <v>209.86800000000002</v>
      </c>
      <c r="FV343" s="535">
        <v>214.55833333333331</v>
      </c>
      <c r="FW343" s="535">
        <v>213.78633333333335</v>
      </c>
      <c r="FX343" s="535">
        <v>216.43333333333331</v>
      </c>
      <c r="FY343" s="535">
        <v>220.04899999999998</v>
      </c>
      <c r="FZ343" s="535">
        <v>220.36366666666666</v>
      </c>
      <c r="GA343" s="535">
        <v>221.57433333333333</v>
      </c>
      <c r="GB343" s="535">
        <v>219.65733333333333</v>
      </c>
      <c r="GC343" s="535">
        <v>221.28333333333333</v>
      </c>
      <c r="GD343" s="535">
        <v>218.87566666666666</v>
      </c>
      <c r="GE343" s="535">
        <v>219.94299999999998</v>
      </c>
      <c r="GF343" s="535">
        <v>222.59</v>
      </c>
    </row>
    <row r="344" spans="1:188" x14ac:dyDescent="0.2">
      <c r="A344" s="536" t="s">
        <v>166</v>
      </c>
      <c r="B344" s="537">
        <v>116.18512215</v>
      </c>
      <c r="C344" s="537">
        <v>119.25025491666668</v>
      </c>
      <c r="D344" s="537">
        <v>119.07405067000001</v>
      </c>
      <c r="E344" s="537">
        <v>120.66923253666666</v>
      </c>
      <c r="F344" s="537">
        <v>121.74820883333332</v>
      </c>
      <c r="G344" s="537">
        <v>122.30052409</v>
      </c>
      <c r="H344" s="537">
        <v>122.75491206333334</v>
      </c>
      <c r="I344" s="537">
        <v>124.23831483333333</v>
      </c>
      <c r="J344" s="537">
        <v>125.72344373999999</v>
      </c>
      <c r="K344" s="537">
        <v>125.10492673333333</v>
      </c>
      <c r="L344" s="537">
        <v>124.36927076000001</v>
      </c>
      <c r="M344" s="537">
        <v>119.84720089333335</v>
      </c>
      <c r="N344" s="537">
        <v>116.40355411</v>
      </c>
      <c r="O344" s="537">
        <v>117.99984532333333</v>
      </c>
      <c r="P344" s="537">
        <v>122.46752778666666</v>
      </c>
      <c r="Q344" s="537">
        <v>125.70897833333333</v>
      </c>
      <c r="R344" s="537">
        <v>127.61504126666667</v>
      </c>
      <c r="S344" s="537">
        <v>126.00306067999999</v>
      </c>
      <c r="T344" s="537">
        <v>127.06398486000001</v>
      </c>
      <c r="U344" s="537">
        <v>125.49136997666666</v>
      </c>
      <c r="V344" s="537">
        <v>126.62130341666666</v>
      </c>
      <c r="W344" s="537">
        <v>127.30673452666667</v>
      </c>
      <c r="X344" s="537">
        <v>126.62630718666666</v>
      </c>
      <c r="Y344" s="537">
        <v>128.19308154000001</v>
      </c>
      <c r="Z344" s="537">
        <v>133.69714589333333</v>
      </c>
      <c r="AA344" s="537">
        <v>135.97132495999998</v>
      </c>
      <c r="AB344" s="537">
        <v>141.68195892333333</v>
      </c>
      <c r="AC344" s="537">
        <v>142.11902706333331</v>
      </c>
      <c r="AD344" s="537">
        <v>145.97404779333334</v>
      </c>
      <c r="AE344" s="537">
        <v>145.13172139666668</v>
      </c>
      <c r="AF344" s="537">
        <v>145.85133356333333</v>
      </c>
      <c r="AG344" s="537">
        <v>147.94033136666667</v>
      </c>
      <c r="AH344" s="537">
        <v>148.94641192999998</v>
      </c>
      <c r="AI344" s="537">
        <v>146.34651051</v>
      </c>
      <c r="AJ344" s="537">
        <v>143.54863598333333</v>
      </c>
      <c r="AK344" s="537">
        <v>143.62287519666668</v>
      </c>
      <c r="AL344" s="537">
        <v>145.97833333333332</v>
      </c>
      <c r="AM344" s="537">
        <v>148.44666666666669</v>
      </c>
      <c r="AN344" s="537">
        <v>146.95033333333333</v>
      </c>
      <c r="AO344" s="537">
        <v>147.63200000000003</v>
      </c>
      <c r="AP344" s="537">
        <v>147.11066666666667</v>
      </c>
      <c r="AQ344" s="537">
        <v>148.70933333333332</v>
      </c>
      <c r="AR344" s="537">
        <v>150.33566666666667</v>
      </c>
      <c r="AS344" s="537">
        <v>152.46633333333332</v>
      </c>
      <c r="AT344" s="537">
        <v>152.61166666666668</v>
      </c>
      <c r="AU344" s="537">
        <v>149.36666666666667</v>
      </c>
      <c r="AV344" s="537">
        <v>144.363</v>
      </c>
      <c r="AW344" s="537">
        <v>143.99966666666666</v>
      </c>
      <c r="AX344" s="537">
        <v>144.19866666666667</v>
      </c>
      <c r="AY344" s="537">
        <v>145.99033333333333</v>
      </c>
      <c r="AZ344" s="537">
        <v>144.2413333333333</v>
      </c>
      <c r="BA344" s="537">
        <v>144.208</v>
      </c>
      <c r="BB344" s="537">
        <v>145.41999999999999</v>
      </c>
      <c r="BC344" s="537">
        <v>147.03</v>
      </c>
      <c r="BD344" s="537">
        <v>149.37700000000001</v>
      </c>
      <c r="BE344" s="537">
        <v>152.30599999999998</v>
      </c>
      <c r="BF344" s="537">
        <v>153.77799999999999</v>
      </c>
      <c r="BG344" s="537">
        <v>152.96600000000001</v>
      </c>
      <c r="BH344" s="537">
        <v>149.44533333333334</v>
      </c>
      <c r="BI344" s="537">
        <v>149.87533333333334</v>
      </c>
      <c r="BJ344" s="537">
        <v>153.90799999999999</v>
      </c>
      <c r="BK344" s="537">
        <v>158.32766666666666</v>
      </c>
      <c r="BL344" s="537">
        <v>160.15066666666667</v>
      </c>
      <c r="BM344" s="537">
        <v>161.47666666666669</v>
      </c>
      <c r="BN344" s="537">
        <v>162.44966666666667</v>
      </c>
      <c r="BO344" s="537">
        <v>163.44533333333334</v>
      </c>
      <c r="BP344" s="537">
        <v>161.98299999999998</v>
      </c>
      <c r="BQ344" s="537">
        <v>160.40533333333335</v>
      </c>
      <c r="BR344" s="537">
        <v>159.33699999999999</v>
      </c>
      <c r="BS344" s="537">
        <v>156.768</v>
      </c>
      <c r="BT344" s="537">
        <v>157.99566666666666</v>
      </c>
      <c r="BU344" s="537">
        <v>157.55666666666667</v>
      </c>
      <c r="BV344" s="537">
        <v>157.33099999999999</v>
      </c>
      <c r="BW344" s="537">
        <v>157.744</v>
      </c>
      <c r="BX344" s="537">
        <v>158.00833333333333</v>
      </c>
      <c r="BY344" s="537">
        <v>159.80133333333333</v>
      </c>
      <c r="BZ344" s="537">
        <v>160.55433333333335</v>
      </c>
      <c r="CA344" s="537">
        <v>161.381</v>
      </c>
      <c r="CB344" s="537">
        <v>159.92533333333336</v>
      </c>
      <c r="CC344" s="537">
        <v>158.78833333333333</v>
      </c>
      <c r="CD344" s="537">
        <v>156.17466666666667</v>
      </c>
      <c r="CE344" s="537">
        <v>157.58066666666664</v>
      </c>
      <c r="CF344" s="537">
        <v>155.27799999999999</v>
      </c>
      <c r="CG344" s="537">
        <v>157.37266666666667</v>
      </c>
      <c r="CH344" s="537">
        <v>158.52566666666667</v>
      </c>
      <c r="CI344" s="537">
        <v>161.96533333333335</v>
      </c>
      <c r="CJ344" s="537">
        <v>163.94100000000003</v>
      </c>
      <c r="CK344" s="537">
        <v>164.46633333333335</v>
      </c>
      <c r="CL344" s="537">
        <v>164.91800000000001</v>
      </c>
      <c r="CM344" s="537">
        <v>165.03</v>
      </c>
      <c r="CN344" s="537">
        <v>167.21833333333333</v>
      </c>
      <c r="CO344" s="537">
        <v>167.66366666666667</v>
      </c>
      <c r="CP344" s="537">
        <v>167.48466666666664</v>
      </c>
      <c r="CQ344" s="537">
        <v>164.05399999999997</v>
      </c>
      <c r="CR344" s="537">
        <v>160.71833333333333</v>
      </c>
      <c r="CS344" s="537">
        <v>158.73500000000001</v>
      </c>
      <c r="CT344" s="537">
        <v>158.38066666666668</v>
      </c>
      <c r="CU344" s="537">
        <v>159.73333333333335</v>
      </c>
      <c r="CV344" s="537">
        <v>161.90566666666666</v>
      </c>
      <c r="CW344" s="537">
        <v>163.28899999999999</v>
      </c>
      <c r="CX344" s="537">
        <v>166.55533333333332</v>
      </c>
      <c r="CY344" s="537">
        <v>166.69266666666667</v>
      </c>
      <c r="CZ344" s="537">
        <v>168.30500000000001</v>
      </c>
      <c r="DA344" s="537">
        <v>166.67833333333334</v>
      </c>
      <c r="DB344" s="537">
        <v>165.107</v>
      </c>
      <c r="DC344" s="537">
        <v>162.40100000000001</v>
      </c>
      <c r="DD344" s="537">
        <v>157.11633333333336</v>
      </c>
      <c r="DE344" s="537">
        <v>154.38000000000002</v>
      </c>
      <c r="DF344" s="537">
        <v>149.93866666666665</v>
      </c>
      <c r="DG344" s="537">
        <v>153.316</v>
      </c>
      <c r="DH344" s="537">
        <v>153.43433333333334</v>
      </c>
      <c r="DI344" s="537">
        <v>155.96533333333332</v>
      </c>
      <c r="DJ344" s="537">
        <v>156.18133333333333</v>
      </c>
      <c r="DK344" s="537">
        <v>159.11666666666667</v>
      </c>
      <c r="DL344" s="537">
        <v>162.84433333333334</v>
      </c>
      <c r="DM344" s="537">
        <v>164.00166666666667</v>
      </c>
      <c r="DN344" s="537">
        <v>164.04533333333333</v>
      </c>
      <c r="DO344" s="537">
        <v>162.20333333333335</v>
      </c>
      <c r="DP344" s="537">
        <v>155.80566666666667</v>
      </c>
      <c r="DQ344" s="537">
        <v>155.05866666666665</v>
      </c>
      <c r="DR344" s="537">
        <v>157.93466666666666</v>
      </c>
      <c r="DS344" s="537">
        <v>163.79566666666665</v>
      </c>
      <c r="DT344" s="537">
        <v>165.232</v>
      </c>
      <c r="DU344" s="537">
        <v>166.816</v>
      </c>
      <c r="DV344" s="537">
        <v>169.77200000000002</v>
      </c>
      <c r="DW344" s="537">
        <v>172.06033333333332</v>
      </c>
      <c r="DX344" s="537">
        <v>169.98299999999998</v>
      </c>
      <c r="DY344" s="537">
        <v>169.97266666666667</v>
      </c>
      <c r="DZ344" s="537">
        <v>169.30266666666668</v>
      </c>
      <c r="EA344" s="537">
        <v>169.23566666666667</v>
      </c>
      <c r="EB344" s="537">
        <v>166.06100000000001</v>
      </c>
      <c r="EC344" s="537">
        <v>164.48633333333333</v>
      </c>
      <c r="ED344" s="537">
        <v>163.244</v>
      </c>
      <c r="EE344" s="537">
        <v>164.15800000000002</v>
      </c>
      <c r="EF344" s="537">
        <v>162.97066666666669</v>
      </c>
      <c r="EG344" s="537">
        <v>165.08366666666666</v>
      </c>
      <c r="EH344" s="537">
        <v>168.11433333333332</v>
      </c>
      <c r="EI344" s="537">
        <v>171.16966666666667</v>
      </c>
      <c r="EJ344" s="537">
        <v>170.18433333333334</v>
      </c>
      <c r="EK344" s="537">
        <v>170.6933333333333</v>
      </c>
      <c r="EL344" s="537">
        <v>172.52433333333332</v>
      </c>
      <c r="EM344" s="537">
        <v>173.40066666666667</v>
      </c>
      <c r="EN344" s="537">
        <v>172.441</v>
      </c>
      <c r="EO344" s="537">
        <v>171.745</v>
      </c>
      <c r="EP344" s="537">
        <v>172.60633333333331</v>
      </c>
      <c r="EQ344" s="537">
        <v>170.87866666666665</v>
      </c>
      <c r="ER344" s="537">
        <v>169.79300000000001</v>
      </c>
      <c r="ES344" s="537">
        <v>172.33799999999999</v>
      </c>
      <c r="ET344" s="537">
        <v>176.678</v>
      </c>
      <c r="EU344" s="537">
        <v>179.63566666666665</v>
      </c>
      <c r="EV344" s="537">
        <v>178.40199999999996</v>
      </c>
      <c r="EW344" s="537">
        <v>177.42833333333331</v>
      </c>
      <c r="EX344" s="537">
        <v>175.59700000000001</v>
      </c>
      <c r="EY344" s="537">
        <v>173.01200000000003</v>
      </c>
      <c r="EZ344" s="537">
        <v>170.75133333333329</v>
      </c>
      <c r="FA344" s="537">
        <v>169.24266666666668</v>
      </c>
      <c r="FB344" s="537">
        <v>168.37633333333335</v>
      </c>
      <c r="FC344" s="556">
        <v>155.63966666666667</v>
      </c>
      <c r="FD344" s="556">
        <v>143.13066666666666</v>
      </c>
      <c r="FE344" s="556">
        <v>128.47399999999999</v>
      </c>
      <c r="FF344" s="556">
        <v>130.11933333333334</v>
      </c>
      <c r="FG344" s="556">
        <v>133.89499999999998</v>
      </c>
      <c r="FH344" s="556">
        <v>144.78666666666666</v>
      </c>
      <c r="FI344" s="532">
        <v>154.23099999999999</v>
      </c>
      <c r="FJ344" s="532">
        <v>159.33500000000001</v>
      </c>
      <c r="FK344" s="532">
        <v>159.69300000000001</v>
      </c>
      <c r="FL344" s="532">
        <v>158.13066666666668</v>
      </c>
      <c r="FM344" s="532">
        <v>162.73800000000003</v>
      </c>
      <c r="FN344" s="537">
        <v>165.88733333333334</v>
      </c>
      <c r="FO344" s="537">
        <v>171.36666666666667</v>
      </c>
      <c r="FP344" s="537">
        <v>172.54266666666663</v>
      </c>
      <c r="FQ344" s="537">
        <v>172.64733333333334</v>
      </c>
      <c r="FR344" s="537">
        <v>170.32899999999998</v>
      </c>
      <c r="FS344" s="537">
        <v>170.36066666666667</v>
      </c>
      <c r="FT344" s="537">
        <v>178.55933333333334</v>
      </c>
      <c r="FU344" s="537">
        <v>180.43566666666666</v>
      </c>
      <c r="FV344" s="537">
        <v>180.98866666666666</v>
      </c>
      <c r="FW344" s="537">
        <v>178.41033333333334</v>
      </c>
      <c r="FX344" s="537">
        <v>180.75933333333333</v>
      </c>
      <c r="FY344" s="537">
        <v>183.37666666666667</v>
      </c>
      <c r="FZ344" s="537">
        <v>182.66099999999997</v>
      </c>
      <c r="GA344" s="537">
        <v>185.83133333333333</v>
      </c>
      <c r="GB344" s="537">
        <v>184.33</v>
      </c>
      <c r="GC344" s="537">
        <v>187.10433333333333</v>
      </c>
      <c r="GD344" s="537">
        <v>182.93100000000001</v>
      </c>
      <c r="GE344" s="537">
        <v>182.49333333333334</v>
      </c>
      <c r="GF344" s="537">
        <v>183.51233333333334</v>
      </c>
    </row>
    <row r="345" spans="1:188" x14ac:dyDescent="0.2">
      <c r="A345" s="534" t="s">
        <v>167</v>
      </c>
      <c r="B345" s="535">
        <v>28.237147531999998</v>
      </c>
      <c r="C345" s="535">
        <v>24.391729667000003</v>
      </c>
      <c r="D345" s="535">
        <v>23.373738551333332</v>
      </c>
      <c r="E345" s="535">
        <v>22.068633678333331</v>
      </c>
      <c r="F345" s="535">
        <v>22.025238890666667</v>
      </c>
      <c r="G345" s="535">
        <v>20.752692462999999</v>
      </c>
      <c r="H345" s="535">
        <v>19.555667954333334</v>
      </c>
      <c r="I345" s="535">
        <v>18.692082671666665</v>
      </c>
      <c r="J345" s="535">
        <v>18.810321157666667</v>
      </c>
      <c r="K345" s="535">
        <v>19.037442552666665</v>
      </c>
      <c r="L345" s="535">
        <v>20.610744962999998</v>
      </c>
      <c r="M345" s="535">
        <v>21.799909170999999</v>
      </c>
      <c r="N345" s="535">
        <v>22.462972504333333</v>
      </c>
      <c r="O345" s="535">
        <v>21.801206391999997</v>
      </c>
      <c r="P345" s="535">
        <v>21.685963868666665</v>
      </c>
      <c r="Q345" s="535">
        <v>21.539018680333331</v>
      </c>
      <c r="R345" s="535">
        <v>19.632874455000003</v>
      </c>
      <c r="S345" s="535">
        <v>17.907623921666666</v>
      </c>
      <c r="T345" s="535">
        <v>16.204974193999998</v>
      </c>
      <c r="U345" s="535">
        <v>16.810610689666667</v>
      </c>
      <c r="V345" s="535">
        <v>16.303713192</v>
      </c>
      <c r="W345" s="535">
        <v>16.155282594333332</v>
      </c>
      <c r="X345" s="535">
        <v>16.509466810999999</v>
      </c>
      <c r="Y345" s="535">
        <v>17.860814077333334</v>
      </c>
      <c r="Z345" s="535">
        <v>18.759447764666671</v>
      </c>
      <c r="AA345" s="535">
        <v>18.980521432666666</v>
      </c>
      <c r="AB345" s="535">
        <v>18.196730810999998</v>
      </c>
      <c r="AC345" s="535">
        <v>17.490851461333332</v>
      </c>
      <c r="AD345" s="535">
        <v>17.618317335666671</v>
      </c>
      <c r="AE345" s="535">
        <v>18.624268845666666</v>
      </c>
      <c r="AF345" s="535">
        <v>19.94174317966667</v>
      </c>
      <c r="AG345" s="535">
        <v>18.996156449666667</v>
      </c>
      <c r="AH345" s="535">
        <v>17.841184097999999</v>
      </c>
      <c r="AI345" s="535">
        <v>17.043873125999998</v>
      </c>
      <c r="AJ345" s="535">
        <v>18.911770178666668</v>
      </c>
      <c r="AK345" s="535">
        <v>20.832600141333334</v>
      </c>
      <c r="AL345" s="535">
        <v>22.308000000000003</v>
      </c>
      <c r="AM345" s="535">
        <v>21.823000000000004</v>
      </c>
      <c r="AN345" s="535">
        <v>21.066666666666666</v>
      </c>
      <c r="AO345" s="535">
        <v>19.608666666666668</v>
      </c>
      <c r="AP345" s="535">
        <v>19.237000000000002</v>
      </c>
      <c r="AQ345" s="535">
        <v>19.808666666666667</v>
      </c>
      <c r="AR345" s="535">
        <v>20.723333333333333</v>
      </c>
      <c r="AS345" s="535">
        <v>20.640666666666664</v>
      </c>
      <c r="AT345" s="535">
        <v>20.233666666666668</v>
      </c>
      <c r="AU345" s="535">
        <v>20.356999999999999</v>
      </c>
      <c r="AV345" s="535">
        <v>21.893333333333331</v>
      </c>
      <c r="AW345" s="535">
        <v>22.981333333333328</v>
      </c>
      <c r="AX345" s="535">
        <v>23.880333333333329</v>
      </c>
      <c r="AY345" s="535">
        <v>23.233333333333334</v>
      </c>
      <c r="AZ345" s="535">
        <v>21.206333333333333</v>
      </c>
      <c r="BA345" s="535">
        <v>18.829666666666668</v>
      </c>
      <c r="BB345" s="535">
        <v>16.479333333333333</v>
      </c>
      <c r="BC345" s="535">
        <v>16.213666666666665</v>
      </c>
      <c r="BD345" s="535">
        <v>16.803666666666668</v>
      </c>
      <c r="BE345" s="535">
        <v>18.191333333333333</v>
      </c>
      <c r="BF345" s="535">
        <v>18.802666666666667</v>
      </c>
      <c r="BG345" s="535">
        <v>18.734333333333336</v>
      </c>
      <c r="BH345" s="535">
        <v>20.018333333333334</v>
      </c>
      <c r="BI345" s="535">
        <v>19.942</v>
      </c>
      <c r="BJ345" s="535">
        <v>20.913666666666668</v>
      </c>
      <c r="BK345" s="535">
        <v>19.417999999999999</v>
      </c>
      <c r="BL345" s="535">
        <v>18.831</v>
      </c>
      <c r="BM345" s="535">
        <v>18.516999999999999</v>
      </c>
      <c r="BN345" s="535">
        <v>17.854333333333333</v>
      </c>
      <c r="BO345" s="535">
        <v>18.568000000000001</v>
      </c>
      <c r="BP345" s="535">
        <v>17.59266666666667</v>
      </c>
      <c r="BQ345" s="535">
        <v>17.709000000000003</v>
      </c>
      <c r="BR345" s="535">
        <v>16.600666666666665</v>
      </c>
      <c r="BS345" s="535">
        <v>17.483333333333334</v>
      </c>
      <c r="BT345" s="535">
        <v>17.578333333333333</v>
      </c>
      <c r="BU345" s="535">
        <v>18.953666666666667</v>
      </c>
      <c r="BV345" s="535">
        <v>19.110333333333333</v>
      </c>
      <c r="BW345" s="535">
        <v>19.878333333333334</v>
      </c>
      <c r="BX345" s="535">
        <v>19.706999999999997</v>
      </c>
      <c r="BY345" s="535">
        <v>20.494666666666667</v>
      </c>
      <c r="BZ345" s="535">
        <v>18.636333333333333</v>
      </c>
      <c r="CA345" s="535">
        <v>18.141333333333332</v>
      </c>
      <c r="CB345" s="535">
        <v>16.402333333333335</v>
      </c>
      <c r="CC345" s="535">
        <v>16.415333333333333</v>
      </c>
      <c r="CD345" s="535">
        <v>15.394</v>
      </c>
      <c r="CE345" s="535">
        <v>14.867666666666667</v>
      </c>
      <c r="CF345" s="535">
        <v>17.533333333333335</v>
      </c>
      <c r="CG345" s="535">
        <v>18.888333333333332</v>
      </c>
      <c r="CH345" s="535">
        <v>18.870999999999999</v>
      </c>
      <c r="CI345" s="535">
        <v>16.916</v>
      </c>
      <c r="CJ345" s="535">
        <v>15.343333333333334</v>
      </c>
      <c r="CK345" s="535">
        <v>15.832333333333333</v>
      </c>
      <c r="CL345" s="535">
        <v>15.761333333333333</v>
      </c>
      <c r="CM345" s="535">
        <v>16.971</v>
      </c>
      <c r="CN345" s="535">
        <v>17.156333333333333</v>
      </c>
      <c r="CO345" s="535">
        <v>17.819666666666667</v>
      </c>
      <c r="CP345" s="535">
        <v>17.883333333333329</v>
      </c>
      <c r="CQ345" s="535">
        <v>18.152666666666665</v>
      </c>
      <c r="CR345" s="535">
        <v>18.72</v>
      </c>
      <c r="CS345" s="535">
        <v>19.276333333333334</v>
      </c>
      <c r="CT345" s="535">
        <v>19.885999999999999</v>
      </c>
      <c r="CU345" s="535">
        <v>19.736999999999998</v>
      </c>
      <c r="CV345" s="535">
        <v>18.868666666666666</v>
      </c>
      <c r="CW345" s="535">
        <v>17.308</v>
      </c>
      <c r="CX345" s="535">
        <v>16.36</v>
      </c>
      <c r="CY345" s="535">
        <v>15.164000000000001</v>
      </c>
      <c r="CZ345" s="535">
        <v>15.008333333333335</v>
      </c>
      <c r="DA345" s="535">
        <v>15.812666666666667</v>
      </c>
      <c r="DB345" s="535">
        <v>18.147333333333332</v>
      </c>
      <c r="DC345" s="535">
        <v>19.684999999999999</v>
      </c>
      <c r="DD345" s="535">
        <v>20.506666666666668</v>
      </c>
      <c r="DE345" s="535">
        <v>19.38133333333333</v>
      </c>
      <c r="DF345" s="535">
        <v>20.837666666666667</v>
      </c>
      <c r="DG345" s="535">
        <v>20.986333333333331</v>
      </c>
      <c r="DH345" s="535">
        <v>21.441000000000003</v>
      </c>
      <c r="DI345" s="535">
        <v>19.801333333333332</v>
      </c>
      <c r="DJ345" s="535">
        <v>20.266666666666669</v>
      </c>
      <c r="DK345" s="535">
        <v>23.146000000000001</v>
      </c>
      <c r="DL345" s="535">
        <v>25.111999999999998</v>
      </c>
      <c r="DM345" s="535">
        <v>24.986000000000001</v>
      </c>
      <c r="DN345" s="535">
        <v>22.804666666666666</v>
      </c>
      <c r="DO345" s="535">
        <v>21.016333333333332</v>
      </c>
      <c r="DP345" s="535">
        <v>23.487666666666666</v>
      </c>
      <c r="DQ345" s="535">
        <v>25.512666666666664</v>
      </c>
      <c r="DR345" s="535">
        <v>25.315999999999999</v>
      </c>
      <c r="DS345" s="535">
        <v>24.741666666666664</v>
      </c>
      <c r="DT345" s="535">
        <v>23.540000000000003</v>
      </c>
      <c r="DU345" s="535">
        <v>25.070000000000004</v>
      </c>
      <c r="DV345" s="535">
        <v>24.825666666666667</v>
      </c>
      <c r="DW345" s="535">
        <v>26.317999999999998</v>
      </c>
      <c r="DX345" s="535">
        <v>26.45</v>
      </c>
      <c r="DY345" s="535">
        <v>25.46766666666667</v>
      </c>
      <c r="DZ345" s="535">
        <v>24.163666666666668</v>
      </c>
      <c r="EA345" s="535">
        <v>25.462</v>
      </c>
      <c r="EB345" s="535">
        <v>27.407</v>
      </c>
      <c r="EC345" s="535">
        <v>28.835999999999999</v>
      </c>
      <c r="ED345" s="535">
        <v>30.35166666666667</v>
      </c>
      <c r="EE345" s="535">
        <v>29.465333333333334</v>
      </c>
      <c r="EF345" s="535">
        <v>30.915333333333336</v>
      </c>
      <c r="EG345" s="535">
        <v>29.346666666666664</v>
      </c>
      <c r="EH345" s="535">
        <v>28.233333333333334</v>
      </c>
      <c r="EI345" s="535">
        <v>26.889333333333337</v>
      </c>
      <c r="EJ345" s="535">
        <v>27.745666666666665</v>
      </c>
      <c r="EK345" s="535">
        <v>28.728999999999999</v>
      </c>
      <c r="EL345" s="535">
        <v>30.075666666666667</v>
      </c>
      <c r="EM345" s="535">
        <v>31.483000000000004</v>
      </c>
      <c r="EN345" s="535">
        <v>33.86866666666667</v>
      </c>
      <c r="EO345" s="535">
        <v>35.258999999999993</v>
      </c>
      <c r="EP345" s="535">
        <v>34.907666666666671</v>
      </c>
      <c r="EQ345" s="535">
        <v>34.623666666666665</v>
      </c>
      <c r="ER345" s="535">
        <v>34.730333333333327</v>
      </c>
      <c r="ES345" s="535">
        <v>34.068333333333335</v>
      </c>
      <c r="ET345" s="535">
        <v>34.159333333333336</v>
      </c>
      <c r="EU345" s="535">
        <v>33.79666666666666</v>
      </c>
      <c r="EV345" s="535">
        <v>33.449333333333335</v>
      </c>
      <c r="EW345" s="535">
        <v>33.265000000000008</v>
      </c>
      <c r="EX345" s="535">
        <v>32.651666666666664</v>
      </c>
      <c r="EY345" s="535">
        <v>34.309333333333335</v>
      </c>
      <c r="EZ345" s="535">
        <v>35.607999999999997</v>
      </c>
      <c r="FA345" s="535">
        <v>38.588333333333331</v>
      </c>
      <c r="FB345" s="535">
        <v>40.943666666666665</v>
      </c>
      <c r="FC345" s="533">
        <v>40.950666666666663</v>
      </c>
      <c r="FD345" s="533">
        <v>42.365666666666669</v>
      </c>
      <c r="FE345" s="533">
        <v>40.822000000000003</v>
      </c>
      <c r="FF345" s="533">
        <v>43.56966666666667</v>
      </c>
      <c r="FG345" s="533">
        <v>43.552666666666674</v>
      </c>
      <c r="FH345" s="533">
        <v>46.179666666666662</v>
      </c>
      <c r="FI345" s="530">
        <v>45.45333333333334</v>
      </c>
      <c r="FJ345" s="530">
        <v>41.666000000000004</v>
      </c>
      <c r="FK345" s="530">
        <v>40.026999999999994</v>
      </c>
      <c r="FL345" s="530">
        <v>38.429000000000002</v>
      </c>
      <c r="FM345" s="530">
        <v>37.44533333333333</v>
      </c>
      <c r="FN345" s="535">
        <v>35.61033333333333</v>
      </c>
      <c r="FO345" s="535">
        <v>33.720999999999997</v>
      </c>
      <c r="FP345" s="535">
        <v>36.762999999999998</v>
      </c>
      <c r="FQ345" s="535">
        <v>35.937333333333335</v>
      </c>
      <c r="FR345" s="535">
        <v>34.674999999999997</v>
      </c>
      <c r="FS345" s="535">
        <v>28.011333333333329</v>
      </c>
      <c r="FT345" s="535">
        <v>27.004000000000001</v>
      </c>
      <c r="FU345" s="535">
        <v>29.431666666666661</v>
      </c>
      <c r="FV345" s="535">
        <v>33.568999999999996</v>
      </c>
      <c r="FW345" s="535">
        <v>35.375666666666667</v>
      </c>
      <c r="FX345" s="535">
        <v>35.673666666666669</v>
      </c>
      <c r="FY345" s="535">
        <v>36.672333333333334</v>
      </c>
      <c r="FZ345" s="535">
        <v>37.702666666666666</v>
      </c>
      <c r="GA345" s="535">
        <v>35.743333333333332</v>
      </c>
      <c r="GB345" s="535">
        <v>35.327666666666666</v>
      </c>
      <c r="GC345" s="535">
        <v>34.179000000000002</v>
      </c>
      <c r="GD345" s="535">
        <v>35.944666666666663</v>
      </c>
      <c r="GE345" s="535">
        <v>37.449666666666666</v>
      </c>
      <c r="GF345" s="535">
        <v>39.077999999999996</v>
      </c>
    </row>
    <row r="346" spans="1:188" x14ac:dyDescent="0.2">
      <c r="A346" s="536" t="s">
        <v>389</v>
      </c>
      <c r="B346" s="537">
        <v>81.320063649999994</v>
      </c>
      <c r="C346" s="537">
        <v>82.755015415333332</v>
      </c>
      <c r="D346" s="537">
        <v>84.591544111999994</v>
      </c>
      <c r="E346" s="537">
        <v>84.95980045333333</v>
      </c>
      <c r="F346" s="537">
        <v>84.572218946333336</v>
      </c>
      <c r="G346" s="537">
        <v>85.942783450333323</v>
      </c>
      <c r="H346" s="537">
        <v>87.331419984666653</v>
      </c>
      <c r="I346" s="537">
        <v>87.353602495333348</v>
      </c>
      <c r="J346" s="537">
        <v>86.387901767333332</v>
      </c>
      <c r="K346" s="537">
        <v>87.404964047333337</v>
      </c>
      <c r="L346" s="537">
        <v>87.194317611000017</v>
      </c>
      <c r="M346" s="537">
        <v>91.149889937333342</v>
      </c>
      <c r="N346" s="537">
        <v>94.542140053333341</v>
      </c>
      <c r="O346" s="537">
        <v>94.213948284000011</v>
      </c>
      <c r="P346" s="537">
        <v>90.458175009999991</v>
      </c>
      <c r="Q346" s="537">
        <v>87.969336317666659</v>
      </c>
      <c r="R346" s="537">
        <v>88.564750946000004</v>
      </c>
      <c r="S346" s="537">
        <v>92.499648734000004</v>
      </c>
      <c r="T346" s="537">
        <v>93.734040947333327</v>
      </c>
      <c r="U346" s="537">
        <v>95.290686000666668</v>
      </c>
      <c r="V346" s="537">
        <v>95.252983391000001</v>
      </c>
      <c r="W346" s="537">
        <v>95.292982879666667</v>
      </c>
      <c r="X346" s="537">
        <v>96.197892667666665</v>
      </c>
      <c r="Y346" s="537">
        <v>93.85477104733333</v>
      </c>
      <c r="Z346" s="537">
        <v>88.011073007333337</v>
      </c>
      <c r="AA346" s="537">
        <v>86.074153608333333</v>
      </c>
      <c r="AB346" s="537">
        <v>81.696643600000002</v>
      </c>
      <c r="AC346" s="537">
        <v>82.53212147733332</v>
      </c>
      <c r="AD346" s="537">
        <v>79.105968204333337</v>
      </c>
      <c r="AE346" s="537">
        <v>79.503009758666664</v>
      </c>
      <c r="AF346" s="537">
        <v>78.025256590000012</v>
      </c>
      <c r="AG346" s="537">
        <v>77.438512183666674</v>
      </c>
      <c r="AH346" s="537">
        <v>78.142070638333323</v>
      </c>
      <c r="AI346" s="537">
        <v>82.085616365000007</v>
      </c>
      <c r="AJ346" s="537">
        <v>83.565927172999992</v>
      </c>
      <c r="AK346" s="537">
        <v>82.118524663333332</v>
      </c>
      <c r="AL346" s="537">
        <v>78.819333333333333</v>
      </c>
      <c r="AM346" s="537">
        <v>77.36366666666666</v>
      </c>
      <c r="AN346" s="537">
        <v>80.135999999999996</v>
      </c>
      <c r="AO346" s="537">
        <v>81.445666666666668</v>
      </c>
      <c r="AP346" s="537">
        <v>82.865333333333339</v>
      </c>
      <c r="AQ346" s="537">
        <v>81.220666666666659</v>
      </c>
      <c r="AR346" s="537">
        <v>79.202666666666659</v>
      </c>
      <c r="AS346" s="537">
        <v>77.673000000000002</v>
      </c>
      <c r="AT346" s="537">
        <v>78.451333333333338</v>
      </c>
      <c r="AU346" s="537">
        <v>82.080666666666673</v>
      </c>
      <c r="AV346" s="537">
        <v>86.058333333333337</v>
      </c>
      <c r="AW346" s="537">
        <v>85.841333333333338</v>
      </c>
      <c r="AX346" s="537">
        <v>85.236333333333334</v>
      </c>
      <c r="AY346" s="537">
        <v>84.583333333333329</v>
      </c>
      <c r="AZ346" s="537">
        <v>88.843000000000004</v>
      </c>
      <c r="BA346" s="537">
        <v>91.751999999999995</v>
      </c>
      <c r="BB346" s="537">
        <v>93.382000000000005</v>
      </c>
      <c r="BC346" s="537">
        <v>92.532333333333327</v>
      </c>
      <c r="BD346" s="537">
        <v>90.091000000000008</v>
      </c>
      <c r="BE346" s="537">
        <v>86.26733333333334</v>
      </c>
      <c r="BF346" s="537">
        <v>84.679333333333332</v>
      </c>
      <c r="BG346" s="537">
        <v>86.046999999999983</v>
      </c>
      <c r="BH346" s="537">
        <v>88.77833333333335</v>
      </c>
      <c r="BI346" s="537">
        <v>88.918000000000006</v>
      </c>
      <c r="BJ346" s="537">
        <v>84.403000000000006</v>
      </c>
      <c r="BK346" s="537">
        <v>81.968333333333334</v>
      </c>
      <c r="BL346" s="537">
        <v>81.217666666666673</v>
      </c>
      <c r="BM346" s="537">
        <v>80.703666666666663</v>
      </c>
      <c r="BN346" s="537">
        <v>80.887333333333331</v>
      </c>
      <c r="BO346" s="537">
        <v>79.679333333333332</v>
      </c>
      <c r="BP346" s="537">
        <v>82.61933333333333</v>
      </c>
      <c r="BQ346" s="537">
        <v>84.585666666666668</v>
      </c>
      <c r="BR346" s="537">
        <v>87.26966666666668</v>
      </c>
      <c r="BS346" s="537">
        <v>89.46</v>
      </c>
      <c r="BT346" s="537">
        <v>88.648666666666671</v>
      </c>
      <c r="BU346" s="537">
        <v>88.225000000000009</v>
      </c>
      <c r="BV346" s="537">
        <v>88.796000000000006</v>
      </c>
      <c r="BW346" s="537">
        <v>88.118000000000009</v>
      </c>
      <c r="BX346" s="537">
        <v>88.522666666666666</v>
      </c>
      <c r="BY346" s="537">
        <v>86.459333333333348</v>
      </c>
      <c r="BZ346" s="537">
        <v>88.076000000000008</v>
      </c>
      <c r="CA346" s="537">
        <v>88.262666666666675</v>
      </c>
      <c r="CB346" s="537">
        <v>91.976333333333329</v>
      </c>
      <c r="CC346" s="537">
        <v>93.620666666666679</v>
      </c>
      <c r="CD346" s="537">
        <v>97.776333333333341</v>
      </c>
      <c r="CE346" s="537">
        <v>97.411333333333346</v>
      </c>
      <c r="CF346" s="537">
        <v>97.569000000000003</v>
      </c>
      <c r="CG346" s="537">
        <v>94.641999999999996</v>
      </c>
      <c r="CH346" s="537">
        <v>94.01733333333334</v>
      </c>
      <c r="CI346" s="537">
        <v>93.045999999999992</v>
      </c>
      <c r="CJ346" s="537">
        <v>93.150333333333336</v>
      </c>
      <c r="CK346" s="537">
        <v>92.661999999999992</v>
      </c>
      <c r="CL346" s="537">
        <v>92.801999999999978</v>
      </c>
      <c r="CM346" s="537">
        <v>92.007000000000005</v>
      </c>
      <c r="CN346" s="537">
        <v>90.161666666666676</v>
      </c>
      <c r="CO346" s="537">
        <v>89.582999999999984</v>
      </c>
      <c r="CP346" s="537">
        <v>90.231666666666669</v>
      </c>
      <c r="CQ346" s="537">
        <v>93.925666666666658</v>
      </c>
      <c r="CR346" s="537">
        <v>97.236000000000004</v>
      </c>
      <c r="CS346" s="537">
        <v>99.210666666666668</v>
      </c>
      <c r="CT346" s="537">
        <v>99.496333333333325</v>
      </c>
      <c r="CU346" s="537">
        <v>98.843000000000004</v>
      </c>
      <c r="CV346" s="537">
        <v>98.091999999999999</v>
      </c>
      <c r="CW346" s="537">
        <v>98.849000000000004</v>
      </c>
      <c r="CX346" s="537">
        <v>97.113</v>
      </c>
      <c r="CY346" s="537">
        <v>98.771000000000001</v>
      </c>
      <c r="CZ346" s="537">
        <v>97.924999999999997</v>
      </c>
      <c r="DA346" s="537">
        <v>99.367000000000004</v>
      </c>
      <c r="DB346" s="537">
        <v>99.230999999999995</v>
      </c>
      <c r="DC346" s="537">
        <v>101.027</v>
      </c>
      <c r="DD346" s="537">
        <v>106.12966666666667</v>
      </c>
      <c r="DE346" s="537">
        <v>110.637</v>
      </c>
      <c r="DF346" s="537">
        <v>114.26100000000001</v>
      </c>
      <c r="DG346" s="537">
        <v>111.377</v>
      </c>
      <c r="DH346" s="537">
        <v>111.43599999999999</v>
      </c>
      <c r="DI346" s="537">
        <v>111.19200000000001</v>
      </c>
      <c r="DJ346" s="537">
        <v>111.14766666666667</v>
      </c>
      <c r="DK346" s="537">
        <v>105.97533333333335</v>
      </c>
      <c r="DL346" s="537">
        <v>100.91966666666667</v>
      </c>
      <c r="DM346" s="537">
        <v>100.53100000000001</v>
      </c>
      <c r="DN346" s="537">
        <v>103.31966666666666</v>
      </c>
      <c r="DO346" s="537">
        <v>107.60833333333333</v>
      </c>
      <c r="DP346" s="537">
        <v>112.21733333333333</v>
      </c>
      <c r="DQ346" s="537">
        <v>111.64533333333333</v>
      </c>
      <c r="DR346" s="537">
        <v>109.68233333333335</v>
      </c>
      <c r="DS346" s="537">
        <v>105.14400000000001</v>
      </c>
      <c r="DT346" s="537">
        <v>105.68666666666667</v>
      </c>
      <c r="DU346" s="537">
        <v>103.41966666666667</v>
      </c>
      <c r="DV346" s="537">
        <v>101.592</v>
      </c>
      <c r="DW346" s="537">
        <v>98.757333333333349</v>
      </c>
      <c r="DX346" s="537">
        <v>101.70133333333335</v>
      </c>
      <c r="DY346" s="537">
        <v>103.74399999999999</v>
      </c>
      <c r="DZ346" s="537">
        <v>106.81633333333333</v>
      </c>
      <c r="EA346" s="537">
        <v>106.71533333333332</v>
      </c>
      <c r="EB346" s="537">
        <v>109.13033333333333</v>
      </c>
      <c r="EC346" s="537">
        <v>110.50133333333333</v>
      </c>
      <c r="ED346" s="537">
        <v>111.46033333333332</v>
      </c>
      <c r="EE346" s="537">
        <v>112.69799999999999</v>
      </c>
      <c r="EF346" s="537">
        <v>113.714</v>
      </c>
      <c r="EG346" s="537">
        <v>114.51766666666667</v>
      </c>
      <c r="EH346" s="537">
        <v>113.95633333333332</v>
      </c>
      <c r="EI346" s="537">
        <v>113.63666666666667</v>
      </c>
      <c r="EJ346" s="537">
        <v>115.17366666666665</v>
      </c>
      <c r="EK346" s="537">
        <v>115.10166666666665</v>
      </c>
      <c r="EL346" s="537">
        <v>113.35266666666666</v>
      </c>
      <c r="EM346" s="537">
        <v>112.48700000000001</v>
      </c>
      <c r="EN346" s="537">
        <v>112.49299999999999</v>
      </c>
      <c r="EO346" s="537">
        <v>113.22533333333332</v>
      </c>
      <c r="EP346" s="537">
        <v>114.10166666666667</v>
      </c>
      <c r="EQ346" s="537">
        <v>117.48633333333333</v>
      </c>
      <c r="ER346" s="537">
        <v>119.80500000000001</v>
      </c>
      <c r="ES346" s="537">
        <v>119.28333333333335</v>
      </c>
      <c r="ET346" s="537">
        <v>116.173</v>
      </c>
      <c r="EU346" s="537">
        <v>114.88266666666665</v>
      </c>
      <c r="EV346" s="537">
        <v>117.73733333333332</v>
      </c>
      <c r="EW346" s="537">
        <v>120.13766666666668</v>
      </c>
      <c r="EX346" s="537">
        <v>123.79899999999999</v>
      </c>
      <c r="EY346" s="537">
        <v>125.90600000000001</v>
      </c>
      <c r="EZ346" s="537">
        <v>128.03966666666668</v>
      </c>
      <c r="FA346" s="537">
        <v>127.71966666666667</v>
      </c>
      <c r="FB346" s="537">
        <v>127.35566666666666</v>
      </c>
      <c r="FC346" s="556">
        <v>141.19866666666667</v>
      </c>
      <c r="FD346" s="556">
        <v>153.38400000000001</v>
      </c>
      <c r="FE346" s="556">
        <v>170.69233333333332</v>
      </c>
      <c r="FF346" s="556">
        <v>167.34033333333332</v>
      </c>
      <c r="FG346" s="556">
        <v>164.53</v>
      </c>
      <c r="FH346" s="556">
        <v>151.85333333333332</v>
      </c>
      <c r="FI346" s="532">
        <v>143.92500000000001</v>
      </c>
      <c r="FJ346" s="532">
        <v>143.39233333333334</v>
      </c>
      <c r="FK346" s="532">
        <v>145.4433333333333</v>
      </c>
      <c r="FL346" s="532">
        <v>149.37166666666667</v>
      </c>
      <c r="FM346" s="532">
        <v>146.50566666666666</v>
      </c>
      <c r="FN346" s="537">
        <v>145.92066666666665</v>
      </c>
      <c r="FO346" s="537">
        <v>143.047</v>
      </c>
      <c r="FP346" s="537">
        <v>139.52000000000001</v>
      </c>
      <c r="FQ346" s="537">
        <v>140.93600000000001</v>
      </c>
      <c r="FR346" s="537">
        <v>145.18533333333335</v>
      </c>
      <c r="FS346" s="537">
        <v>152.47066666666666</v>
      </c>
      <c r="FT346" s="537">
        <v>145.91233333333335</v>
      </c>
      <c r="FU346" s="537">
        <v>142.22</v>
      </c>
      <c r="FV346" s="537">
        <v>138.12433333333334</v>
      </c>
      <c r="FW346" s="537">
        <v>139.46866666666668</v>
      </c>
      <c r="FX346" s="537">
        <v>137.386</v>
      </c>
      <c r="FY346" s="537">
        <v>134.32300000000001</v>
      </c>
      <c r="FZ346" s="537">
        <v>134.53899999999999</v>
      </c>
      <c r="GA346" s="537">
        <v>133.85333333333335</v>
      </c>
      <c r="GB346" s="537">
        <v>136.28366666666668</v>
      </c>
      <c r="GC346" s="537">
        <v>135.18600000000001</v>
      </c>
      <c r="GD346" s="537">
        <v>138.11433333333332</v>
      </c>
      <c r="GE346" s="537">
        <v>137.57433333333333</v>
      </c>
      <c r="GF346" s="537">
        <v>135.45533333333333</v>
      </c>
    </row>
    <row r="347" spans="1:188" x14ac:dyDescent="0.2">
      <c r="A347" s="534" t="s">
        <v>390</v>
      </c>
      <c r="B347" s="535">
        <v>16.575246073333332</v>
      </c>
      <c r="C347" s="535">
        <v>17.098060709333335</v>
      </c>
      <c r="D347" s="535">
        <v>16.885760436333332</v>
      </c>
      <c r="E347" s="535">
        <v>16.936636095666668</v>
      </c>
      <c r="F347" s="535">
        <v>16.614798696000001</v>
      </c>
      <c r="G347" s="535">
        <v>15.049649164333333</v>
      </c>
      <c r="H347" s="535">
        <v>13.410108242333331</v>
      </c>
      <c r="I347" s="535">
        <v>15.164595235000002</v>
      </c>
      <c r="J347" s="535">
        <v>17.494608830000001</v>
      </c>
      <c r="K347" s="535">
        <v>19.394872348666667</v>
      </c>
      <c r="L347" s="535">
        <v>19.361260151666666</v>
      </c>
      <c r="M347" s="535">
        <v>16.548573362666666</v>
      </c>
      <c r="N347" s="535">
        <v>14.545716932666666</v>
      </c>
      <c r="O347" s="535">
        <v>14.585350029333332</v>
      </c>
      <c r="P347" s="535">
        <v>16.467576439333332</v>
      </c>
      <c r="Q347" s="535">
        <v>18.124639050666669</v>
      </c>
      <c r="R347" s="535">
        <v>17.525321773666665</v>
      </c>
      <c r="S347" s="535">
        <v>15.913959192666667</v>
      </c>
      <c r="T347" s="535">
        <v>13.941530165000001</v>
      </c>
      <c r="U347" s="535">
        <v>11.841448215666666</v>
      </c>
      <c r="V347" s="535">
        <v>10.700607454</v>
      </c>
      <c r="W347" s="535">
        <v>9.8271397226666668</v>
      </c>
      <c r="X347" s="535">
        <v>10.304203059000001</v>
      </c>
      <c r="Y347" s="535">
        <v>9.8631905346666677</v>
      </c>
      <c r="Z347" s="535">
        <v>11.962743816333335</v>
      </c>
      <c r="AA347" s="535">
        <v>12.151168074333334</v>
      </c>
      <c r="AB347" s="535">
        <v>14.791818504333333</v>
      </c>
      <c r="AC347" s="535">
        <v>14.313168047333333</v>
      </c>
      <c r="AD347" s="535">
        <v>15.610659752333333</v>
      </c>
      <c r="AE347" s="535">
        <v>15.766664296000002</v>
      </c>
      <c r="AF347" s="535">
        <v>16.840402526000002</v>
      </c>
      <c r="AG347" s="535">
        <v>17.036758877666667</v>
      </c>
      <c r="AH347" s="535">
        <v>17.124806159666665</v>
      </c>
      <c r="AI347" s="535">
        <v>14.806373310666666</v>
      </c>
      <c r="AJ347" s="535">
        <v>13.576663624333333</v>
      </c>
      <c r="AK347" s="535">
        <v>14.282985845333334</v>
      </c>
      <c r="AL347" s="535">
        <v>17.124333333333336</v>
      </c>
      <c r="AM347" s="535">
        <v>17.77566666666667</v>
      </c>
      <c r="AN347" s="535">
        <v>16.837333333333333</v>
      </c>
      <c r="AO347" s="535">
        <v>15.875</v>
      </c>
      <c r="AP347" s="535">
        <v>18.206</v>
      </c>
      <c r="AQ347" s="535">
        <v>22.287666666666667</v>
      </c>
      <c r="AR347" s="535">
        <v>25.229666666666663</v>
      </c>
      <c r="AS347" s="535">
        <v>26.268333333333334</v>
      </c>
      <c r="AT347" s="535">
        <v>25.148</v>
      </c>
      <c r="AU347" s="535">
        <v>23.549666666666667</v>
      </c>
      <c r="AV347" s="535">
        <v>21.991</v>
      </c>
      <c r="AW347" s="535">
        <v>21.295666666666666</v>
      </c>
      <c r="AX347" s="535">
        <v>20.562666666666662</v>
      </c>
      <c r="AY347" s="535">
        <v>20.90733333333333</v>
      </c>
      <c r="AZ347" s="535">
        <v>18.642999999999997</v>
      </c>
      <c r="BA347" s="535">
        <v>17.240333333333336</v>
      </c>
      <c r="BB347" s="535">
        <v>14.836333333333334</v>
      </c>
      <c r="BC347" s="535">
        <v>14.527333333333333</v>
      </c>
      <c r="BD347" s="535">
        <v>14.958333333333334</v>
      </c>
      <c r="BE347" s="535">
        <v>15.374000000000001</v>
      </c>
      <c r="BF347" s="535">
        <v>15.280333333333333</v>
      </c>
      <c r="BG347" s="535">
        <v>14.124000000000001</v>
      </c>
      <c r="BH347" s="535">
        <v>13.575000000000001</v>
      </c>
      <c r="BI347" s="535">
        <v>15.237</v>
      </c>
      <c r="BJ347" s="535">
        <v>17.891999999999999</v>
      </c>
      <c r="BK347" s="535">
        <v>18.883666666666667</v>
      </c>
      <c r="BL347" s="535">
        <v>19.03</v>
      </c>
      <c r="BM347" s="535">
        <v>18.889333333333337</v>
      </c>
      <c r="BN347" s="535">
        <v>19.836000000000002</v>
      </c>
      <c r="BO347" s="535">
        <v>18.748666666666669</v>
      </c>
      <c r="BP347" s="535">
        <v>16.111333333333334</v>
      </c>
      <c r="BQ347" s="535">
        <v>14.169666666666666</v>
      </c>
      <c r="BR347" s="535">
        <v>13.708999999999998</v>
      </c>
      <c r="BS347" s="535">
        <v>13.889333333333333</v>
      </c>
      <c r="BT347" s="535">
        <v>14.411333333333332</v>
      </c>
      <c r="BU347" s="535">
        <v>13.698333333333332</v>
      </c>
      <c r="BV347" s="535">
        <v>13.798666666666668</v>
      </c>
      <c r="BW347" s="535">
        <v>12.893000000000001</v>
      </c>
      <c r="BX347" s="535">
        <v>13.936</v>
      </c>
      <c r="BY347" s="535">
        <v>16.147333333333332</v>
      </c>
      <c r="BZ347" s="535">
        <v>17.907333333333334</v>
      </c>
      <c r="CA347" s="535">
        <v>16.971666666666668</v>
      </c>
      <c r="CB347" s="535">
        <v>14.548333333333332</v>
      </c>
      <c r="CC347" s="535">
        <v>13.200999999999999</v>
      </c>
      <c r="CD347" s="535">
        <v>11.306000000000003</v>
      </c>
      <c r="CE347" s="535">
        <v>10.595000000000001</v>
      </c>
      <c r="CF347" s="535">
        <v>9.5973333333333333</v>
      </c>
      <c r="CG347" s="535">
        <v>11.481</v>
      </c>
      <c r="CH347" s="535">
        <v>11.722333333333333</v>
      </c>
      <c r="CI347" s="535">
        <v>11.392666666666665</v>
      </c>
      <c r="CJ347" s="535">
        <v>10.553333333333333</v>
      </c>
      <c r="CK347" s="535">
        <v>11.243666666666664</v>
      </c>
      <c r="CL347" s="535">
        <v>13.452333333333334</v>
      </c>
      <c r="CM347" s="535">
        <v>14.357999999999999</v>
      </c>
      <c r="CN347" s="535">
        <v>15.411333333333333</v>
      </c>
      <c r="CO347" s="535">
        <v>13.995666666666665</v>
      </c>
      <c r="CP347" s="535">
        <v>12.388</v>
      </c>
      <c r="CQ347" s="535">
        <v>9.677999999999999</v>
      </c>
      <c r="CR347" s="535">
        <v>9.0246666666666666</v>
      </c>
      <c r="CS347" s="535">
        <v>9.2926666666666673</v>
      </c>
      <c r="CT347" s="535">
        <v>9.7970000000000006</v>
      </c>
      <c r="CU347" s="535">
        <v>9.6626666666666665</v>
      </c>
      <c r="CV347" s="535">
        <v>9.2853333333333339</v>
      </c>
      <c r="CW347" s="535">
        <v>8.4876666666666658</v>
      </c>
      <c r="CX347" s="535">
        <v>7.4220000000000006</v>
      </c>
      <c r="CY347" s="535">
        <v>7.5289999999999999</v>
      </c>
      <c r="CZ347" s="535">
        <v>8.3706666666666667</v>
      </c>
      <c r="DA347" s="535">
        <v>9.7730000000000015</v>
      </c>
      <c r="DB347" s="535">
        <v>10.175666666666666</v>
      </c>
      <c r="DC347" s="535">
        <v>10.188000000000001</v>
      </c>
      <c r="DD347" s="535">
        <v>8.6399999999999988</v>
      </c>
      <c r="DE347" s="535">
        <v>7.3976666666666659</v>
      </c>
      <c r="DF347" s="535">
        <v>8.9976666666666674</v>
      </c>
      <c r="DG347" s="535">
        <v>12.600666666666667</v>
      </c>
      <c r="DH347" s="535">
        <v>14.06</v>
      </c>
      <c r="DI347" s="535">
        <v>13.536000000000001</v>
      </c>
      <c r="DJ347" s="535">
        <v>13.821333333333333</v>
      </c>
      <c r="DK347" s="535">
        <v>16.16</v>
      </c>
      <c r="DL347" s="535">
        <v>18.265333333333334</v>
      </c>
      <c r="DM347" s="535">
        <v>18.311666666666667</v>
      </c>
      <c r="DN347" s="535">
        <v>17.164000000000001</v>
      </c>
      <c r="DO347" s="535">
        <v>14.924333333333331</v>
      </c>
      <c r="DP347" s="535">
        <v>13.417333333333332</v>
      </c>
      <c r="DQ347" s="535">
        <v>12.387333333333332</v>
      </c>
      <c r="DR347" s="535">
        <v>11.35566666666667</v>
      </c>
      <c r="DS347" s="535">
        <v>14.015000000000001</v>
      </c>
      <c r="DT347" s="535">
        <v>15.252666666666665</v>
      </c>
      <c r="DU347" s="535">
        <v>20.943333333333332</v>
      </c>
      <c r="DV347" s="535">
        <v>22.891333333333336</v>
      </c>
      <c r="DW347" s="535">
        <v>25.27</v>
      </c>
      <c r="DX347" s="535">
        <v>20.774000000000001</v>
      </c>
      <c r="DY347" s="535">
        <v>17.461333333333332</v>
      </c>
      <c r="DZ347" s="535">
        <v>14.547333333333334</v>
      </c>
      <c r="EA347" s="535">
        <v>14.777000000000001</v>
      </c>
      <c r="EB347" s="535">
        <v>13.681666666666667</v>
      </c>
      <c r="EC347" s="535">
        <v>12.671999999999999</v>
      </c>
      <c r="ED347" s="535">
        <v>13.933666666666667</v>
      </c>
      <c r="EE347" s="535">
        <v>12.661999999999999</v>
      </c>
      <c r="EF347" s="535">
        <v>14.623666666666667</v>
      </c>
      <c r="EG347" s="535">
        <v>14.051666666666668</v>
      </c>
      <c r="EH347" s="535">
        <v>15.722</v>
      </c>
      <c r="EI347" s="535">
        <v>16.336333333333332</v>
      </c>
      <c r="EJ347" s="535">
        <v>17.791333333333331</v>
      </c>
      <c r="EK347" s="535">
        <v>18.842333333333332</v>
      </c>
      <c r="EL347" s="535">
        <v>17.862666666666669</v>
      </c>
      <c r="EM347" s="535">
        <v>16.861666666666668</v>
      </c>
      <c r="EN347" s="535">
        <v>15.238999999999999</v>
      </c>
      <c r="EO347" s="535">
        <v>16.277333333333335</v>
      </c>
      <c r="EP347" s="535">
        <v>17.388333333333332</v>
      </c>
      <c r="EQ347" s="535">
        <v>18.21466666666667</v>
      </c>
      <c r="ER347" s="535">
        <v>18.844999999999999</v>
      </c>
      <c r="ES347" s="535">
        <v>19.031000000000002</v>
      </c>
      <c r="ET347" s="535">
        <v>19.047666666666668</v>
      </c>
      <c r="EU347" s="535">
        <v>17.779</v>
      </c>
      <c r="EV347" s="535">
        <v>17.074333333333332</v>
      </c>
      <c r="EW347" s="535">
        <v>16.530999999999999</v>
      </c>
      <c r="EX347" s="535">
        <v>16.864666666666665</v>
      </c>
      <c r="EY347" s="535">
        <v>15.825000000000001</v>
      </c>
      <c r="EZ347" s="535">
        <v>16.292666666666666</v>
      </c>
      <c r="FA347" s="535">
        <v>15.696333333333333</v>
      </c>
      <c r="FB347" s="533">
        <v>0</v>
      </c>
      <c r="FC347" s="533">
        <v>0</v>
      </c>
      <c r="FD347" s="533">
        <v>0</v>
      </c>
      <c r="FE347" s="533">
        <v>0</v>
      </c>
      <c r="FF347" s="533">
        <v>0</v>
      </c>
      <c r="FG347" s="533">
        <v>0</v>
      </c>
      <c r="FH347" s="533">
        <v>0</v>
      </c>
      <c r="FI347" s="530">
        <v>19.039666666666665</v>
      </c>
      <c r="FJ347" s="530">
        <v>19.918666666666667</v>
      </c>
      <c r="FK347" s="530">
        <v>20.001333333333331</v>
      </c>
      <c r="FL347" s="530">
        <v>17.753666666666668</v>
      </c>
      <c r="FM347" s="530">
        <v>12.490666666666664</v>
      </c>
      <c r="FN347" s="535">
        <v>13.008333333333335</v>
      </c>
      <c r="FO347" s="535">
        <v>16.983666666666668</v>
      </c>
      <c r="FP347" s="535">
        <v>22.77933333333333</v>
      </c>
      <c r="FQ347" s="535">
        <v>23.652000000000001</v>
      </c>
      <c r="FR347" s="535">
        <v>19.172666666666665</v>
      </c>
      <c r="FS347" s="535">
        <v>13.850333333333332</v>
      </c>
      <c r="FT347" s="535">
        <v>11.865</v>
      </c>
      <c r="FU347" s="535">
        <v>15.548333333333332</v>
      </c>
      <c r="FV347" s="535">
        <v>19.995999999999999</v>
      </c>
      <c r="FW347" s="535">
        <v>21.016666666666666</v>
      </c>
      <c r="FX347" s="535">
        <v>22.438333333333333</v>
      </c>
      <c r="FY347" s="535">
        <v>22.876666666666665</v>
      </c>
      <c r="FZ347" s="535">
        <v>24.181333333333331</v>
      </c>
      <c r="GA347" s="535">
        <v>25.580666666666662</v>
      </c>
      <c r="GB347" s="535">
        <v>26.526</v>
      </c>
      <c r="GC347" s="535">
        <v>25.663666666666668</v>
      </c>
      <c r="GD347" s="535">
        <v>23.266666666666669</v>
      </c>
      <c r="GE347" s="535">
        <v>21.413999999999998</v>
      </c>
      <c r="GF347" s="535">
        <v>22.941666666666666</v>
      </c>
    </row>
    <row r="348" spans="1:188" x14ac:dyDescent="0.2">
      <c r="A348" s="538" t="s">
        <v>391</v>
      </c>
      <c r="B348" s="539">
        <v>0</v>
      </c>
      <c r="C348" s="539">
        <v>0</v>
      </c>
      <c r="D348" s="539">
        <v>0</v>
      </c>
      <c r="E348" s="539">
        <v>0</v>
      </c>
      <c r="F348" s="539">
        <v>0</v>
      </c>
      <c r="G348" s="539">
        <v>0</v>
      </c>
      <c r="H348" s="539">
        <v>0</v>
      </c>
      <c r="I348" s="539">
        <v>0</v>
      </c>
      <c r="J348" s="539">
        <v>0</v>
      </c>
      <c r="K348" s="539">
        <v>0</v>
      </c>
      <c r="L348" s="539">
        <v>0</v>
      </c>
      <c r="M348" s="539">
        <v>0</v>
      </c>
      <c r="N348" s="539">
        <v>0</v>
      </c>
      <c r="O348" s="539">
        <v>0</v>
      </c>
      <c r="P348" s="539">
        <v>0</v>
      </c>
      <c r="Q348" s="539">
        <v>0</v>
      </c>
      <c r="R348" s="539">
        <v>0</v>
      </c>
      <c r="S348" s="539">
        <v>0</v>
      </c>
      <c r="T348" s="539">
        <v>0</v>
      </c>
      <c r="U348" s="539">
        <v>0</v>
      </c>
      <c r="V348" s="539">
        <v>0</v>
      </c>
      <c r="W348" s="539">
        <v>0</v>
      </c>
      <c r="X348" s="539">
        <v>0</v>
      </c>
      <c r="Y348" s="539">
        <v>0</v>
      </c>
      <c r="Z348" s="539">
        <v>0</v>
      </c>
      <c r="AA348" s="539">
        <v>0</v>
      </c>
      <c r="AB348" s="539">
        <v>0</v>
      </c>
      <c r="AC348" s="539">
        <v>0</v>
      </c>
      <c r="AD348" s="539">
        <v>0</v>
      </c>
      <c r="AE348" s="539">
        <v>0</v>
      </c>
      <c r="AF348" s="539">
        <v>0</v>
      </c>
      <c r="AG348" s="539">
        <v>0</v>
      </c>
      <c r="AH348" s="539">
        <v>0</v>
      </c>
      <c r="AI348" s="539">
        <v>0</v>
      </c>
      <c r="AJ348" s="539">
        <v>0</v>
      </c>
      <c r="AK348" s="539">
        <v>0</v>
      </c>
      <c r="AL348" s="539">
        <v>0</v>
      </c>
      <c r="AM348" s="539">
        <v>0</v>
      </c>
      <c r="AN348" s="539">
        <v>0</v>
      </c>
      <c r="AO348" s="539">
        <v>0</v>
      </c>
      <c r="AP348" s="539">
        <v>0</v>
      </c>
      <c r="AQ348" s="539">
        <v>0</v>
      </c>
      <c r="AR348" s="539">
        <v>0</v>
      </c>
      <c r="AS348" s="539">
        <v>0</v>
      </c>
      <c r="AT348" s="539">
        <v>0</v>
      </c>
      <c r="AU348" s="539">
        <v>0</v>
      </c>
      <c r="AV348" s="539">
        <v>0</v>
      </c>
      <c r="AW348" s="539">
        <v>0</v>
      </c>
      <c r="AX348" s="539">
        <v>0</v>
      </c>
      <c r="AY348" s="539">
        <v>0</v>
      </c>
      <c r="AZ348" s="539">
        <v>0</v>
      </c>
      <c r="BA348" s="539">
        <v>0</v>
      </c>
      <c r="BB348" s="539">
        <v>0</v>
      </c>
      <c r="BC348" s="539">
        <v>0</v>
      </c>
      <c r="BD348" s="539">
        <v>0</v>
      </c>
      <c r="BE348" s="539">
        <v>0</v>
      </c>
      <c r="BF348" s="539">
        <v>0</v>
      </c>
      <c r="BG348" s="539">
        <v>0</v>
      </c>
      <c r="BH348" s="539">
        <v>0</v>
      </c>
      <c r="BI348" s="539">
        <v>0</v>
      </c>
      <c r="BJ348" s="539">
        <v>0</v>
      </c>
      <c r="BK348" s="539">
        <v>0</v>
      </c>
      <c r="BL348" s="539">
        <v>0</v>
      </c>
      <c r="BM348" s="539">
        <v>0</v>
      </c>
      <c r="BN348" s="539">
        <v>0</v>
      </c>
      <c r="BO348" s="539">
        <v>0</v>
      </c>
      <c r="BP348" s="539">
        <v>0</v>
      </c>
      <c r="BQ348" s="539">
        <v>0</v>
      </c>
      <c r="BR348" s="539">
        <v>0</v>
      </c>
      <c r="BS348" s="539">
        <v>0</v>
      </c>
      <c r="BT348" s="539">
        <v>0</v>
      </c>
      <c r="BU348" s="539">
        <v>0</v>
      </c>
      <c r="BV348" s="539">
        <v>0</v>
      </c>
      <c r="BW348" s="539">
        <v>0</v>
      </c>
      <c r="BX348" s="539">
        <v>0</v>
      </c>
      <c r="BY348" s="539">
        <v>0</v>
      </c>
      <c r="BZ348" s="539">
        <v>0</v>
      </c>
      <c r="CA348" s="539">
        <v>0</v>
      </c>
      <c r="CB348" s="539">
        <v>0</v>
      </c>
      <c r="CC348" s="539">
        <v>0</v>
      </c>
      <c r="CD348" s="539">
        <v>0</v>
      </c>
      <c r="CE348" s="539">
        <v>0</v>
      </c>
      <c r="CF348" s="539">
        <v>0</v>
      </c>
      <c r="CG348" s="539">
        <v>0</v>
      </c>
      <c r="CH348" s="539">
        <v>0</v>
      </c>
      <c r="CI348" s="539">
        <v>0</v>
      </c>
      <c r="CJ348" s="539">
        <v>0</v>
      </c>
      <c r="CK348" s="539">
        <v>0</v>
      </c>
      <c r="CL348" s="539">
        <v>0</v>
      </c>
      <c r="CM348" s="539">
        <v>0</v>
      </c>
      <c r="CN348" s="539">
        <v>0</v>
      </c>
      <c r="CO348" s="539">
        <v>0</v>
      </c>
      <c r="CP348" s="539">
        <v>0</v>
      </c>
      <c r="CQ348" s="539">
        <v>0</v>
      </c>
      <c r="CR348" s="539">
        <v>0</v>
      </c>
      <c r="CS348" s="539">
        <v>0</v>
      </c>
      <c r="CT348" s="539">
        <v>0</v>
      </c>
      <c r="CU348" s="539">
        <v>0</v>
      </c>
      <c r="CV348" s="539">
        <v>0</v>
      </c>
      <c r="CW348" s="539">
        <v>0</v>
      </c>
      <c r="CX348" s="539">
        <v>0</v>
      </c>
      <c r="CY348" s="539">
        <v>0</v>
      </c>
      <c r="CZ348" s="539">
        <v>0</v>
      </c>
      <c r="DA348" s="539">
        <v>0</v>
      </c>
      <c r="DB348" s="539">
        <v>0</v>
      </c>
      <c r="DC348" s="539">
        <v>0</v>
      </c>
      <c r="DD348" s="539">
        <v>0</v>
      </c>
      <c r="DE348" s="539">
        <v>0</v>
      </c>
      <c r="DF348" s="539">
        <v>0</v>
      </c>
      <c r="DG348" s="539">
        <v>0</v>
      </c>
      <c r="DH348" s="539">
        <v>0</v>
      </c>
      <c r="DI348" s="539">
        <v>0</v>
      </c>
      <c r="DJ348" s="539">
        <v>0</v>
      </c>
      <c r="DK348" s="539">
        <v>0</v>
      </c>
      <c r="DL348" s="539">
        <v>0</v>
      </c>
      <c r="DM348" s="539">
        <v>0</v>
      </c>
      <c r="DN348" s="539">
        <v>0</v>
      </c>
      <c r="DO348" s="539">
        <v>0</v>
      </c>
      <c r="DP348" s="539">
        <v>0</v>
      </c>
      <c r="DQ348" s="539">
        <v>0</v>
      </c>
      <c r="DR348" s="539">
        <v>0</v>
      </c>
      <c r="DS348" s="539">
        <v>0</v>
      </c>
      <c r="DT348" s="539">
        <v>0</v>
      </c>
      <c r="DU348" s="539">
        <v>0</v>
      </c>
      <c r="DV348" s="539">
        <v>0</v>
      </c>
      <c r="DW348" s="539">
        <v>0</v>
      </c>
      <c r="DX348" s="539">
        <v>0</v>
      </c>
      <c r="DY348" s="539">
        <v>0</v>
      </c>
      <c r="DZ348" s="539">
        <v>0</v>
      </c>
      <c r="EA348" s="539">
        <v>0</v>
      </c>
      <c r="EB348" s="539">
        <v>0</v>
      </c>
      <c r="EC348" s="539">
        <v>0</v>
      </c>
      <c r="ED348" s="539">
        <v>0</v>
      </c>
      <c r="EE348" s="539">
        <v>0</v>
      </c>
      <c r="EF348" s="539">
        <v>0</v>
      </c>
      <c r="EG348" s="539">
        <v>0</v>
      </c>
      <c r="EH348" s="539">
        <v>0</v>
      </c>
      <c r="EI348" s="539">
        <v>0</v>
      </c>
      <c r="EJ348" s="539">
        <v>0</v>
      </c>
      <c r="EK348" s="539">
        <v>0</v>
      </c>
      <c r="EL348" s="539">
        <v>0</v>
      </c>
      <c r="EM348" s="539">
        <v>0</v>
      </c>
      <c r="EN348" s="539">
        <v>0</v>
      </c>
      <c r="EO348" s="539">
        <v>0</v>
      </c>
      <c r="EP348" s="539">
        <v>0</v>
      </c>
      <c r="EQ348" s="539">
        <v>0</v>
      </c>
      <c r="ER348" s="539">
        <v>0</v>
      </c>
      <c r="ES348" s="539">
        <v>0</v>
      </c>
      <c r="ET348" s="539">
        <v>0</v>
      </c>
      <c r="EU348" s="539">
        <v>0</v>
      </c>
      <c r="EV348" s="539">
        <v>0</v>
      </c>
      <c r="EW348" s="539">
        <v>0</v>
      </c>
      <c r="EX348" s="539">
        <v>0</v>
      </c>
      <c r="EY348" s="539">
        <v>0</v>
      </c>
      <c r="EZ348" s="539">
        <v>0</v>
      </c>
      <c r="FA348" s="539">
        <v>0</v>
      </c>
      <c r="FB348" s="539">
        <v>0</v>
      </c>
      <c r="FC348" s="539">
        <v>0</v>
      </c>
      <c r="FD348" s="539">
        <v>0</v>
      </c>
      <c r="FE348" s="539">
        <v>0</v>
      </c>
      <c r="FF348" s="539">
        <v>0</v>
      </c>
      <c r="FG348" s="539">
        <v>0</v>
      </c>
      <c r="FH348" s="539">
        <v>0</v>
      </c>
      <c r="FI348" s="539">
        <v>0</v>
      </c>
      <c r="FJ348" s="539">
        <v>0</v>
      </c>
      <c r="FK348" s="539">
        <v>0</v>
      </c>
      <c r="FL348" s="539">
        <v>0</v>
      </c>
      <c r="FM348" s="539">
        <v>0</v>
      </c>
      <c r="FN348" s="557">
        <v>15.662000000000001</v>
      </c>
      <c r="FO348" s="557">
        <v>13.298000000000002</v>
      </c>
      <c r="FP348" s="557">
        <v>15.164333333333333</v>
      </c>
      <c r="FQ348" s="557">
        <v>11.832000000000001</v>
      </c>
      <c r="FR348" s="557">
        <v>12.499333333333334</v>
      </c>
      <c r="FS348" s="557">
        <v>11.942333333333332</v>
      </c>
      <c r="FT348" s="557">
        <v>9.8016666666666676</v>
      </c>
      <c r="FU348" s="557">
        <v>9.4659999999999993</v>
      </c>
      <c r="FV348" s="557">
        <v>9.652000000000001</v>
      </c>
      <c r="FW348" s="557">
        <v>11.145000000000001</v>
      </c>
      <c r="FX348" s="557">
        <v>11.598666666666666</v>
      </c>
      <c r="FY348" s="557">
        <v>13.253</v>
      </c>
      <c r="FZ348" s="557">
        <v>12.548999999999999</v>
      </c>
      <c r="GA348" s="557">
        <v>10.692333333333332</v>
      </c>
      <c r="GB348" s="557">
        <v>8.6776666666666671</v>
      </c>
      <c r="GC348" s="557">
        <v>7.7366666666666672</v>
      </c>
      <c r="GD348" s="557">
        <v>8.1686666666666667</v>
      </c>
      <c r="GE348" s="557">
        <v>8.5446666666666662</v>
      </c>
      <c r="GF348" s="539">
        <v>10.128666666666666</v>
      </c>
    </row>
    <row r="349" spans="1:188" x14ac:dyDescent="0.2">
      <c r="A349" s="541"/>
      <c r="B349" s="541"/>
      <c r="C349" s="541"/>
      <c r="D349" s="541"/>
      <c r="E349" s="541"/>
      <c r="F349" s="541"/>
      <c r="G349" s="541"/>
      <c r="H349" s="541"/>
      <c r="I349" s="541"/>
      <c r="J349" s="541"/>
      <c r="K349" s="541"/>
      <c r="L349" s="541"/>
      <c r="M349" s="541"/>
      <c r="N349" s="541"/>
      <c r="O349" s="541"/>
      <c r="P349" s="541"/>
      <c r="Q349" s="541"/>
      <c r="R349" s="541"/>
      <c r="S349" s="541"/>
      <c r="T349" s="541"/>
      <c r="U349" s="541"/>
      <c r="V349" s="541"/>
      <c r="W349" s="541"/>
      <c r="X349" s="541"/>
      <c r="Y349" s="541"/>
      <c r="Z349" s="541"/>
      <c r="AA349" s="541"/>
      <c r="AB349" s="541"/>
      <c r="AC349" s="541"/>
      <c r="AD349" s="541"/>
      <c r="AE349" s="541"/>
      <c r="AF349" s="541"/>
      <c r="AG349" s="541"/>
      <c r="AH349" s="541"/>
      <c r="AI349" s="541"/>
      <c r="AJ349" s="541"/>
      <c r="AK349" s="541"/>
      <c r="AL349" s="541"/>
      <c r="AM349" s="541"/>
      <c r="AN349" s="541"/>
      <c r="AO349" s="541"/>
      <c r="AP349" s="541"/>
      <c r="AQ349" s="541"/>
      <c r="AR349" s="541"/>
      <c r="AS349" s="541"/>
      <c r="AT349" s="541"/>
      <c r="AU349" s="541"/>
      <c r="AV349" s="541"/>
      <c r="AW349" s="541"/>
      <c r="AX349" s="541"/>
      <c r="AY349" s="541"/>
      <c r="AZ349" s="541"/>
      <c r="BA349" s="541"/>
      <c r="BB349" s="541"/>
      <c r="BC349" s="541"/>
      <c r="BD349" s="541"/>
      <c r="BE349" s="541"/>
      <c r="BF349" s="541"/>
      <c r="BG349" s="541"/>
      <c r="BH349" s="541"/>
      <c r="BI349" s="541"/>
      <c r="BJ349" s="541"/>
      <c r="BK349" s="541"/>
      <c r="BL349" s="541"/>
      <c r="BM349" s="541"/>
      <c r="BN349" s="541"/>
      <c r="BO349" s="541"/>
      <c r="BP349" s="541"/>
      <c r="BQ349" s="541"/>
      <c r="BR349" s="541"/>
      <c r="BS349" s="541"/>
      <c r="BT349" s="541"/>
      <c r="BU349" s="541"/>
      <c r="BV349" s="541"/>
      <c r="BW349" s="541"/>
      <c r="BX349" s="541"/>
      <c r="BY349" s="541"/>
      <c r="BZ349" s="541"/>
      <c r="CA349" s="541"/>
      <c r="CB349" s="541"/>
      <c r="CC349" s="541"/>
      <c r="CD349" s="541"/>
      <c r="CE349" s="541"/>
      <c r="CF349" s="541"/>
      <c r="CG349" s="541"/>
      <c r="CH349" s="541"/>
      <c r="CI349" s="541"/>
      <c r="CJ349" s="541"/>
      <c r="CK349" s="541"/>
      <c r="CL349" s="541"/>
      <c r="CM349" s="541"/>
      <c r="CN349" s="541"/>
      <c r="CO349" s="541"/>
      <c r="CP349" s="541"/>
      <c r="CQ349" s="541"/>
      <c r="CR349" s="541"/>
      <c r="CS349" s="541"/>
      <c r="CT349" s="541"/>
      <c r="CU349" s="541"/>
      <c r="CV349" s="541"/>
      <c r="CW349" s="541"/>
      <c r="CX349" s="541"/>
      <c r="CY349" s="541"/>
      <c r="CZ349" s="541"/>
      <c r="DA349" s="541"/>
      <c r="DB349" s="541"/>
      <c r="DC349" s="541"/>
      <c r="DD349" s="541"/>
      <c r="DE349" s="541"/>
      <c r="DF349" s="541"/>
      <c r="DG349" s="541"/>
      <c r="DH349" s="541"/>
      <c r="DI349" s="541"/>
      <c r="DJ349" s="541"/>
      <c r="DK349" s="541"/>
      <c r="DL349" s="541"/>
      <c r="DM349" s="541"/>
      <c r="DN349" s="541"/>
      <c r="DO349" s="541"/>
      <c r="DP349" s="541"/>
      <c r="DQ349" s="541"/>
      <c r="DR349" s="541"/>
      <c r="DS349" s="541"/>
      <c r="DT349" s="541"/>
      <c r="DU349" s="541"/>
      <c r="DV349" s="541"/>
      <c r="DW349" s="541"/>
      <c r="DX349" s="541"/>
      <c r="DY349" s="541"/>
      <c r="DZ349" s="541"/>
      <c r="EA349" s="541"/>
      <c r="EB349" s="541"/>
      <c r="EC349" s="541"/>
      <c r="ED349" s="541"/>
      <c r="EE349" s="541"/>
      <c r="EF349" s="541"/>
      <c r="EG349" s="541"/>
      <c r="EH349" s="541"/>
      <c r="EI349" s="541"/>
      <c r="EJ349" s="541"/>
      <c r="EK349" s="541"/>
      <c r="EL349" s="541"/>
      <c r="EM349" s="541"/>
      <c r="EN349" s="541"/>
      <c r="EO349" s="541"/>
      <c r="EP349" s="541"/>
      <c r="EQ349" s="541"/>
      <c r="ER349" s="541"/>
      <c r="ES349" s="541"/>
      <c r="ET349" s="541"/>
      <c r="EU349" s="541"/>
      <c r="EV349" s="541"/>
      <c r="EW349" s="541"/>
      <c r="EX349" s="541"/>
      <c r="EY349" s="541"/>
      <c r="EZ349" s="541"/>
      <c r="FA349" s="541"/>
      <c r="FB349" s="541"/>
      <c r="FC349" s="541"/>
      <c r="FD349" s="541"/>
      <c r="FE349" s="541"/>
      <c r="FF349" s="541"/>
      <c r="FG349" s="541"/>
      <c r="FH349" s="541"/>
      <c r="FI349" s="541"/>
      <c r="FJ349" s="541"/>
      <c r="FK349" s="541"/>
      <c r="FL349" s="541"/>
      <c r="FM349" s="541"/>
      <c r="FN349" s="541"/>
      <c r="FO349" s="541"/>
      <c r="FP349" s="541"/>
      <c r="FQ349" s="541"/>
      <c r="FR349" s="541"/>
      <c r="FS349" s="541"/>
      <c r="FT349" s="541"/>
      <c r="FU349" s="541"/>
      <c r="FV349" s="541"/>
      <c r="FW349" s="541"/>
      <c r="FX349" s="541"/>
      <c r="FY349" s="541"/>
      <c r="FZ349" s="541"/>
      <c r="GA349" s="541"/>
      <c r="GB349" s="541"/>
      <c r="GC349" s="541"/>
      <c r="GD349" s="541"/>
      <c r="GE349" s="541"/>
      <c r="GF349" s="542"/>
    </row>
    <row r="350" spans="1:188" x14ac:dyDescent="0.2">
      <c r="A350" s="543" t="s">
        <v>221</v>
      </c>
      <c r="B350" s="541"/>
      <c r="C350" s="541"/>
      <c r="D350" s="541"/>
      <c r="E350" s="541"/>
      <c r="F350" s="541"/>
      <c r="G350" s="541"/>
      <c r="H350" s="541"/>
      <c r="I350" s="541"/>
      <c r="J350" s="541"/>
      <c r="K350" s="541"/>
      <c r="L350" s="541"/>
      <c r="M350" s="541"/>
      <c r="N350" s="541"/>
      <c r="O350" s="541"/>
      <c r="P350" s="541"/>
      <c r="Q350" s="541"/>
      <c r="R350" s="541"/>
      <c r="S350" s="541"/>
      <c r="T350" s="541"/>
      <c r="U350" s="541"/>
      <c r="V350" s="541"/>
      <c r="W350" s="541"/>
      <c r="X350" s="541"/>
      <c r="Y350" s="541"/>
      <c r="Z350" s="541"/>
      <c r="AA350" s="541"/>
      <c r="AB350" s="541"/>
      <c r="AC350" s="541"/>
      <c r="AD350" s="541"/>
      <c r="AE350" s="541"/>
      <c r="AF350" s="541"/>
      <c r="AG350" s="541"/>
      <c r="AH350" s="541"/>
      <c r="AI350" s="541"/>
      <c r="AJ350" s="541"/>
      <c r="AK350" s="541"/>
      <c r="AL350" s="541"/>
      <c r="AM350" s="541"/>
      <c r="AN350" s="541"/>
      <c r="AO350" s="541"/>
      <c r="AP350" s="541"/>
      <c r="AQ350" s="541"/>
      <c r="AR350" s="541"/>
      <c r="AS350" s="541"/>
      <c r="AT350" s="541"/>
      <c r="AU350" s="541"/>
      <c r="AV350" s="541"/>
      <c r="AW350" s="541"/>
      <c r="AX350" s="541"/>
      <c r="AY350" s="541"/>
      <c r="AZ350" s="541"/>
      <c r="BA350" s="541"/>
      <c r="BB350" s="541"/>
      <c r="BC350" s="541"/>
      <c r="BD350" s="541"/>
      <c r="BE350" s="541"/>
      <c r="BF350" s="541"/>
      <c r="BG350" s="541"/>
      <c r="BH350" s="541"/>
      <c r="BI350" s="541"/>
      <c r="BJ350" s="541"/>
      <c r="BK350" s="541"/>
      <c r="BL350" s="541"/>
      <c r="BM350" s="541"/>
      <c r="BN350" s="541"/>
      <c r="BO350" s="541"/>
      <c r="BP350" s="541"/>
      <c r="BQ350" s="541"/>
      <c r="BR350" s="541"/>
      <c r="BS350" s="541"/>
      <c r="BT350" s="541"/>
      <c r="BU350" s="541"/>
      <c r="BV350" s="541"/>
      <c r="BW350" s="541"/>
      <c r="BX350" s="541"/>
      <c r="BY350" s="541"/>
      <c r="BZ350" s="541"/>
      <c r="CA350" s="541"/>
      <c r="CB350" s="541"/>
      <c r="CC350" s="541"/>
      <c r="CD350" s="541"/>
      <c r="CE350" s="541"/>
      <c r="CF350" s="541"/>
      <c r="CG350" s="541"/>
      <c r="CH350" s="541"/>
      <c r="CI350" s="541"/>
      <c r="CJ350" s="541"/>
      <c r="CK350" s="541"/>
      <c r="CL350" s="541"/>
      <c r="CM350" s="541"/>
      <c r="CN350" s="541"/>
      <c r="CO350" s="541"/>
      <c r="CP350" s="541"/>
      <c r="CQ350" s="541"/>
      <c r="CR350" s="541"/>
      <c r="CS350" s="541"/>
      <c r="CT350" s="541"/>
      <c r="CU350" s="541"/>
      <c r="CV350" s="541"/>
      <c r="CW350" s="541"/>
      <c r="CX350" s="541"/>
      <c r="CY350" s="541"/>
      <c r="CZ350" s="541"/>
      <c r="DA350" s="541"/>
      <c r="DB350" s="541"/>
      <c r="DC350" s="541"/>
      <c r="DD350" s="541"/>
      <c r="DE350" s="541"/>
      <c r="DF350" s="541"/>
      <c r="DG350" s="541"/>
      <c r="DH350" s="541"/>
      <c r="DI350" s="541"/>
      <c r="DJ350" s="541"/>
      <c r="DK350" s="541"/>
      <c r="DL350" s="541"/>
      <c r="DM350" s="541"/>
      <c r="DN350" s="541"/>
      <c r="DO350" s="541"/>
      <c r="DP350" s="541"/>
      <c r="DQ350" s="541"/>
      <c r="DR350" s="541"/>
      <c r="DS350" s="541"/>
      <c r="DT350" s="541"/>
      <c r="DU350" s="541"/>
      <c r="DV350" s="541"/>
      <c r="DW350" s="541"/>
      <c r="DX350" s="541"/>
      <c r="DY350" s="541"/>
      <c r="DZ350" s="541"/>
      <c r="EA350" s="541"/>
      <c r="EB350" s="541"/>
      <c r="EC350" s="541"/>
      <c r="ED350" s="541"/>
      <c r="EE350" s="541"/>
      <c r="EF350" s="541"/>
      <c r="EG350" s="541"/>
      <c r="EH350" s="541"/>
      <c r="EI350" s="541"/>
      <c r="EJ350" s="541"/>
      <c r="EK350" s="541"/>
      <c r="EL350" s="541"/>
      <c r="EM350" s="541"/>
      <c r="EN350" s="541"/>
      <c r="EO350" s="541"/>
      <c r="EP350" s="541"/>
      <c r="EQ350" s="541"/>
      <c r="ER350" s="541"/>
      <c r="ES350" s="541"/>
      <c r="ET350" s="541"/>
      <c r="EU350" s="541"/>
      <c r="EV350" s="541"/>
      <c r="EW350" s="541"/>
      <c r="EX350" s="541"/>
      <c r="EY350" s="541"/>
      <c r="EZ350" s="541"/>
      <c r="FA350" s="541"/>
      <c r="FB350" s="541"/>
      <c r="FC350" s="541"/>
      <c r="FD350" s="541"/>
      <c r="FE350" s="541"/>
      <c r="FF350" s="541"/>
      <c r="FG350" s="541"/>
      <c r="FH350" s="541"/>
      <c r="FI350" s="541"/>
      <c r="FJ350" s="541"/>
      <c r="FK350" s="541"/>
      <c r="FL350" s="541"/>
      <c r="FM350" s="541"/>
      <c r="FN350" s="541"/>
      <c r="FO350" s="541"/>
      <c r="FP350" s="541"/>
      <c r="FQ350" s="541"/>
      <c r="FR350" s="541"/>
      <c r="FS350" s="541"/>
      <c r="FT350" s="541"/>
      <c r="FU350" s="541"/>
      <c r="FV350" s="541"/>
      <c r="FW350" s="541"/>
      <c r="FX350" s="541"/>
      <c r="FY350" s="541"/>
      <c r="FZ350" s="541"/>
      <c r="GA350" s="541"/>
      <c r="GB350" s="541"/>
      <c r="GC350" s="541"/>
      <c r="GD350" s="541"/>
      <c r="GE350" s="541"/>
      <c r="GF350" s="542"/>
    </row>
    <row r="351" spans="1:188" x14ac:dyDescent="0.2">
      <c r="A351" s="546" t="s">
        <v>509</v>
      </c>
      <c r="B351" s="541"/>
      <c r="C351" s="541"/>
      <c r="D351" s="541"/>
      <c r="E351" s="541"/>
      <c r="F351" s="541"/>
      <c r="G351" s="541"/>
      <c r="H351" s="541"/>
      <c r="I351" s="541"/>
      <c r="J351" s="541"/>
      <c r="K351" s="541"/>
      <c r="L351" s="541"/>
      <c r="M351" s="541"/>
      <c r="N351" s="541"/>
      <c r="O351" s="541"/>
      <c r="P351" s="541"/>
      <c r="Q351" s="541"/>
      <c r="R351" s="541"/>
      <c r="S351" s="541"/>
      <c r="T351" s="541"/>
      <c r="U351" s="541"/>
      <c r="V351" s="541"/>
      <c r="W351" s="541"/>
      <c r="X351" s="541"/>
      <c r="Y351" s="541"/>
      <c r="Z351" s="541"/>
      <c r="AA351" s="541"/>
      <c r="AB351" s="541"/>
      <c r="AC351" s="541"/>
      <c r="AD351" s="541"/>
      <c r="AE351" s="541"/>
      <c r="AF351" s="541"/>
      <c r="AG351" s="541"/>
      <c r="AH351" s="541"/>
      <c r="AI351" s="541"/>
      <c r="AJ351" s="541"/>
      <c r="AK351" s="541"/>
      <c r="AL351" s="541"/>
      <c r="AM351" s="541"/>
      <c r="AN351" s="541"/>
      <c r="AO351" s="541"/>
      <c r="AP351" s="541"/>
      <c r="AQ351" s="541"/>
      <c r="AR351" s="541"/>
      <c r="AS351" s="541"/>
      <c r="AT351" s="541"/>
      <c r="AU351" s="541"/>
      <c r="AV351" s="541"/>
      <c r="AW351" s="541"/>
      <c r="AX351" s="541"/>
      <c r="AY351" s="541"/>
      <c r="AZ351" s="541"/>
      <c r="BA351" s="541"/>
      <c r="BB351" s="541"/>
      <c r="BC351" s="541"/>
      <c r="BD351" s="541"/>
      <c r="BE351" s="541"/>
      <c r="BF351" s="541"/>
      <c r="BG351" s="541"/>
      <c r="BH351" s="541"/>
      <c r="BI351" s="541"/>
      <c r="BJ351" s="541"/>
      <c r="BK351" s="541"/>
      <c r="BL351" s="541"/>
      <c r="BM351" s="541"/>
      <c r="BN351" s="541"/>
      <c r="BO351" s="541"/>
      <c r="BP351" s="541"/>
      <c r="BQ351" s="541"/>
      <c r="BR351" s="541"/>
      <c r="BS351" s="541"/>
      <c r="BT351" s="541"/>
      <c r="BU351" s="541"/>
      <c r="BV351" s="541"/>
      <c r="BW351" s="541"/>
      <c r="BX351" s="541"/>
      <c r="BY351" s="541"/>
      <c r="BZ351" s="541"/>
      <c r="CA351" s="541"/>
      <c r="CB351" s="541"/>
      <c r="CC351" s="541"/>
      <c r="CD351" s="541"/>
      <c r="CE351" s="541"/>
      <c r="CF351" s="541"/>
      <c r="CG351" s="541"/>
      <c r="CH351" s="541"/>
      <c r="CI351" s="541"/>
      <c r="CJ351" s="541"/>
      <c r="CK351" s="541"/>
      <c r="CL351" s="541"/>
      <c r="CM351" s="541"/>
      <c r="CN351" s="541"/>
      <c r="CO351" s="541"/>
      <c r="CP351" s="541"/>
      <c r="CQ351" s="541"/>
      <c r="CR351" s="541"/>
      <c r="CS351" s="541"/>
      <c r="CT351" s="541"/>
      <c r="CU351" s="541"/>
      <c r="CV351" s="541"/>
      <c r="CW351" s="541"/>
      <c r="CX351" s="541"/>
      <c r="CY351" s="541"/>
      <c r="CZ351" s="541"/>
      <c r="DA351" s="541"/>
      <c r="DB351" s="541"/>
      <c r="DC351" s="541"/>
      <c r="DD351" s="541"/>
      <c r="DE351" s="541"/>
      <c r="DF351" s="541"/>
      <c r="DG351" s="541"/>
      <c r="DH351" s="541"/>
      <c r="DI351" s="541"/>
      <c r="DJ351" s="541"/>
      <c r="DK351" s="541"/>
      <c r="DL351" s="541"/>
      <c r="DM351" s="541"/>
      <c r="DN351" s="541"/>
      <c r="DO351" s="541"/>
      <c r="DP351" s="541"/>
      <c r="DQ351" s="541"/>
      <c r="DR351" s="541"/>
      <c r="DS351" s="541"/>
      <c r="DT351" s="541"/>
      <c r="DU351" s="541"/>
      <c r="DV351" s="541"/>
      <c r="DW351" s="541"/>
      <c r="DX351" s="541"/>
      <c r="DY351" s="541"/>
      <c r="DZ351" s="541"/>
      <c r="EA351" s="541"/>
      <c r="EB351" s="541"/>
      <c r="EC351" s="541"/>
      <c r="ED351" s="541"/>
      <c r="EE351" s="541"/>
      <c r="EF351" s="541"/>
      <c r="EG351" s="541"/>
      <c r="EH351" s="541"/>
      <c r="EI351" s="541"/>
      <c r="EJ351" s="541"/>
      <c r="EK351" s="541"/>
      <c r="EL351" s="541"/>
      <c r="EM351" s="541"/>
      <c r="EN351" s="541"/>
      <c r="EO351" s="541"/>
      <c r="EP351" s="541"/>
      <c r="EQ351" s="541"/>
      <c r="ER351" s="541"/>
      <c r="ES351" s="541"/>
      <c r="ET351" s="541"/>
      <c r="EU351" s="541"/>
      <c r="EV351" s="541"/>
      <c r="EW351" s="541"/>
      <c r="EX351" s="541"/>
      <c r="EY351" s="541"/>
      <c r="EZ351" s="541"/>
      <c r="FA351" s="541"/>
      <c r="FB351" s="541"/>
      <c r="FC351" s="541"/>
      <c r="FD351" s="541"/>
      <c r="FE351" s="541"/>
      <c r="FF351" s="541"/>
      <c r="FG351" s="541"/>
      <c r="FH351" s="541"/>
      <c r="FI351" s="541"/>
      <c r="FJ351" s="541"/>
      <c r="FK351" s="541"/>
      <c r="FL351" s="541"/>
      <c r="FM351" s="541"/>
      <c r="FN351" s="541"/>
      <c r="FO351" s="541"/>
      <c r="FP351" s="541"/>
      <c r="FQ351" s="541"/>
      <c r="FR351" s="541"/>
      <c r="FS351" s="541"/>
      <c r="FT351" s="541"/>
      <c r="FU351" s="541"/>
      <c r="FV351" s="541"/>
      <c r="FW351" s="541"/>
      <c r="FX351" s="541"/>
      <c r="FY351" s="541"/>
      <c r="FZ351" s="541"/>
      <c r="GA351" s="541"/>
      <c r="GB351" s="541"/>
      <c r="GC351" s="541"/>
      <c r="GD351" s="541"/>
      <c r="GE351" s="541"/>
      <c r="GF351" s="542"/>
    </row>
    <row r="352" spans="1:188" x14ac:dyDescent="0.2">
      <c r="A352" s="592" t="s">
        <v>156</v>
      </c>
      <c r="B352" s="587">
        <v>2007</v>
      </c>
      <c r="C352" s="587"/>
      <c r="D352" s="587"/>
      <c r="E352" s="587"/>
      <c r="F352" s="587"/>
      <c r="G352" s="587"/>
      <c r="H352" s="587"/>
      <c r="I352" s="587"/>
      <c r="J352" s="587"/>
      <c r="K352" s="587"/>
      <c r="L352" s="587"/>
      <c r="M352" s="587"/>
      <c r="N352" s="587">
        <v>2008</v>
      </c>
      <c r="O352" s="587"/>
      <c r="P352" s="587"/>
      <c r="Q352" s="587"/>
      <c r="R352" s="587"/>
      <c r="S352" s="587"/>
      <c r="T352" s="587"/>
      <c r="U352" s="587"/>
      <c r="V352" s="587"/>
      <c r="W352" s="587"/>
      <c r="X352" s="587"/>
      <c r="Y352" s="587"/>
      <c r="Z352" s="589">
        <v>2009</v>
      </c>
      <c r="AA352" s="589"/>
      <c r="AB352" s="589"/>
      <c r="AC352" s="589"/>
      <c r="AD352" s="589"/>
      <c r="AE352" s="589"/>
      <c r="AF352" s="589"/>
      <c r="AG352" s="589"/>
      <c r="AH352" s="589"/>
      <c r="AI352" s="589"/>
      <c r="AJ352" s="589"/>
      <c r="AK352" s="589"/>
      <c r="AL352" s="587">
        <v>2010</v>
      </c>
      <c r="AM352" s="587"/>
      <c r="AN352" s="587"/>
      <c r="AO352" s="587"/>
      <c r="AP352" s="587"/>
      <c r="AQ352" s="587"/>
      <c r="AR352" s="587"/>
      <c r="AS352" s="587"/>
      <c r="AT352" s="587"/>
      <c r="AU352" s="587"/>
      <c r="AV352" s="587"/>
      <c r="AW352" s="587"/>
      <c r="AX352" s="587">
        <v>2011</v>
      </c>
      <c r="AY352" s="587"/>
      <c r="AZ352" s="587"/>
      <c r="BA352" s="587"/>
      <c r="BB352" s="587"/>
      <c r="BC352" s="587"/>
      <c r="BD352" s="587"/>
      <c r="BE352" s="587"/>
      <c r="BF352" s="587"/>
      <c r="BG352" s="587"/>
      <c r="BH352" s="587"/>
      <c r="BI352" s="587"/>
      <c r="BJ352" s="587">
        <v>2012</v>
      </c>
      <c r="BK352" s="587"/>
      <c r="BL352" s="587"/>
      <c r="BM352" s="587"/>
      <c r="BN352" s="587"/>
      <c r="BO352" s="587"/>
      <c r="BP352" s="587"/>
      <c r="BQ352" s="587"/>
      <c r="BR352" s="587"/>
      <c r="BS352" s="587"/>
      <c r="BT352" s="587"/>
      <c r="BU352" s="587"/>
      <c r="BV352" s="587">
        <v>2013</v>
      </c>
      <c r="BW352" s="587"/>
      <c r="BX352" s="587"/>
      <c r="BY352" s="587"/>
      <c r="BZ352" s="587"/>
      <c r="CA352" s="587"/>
      <c r="CB352" s="587"/>
      <c r="CC352" s="587"/>
      <c r="CD352" s="587"/>
      <c r="CE352" s="587"/>
      <c r="CF352" s="587"/>
      <c r="CG352" s="587"/>
      <c r="CH352" s="587">
        <v>2014</v>
      </c>
      <c r="CI352" s="587"/>
      <c r="CJ352" s="587"/>
      <c r="CK352" s="587"/>
      <c r="CL352" s="587"/>
      <c r="CM352" s="587"/>
      <c r="CN352" s="587"/>
      <c r="CO352" s="587"/>
      <c r="CP352" s="587"/>
      <c r="CQ352" s="587"/>
      <c r="CR352" s="587"/>
      <c r="CS352" s="587"/>
      <c r="CT352" s="587">
        <v>2015</v>
      </c>
      <c r="CU352" s="587"/>
      <c r="CV352" s="587"/>
      <c r="CW352" s="587"/>
      <c r="CX352" s="587"/>
      <c r="CY352" s="587"/>
      <c r="CZ352" s="587"/>
      <c r="DA352" s="587"/>
      <c r="DB352" s="587"/>
      <c r="DC352" s="587"/>
      <c r="DD352" s="587"/>
      <c r="DE352" s="587"/>
      <c r="DF352" s="587">
        <v>2016</v>
      </c>
      <c r="DG352" s="587"/>
      <c r="DH352" s="587"/>
      <c r="DI352" s="587"/>
      <c r="DJ352" s="587"/>
      <c r="DK352" s="587"/>
      <c r="DL352" s="587"/>
      <c r="DM352" s="587"/>
      <c r="DN352" s="587"/>
      <c r="DO352" s="587"/>
      <c r="DP352" s="587"/>
      <c r="DQ352" s="587"/>
      <c r="DR352" s="587">
        <v>2017</v>
      </c>
      <c r="DS352" s="587"/>
      <c r="DT352" s="587"/>
      <c r="DU352" s="587"/>
      <c r="DV352" s="587"/>
      <c r="DW352" s="587"/>
      <c r="DX352" s="587"/>
      <c r="DY352" s="587"/>
      <c r="DZ352" s="587"/>
      <c r="EA352" s="587"/>
      <c r="EB352" s="587"/>
      <c r="EC352" s="587"/>
      <c r="ED352" s="587">
        <v>2018</v>
      </c>
      <c r="EE352" s="587"/>
      <c r="EF352" s="587"/>
      <c r="EG352" s="587"/>
      <c r="EH352" s="587"/>
      <c r="EI352" s="587"/>
      <c r="EJ352" s="587"/>
      <c r="EK352" s="587"/>
      <c r="EL352" s="587"/>
      <c r="EM352" s="587"/>
      <c r="EN352" s="587"/>
      <c r="EO352" s="587"/>
      <c r="EP352" s="587">
        <v>2019</v>
      </c>
      <c r="EQ352" s="587"/>
      <c r="ER352" s="587"/>
      <c r="ES352" s="587"/>
      <c r="ET352" s="587"/>
      <c r="EU352" s="587"/>
      <c r="EV352" s="587"/>
      <c r="EW352" s="587"/>
      <c r="EX352" s="587"/>
      <c r="EY352" s="587"/>
      <c r="EZ352" s="587"/>
      <c r="FA352" s="587"/>
      <c r="FB352" s="587">
        <v>2020</v>
      </c>
      <c r="FC352" s="587"/>
      <c r="FD352" s="587"/>
      <c r="FE352" s="587"/>
      <c r="FF352" s="587"/>
      <c r="FG352" s="587"/>
      <c r="FH352" s="587"/>
      <c r="FI352" s="587"/>
      <c r="FJ352" s="587"/>
      <c r="FK352" s="587"/>
      <c r="FL352" s="587"/>
      <c r="FM352" s="587"/>
      <c r="FN352" s="588">
        <v>2021</v>
      </c>
      <c r="FO352" s="588"/>
      <c r="FP352" s="588"/>
      <c r="FQ352" s="588"/>
      <c r="FR352" s="588"/>
      <c r="FS352" s="588"/>
      <c r="FT352" s="588"/>
      <c r="FU352" s="588"/>
      <c r="FV352" s="588"/>
      <c r="FW352" s="588"/>
      <c r="FX352" s="547"/>
      <c r="FY352" s="547"/>
      <c r="FZ352" s="548">
        <v>2022</v>
      </c>
      <c r="GA352" s="548"/>
      <c r="GB352" s="548"/>
      <c r="GC352" s="548"/>
      <c r="GD352" s="548"/>
      <c r="GE352" s="548"/>
      <c r="GF352" s="548"/>
    </row>
    <row r="353" spans="1:188" x14ac:dyDescent="0.2">
      <c r="A353" s="593"/>
      <c r="B353" s="549" t="s">
        <v>159</v>
      </c>
      <c r="C353" s="549" t="s">
        <v>379</v>
      </c>
      <c r="D353" s="527" t="s">
        <v>380</v>
      </c>
      <c r="E353" s="527" t="s">
        <v>459</v>
      </c>
      <c r="F353" s="527" t="s">
        <v>376</v>
      </c>
      <c r="G353" s="527" t="s">
        <v>378</v>
      </c>
      <c r="H353" s="527" t="s">
        <v>157</v>
      </c>
      <c r="I353" s="527" t="s">
        <v>381</v>
      </c>
      <c r="J353" s="527" t="s">
        <v>377</v>
      </c>
      <c r="K353" s="527" t="s">
        <v>158</v>
      </c>
      <c r="L353" s="527" t="s">
        <v>468</v>
      </c>
      <c r="M353" s="527" t="s">
        <v>469</v>
      </c>
      <c r="N353" s="527" t="s">
        <v>159</v>
      </c>
      <c r="O353" s="527" t="s">
        <v>379</v>
      </c>
      <c r="P353" s="527" t="s">
        <v>380</v>
      </c>
      <c r="Q353" s="527" t="s">
        <v>459</v>
      </c>
      <c r="R353" s="527" t="s">
        <v>376</v>
      </c>
      <c r="S353" s="527" t="s">
        <v>378</v>
      </c>
      <c r="T353" s="527" t="s">
        <v>157</v>
      </c>
      <c r="U353" s="527" t="s">
        <v>381</v>
      </c>
      <c r="V353" s="527" t="s">
        <v>377</v>
      </c>
      <c r="W353" s="527" t="s">
        <v>158</v>
      </c>
      <c r="X353" s="527" t="s">
        <v>470</v>
      </c>
      <c r="Y353" s="527" t="s">
        <v>471</v>
      </c>
      <c r="Z353" s="527" t="s">
        <v>159</v>
      </c>
      <c r="AA353" s="527" t="s">
        <v>379</v>
      </c>
      <c r="AB353" s="527" t="s">
        <v>472</v>
      </c>
      <c r="AC353" s="527" t="s">
        <v>459</v>
      </c>
      <c r="AD353" s="527" t="s">
        <v>376</v>
      </c>
      <c r="AE353" s="527" t="s">
        <v>378</v>
      </c>
      <c r="AF353" s="527" t="s">
        <v>157</v>
      </c>
      <c r="AG353" s="527" t="s">
        <v>381</v>
      </c>
      <c r="AH353" s="527" t="s">
        <v>377</v>
      </c>
      <c r="AI353" s="527" t="s">
        <v>158</v>
      </c>
      <c r="AJ353" s="527" t="s">
        <v>473</v>
      </c>
      <c r="AK353" s="527" t="s">
        <v>474</v>
      </c>
      <c r="AL353" s="527" t="s">
        <v>159</v>
      </c>
      <c r="AM353" s="527" t="s">
        <v>475</v>
      </c>
      <c r="AN353" s="527" t="s">
        <v>380</v>
      </c>
      <c r="AO353" s="527" t="s">
        <v>459</v>
      </c>
      <c r="AP353" s="527" t="s">
        <v>376</v>
      </c>
      <c r="AQ353" s="527" t="s">
        <v>378</v>
      </c>
      <c r="AR353" s="527" t="s">
        <v>157</v>
      </c>
      <c r="AS353" s="527" t="s">
        <v>381</v>
      </c>
      <c r="AT353" s="527" t="s">
        <v>377</v>
      </c>
      <c r="AU353" s="527" t="s">
        <v>158</v>
      </c>
      <c r="AV353" s="527" t="s">
        <v>476</v>
      </c>
      <c r="AW353" s="527" t="s">
        <v>477</v>
      </c>
      <c r="AX353" s="549" t="s">
        <v>159</v>
      </c>
      <c r="AY353" s="549" t="s">
        <v>475</v>
      </c>
      <c r="AZ353" s="549" t="s">
        <v>380</v>
      </c>
      <c r="BA353" s="549" t="s">
        <v>459</v>
      </c>
      <c r="BB353" s="549" t="s">
        <v>376</v>
      </c>
      <c r="BC353" s="549" t="s">
        <v>378</v>
      </c>
      <c r="BD353" s="549" t="s">
        <v>157</v>
      </c>
      <c r="BE353" s="549" t="s">
        <v>381</v>
      </c>
      <c r="BF353" s="549" t="s">
        <v>377</v>
      </c>
      <c r="BG353" s="549" t="s">
        <v>158</v>
      </c>
      <c r="BH353" s="527" t="s">
        <v>478</v>
      </c>
      <c r="BI353" s="527" t="s">
        <v>479</v>
      </c>
      <c r="BJ353" s="549" t="s">
        <v>159</v>
      </c>
      <c r="BK353" s="549" t="s">
        <v>379</v>
      </c>
      <c r="BL353" s="549" t="s">
        <v>380</v>
      </c>
      <c r="BM353" s="549" t="s">
        <v>459</v>
      </c>
      <c r="BN353" s="549" t="s">
        <v>376</v>
      </c>
      <c r="BO353" s="549" t="s">
        <v>378</v>
      </c>
      <c r="BP353" s="549" t="s">
        <v>157</v>
      </c>
      <c r="BQ353" s="549" t="s">
        <v>381</v>
      </c>
      <c r="BR353" s="549" t="s">
        <v>377</v>
      </c>
      <c r="BS353" s="549" t="s">
        <v>158</v>
      </c>
      <c r="BT353" s="527" t="s">
        <v>480</v>
      </c>
      <c r="BU353" s="527" t="s">
        <v>481</v>
      </c>
      <c r="BV353" s="549" t="s">
        <v>159</v>
      </c>
      <c r="BW353" s="549" t="s">
        <v>379</v>
      </c>
      <c r="BX353" s="549" t="s">
        <v>380</v>
      </c>
      <c r="BY353" s="549" t="s">
        <v>459</v>
      </c>
      <c r="BZ353" s="549" t="s">
        <v>376</v>
      </c>
      <c r="CA353" s="549" t="s">
        <v>378</v>
      </c>
      <c r="CB353" s="549" t="s">
        <v>157</v>
      </c>
      <c r="CC353" s="549" t="s">
        <v>381</v>
      </c>
      <c r="CD353" s="549" t="s">
        <v>377</v>
      </c>
      <c r="CE353" s="549" t="s">
        <v>158</v>
      </c>
      <c r="CF353" s="527" t="s">
        <v>482</v>
      </c>
      <c r="CG353" s="527" t="s">
        <v>483</v>
      </c>
      <c r="CH353" s="549" t="s">
        <v>159</v>
      </c>
      <c r="CI353" s="549" t="s">
        <v>379</v>
      </c>
      <c r="CJ353" s="549" t="s">
        <v>380</v>
      </c>
      <c r="CK353" s="549" t="s">
        <v>459</v>
      </c>
      <c r="CL353" s="549" t="s">
        <v>484</v>
      </c>
      <c r="CM353" s="549" t="s">
        <v>378</v>
      </c>
      <c r="CN353" s="549" t="s">
        <v>157</v>
      </c>
      <c r="CO353" s="549" t="s">
        <v>381</v>
      </c>
      <c r="CP353" s="549" t="s">
        <v>377</v>
      </c>
      <c r="CQ353" s="549" t="s">
        <v>158</v>
      </c>
      <c r="CR353" s="549" t="s">
        <v>485</v>
      </c>
      <c r="CS353" s="527" t="s">
        <v>486</v>
      </c>
      <c r="CT353" s="549" t="s">
        <v>159</v>
      </c>
      <c r="CU353" s="549" t="s">
        <v>379</v>
      </c>
      <c r="CV353" s="549" t="s">
        <v>380</v>
      </c>
      <c r="CW353" s="549" t="s">
        <v>459</v>
      </c>
      <c r="CX353" s="549" t="s">
        <v>376</v>
      </c>
      <c r="CY353" s="549" t="s">
        <v>378</v>
      </c>
      <c r="CZ353" s="549" t="s">
        <v>157</v>
      </c>
      <c r="DA353" s="549" t="s">
        <v>381</v>
      </c>
      <c r="DB353" s="549" t="s">
        <v>377</v>
      </c>
      <c r="DC353" s="549" t="s">
        <v>158</v>
      </c>
      <c r="DD353" s="549" t="s">
        <v>487</v>
      </c>
      <c r="DE353" s="549" t="s">
        <v>488</v>
      </c>
      <c r="DF353" s="549" t="s">
        <v>489</v>
      </c>
      <c r="DG353" s="549" t="s">
        <v>490</v>
      </c>
      <c r="DH353" s="549" t="s">
        <v>380</v>
      </c>
      <c r="DI353" s="549" t="s">
        <v>459</v>
      </c>
      <c r="DJ353" s="549" t="s">
        <v>376</v>
      </c>
      <c r="DK353" s="549" t="s">
        <v>378</v>
      </c>
      <c r="DL353" s="549" t="s">
        <v>157</v>
      </c>
      <c r="DM353" s="549" t="s">
        <v>381</v>
      </c>
      <c r="DN353" s="549" t="s">
        <v>377</v>
      </c>
      <c r="DO353" s="549" t="s">
        <v>158</v>
      </c>
      <c r="DP353" s="549" t="s">
        <v>491</v>
      </c>
      <c r="DQ353" s="549" t="s">
        <v>492</v>
      </c>
      <c r="DR353" s="549" t="s">
        <v>159</v>
      </c>
      <c r="DS353" s="549" t="s">
        <v>379</v>
      </c>
      <c r="DT353" s="549" t="s">
        <v>380</v>
      </c>
      <c r="DU353" s="549" t="s">
        <v>459</v>
      </c>
      <c r="DV353" s="549" t="s">
        <v>376</v>
      </c>
      <c r="DW353" s="549" t="s">
        <v>378</v>
      </c>
      <c r="DX353" s="549" t="s">
        <v>157</v>
      </c>
      <c r="DY353" s="549" t="s">
        <v>381</v>
      </c>
      <c r="DZ353" s="549" t="s">
        <v>377</v>
      </c>
      <c r="EA353" s="549" t="s">
        <v>158</v>
      </c>
      <c r="EB353" s="549" t="s">
        <v>493</v>
      </c>
      <c r="EC353" s="549" t="s">
        <v>494</v>
      </c>
      <c r="ED353" s="549" t="s">
        <v>159</v>
      </c>
      <c r="EE353" s="549" t="s">
        <v>379</v>
      </c>
      <c r="EF353" s="549" t="s">
        <v>380</v>
      </c>
      <c r="EG353" s="549" t="s">
        <v>459</v>
      </c>
      <c r="EH353" s="549" t="s">
        <v>376</v>
      </c>
      <c r="EI353" s="549" t="s">
        <v>378</v>
      </c>
      <c r="EJ353" s="549" t="s">
        <v>157</v>
      </c>
      <c r="EK353" s="549" t="s">
        <v>381</v>
      </c>
      <c r="EL353" s="549" t="s">
        <v>377</v>
      </c>
      <c r="EM353" s="549" t="s">
        <v>158</v>
      </c>
      <c r="EN353" s="549" t="s">
        <v>495</v>
      </c>
      <c r="EO353" s="549" t="s">
        <v>496</v>
      </c>
      <c r="EP353" s="549" t="s">
        <v>159</v>
      </c>
      <c r="EQ353" s="549" t="s">
        <v>379</v>
      </c>
      <c r="ER353" s="549" t="s">
        <v>380</v>
      </c>
      <c r="ES353" s="549" t="s">
        <v>459</v>
      </c>
      <c r="ET353" s="549" t="s">
        <v>376</v>
      </c>
      <c r="EU353" s="549" t="s">
        <v>378</v>
      </c>
      <c r="EV353" s="549" t="s">
        <v>157</v>
      </c>
      <c r="EW353" s="549" t="s">
        <v>381</v>
      </c>
      <c r="EX353" s="549" t="s">
        <v>377</v>
      </c>
      <c r="EY353" s="549" t="s">
        <v>158</v>
      </c>
      <c r="EZ353" s="549" t="s">
        <v>497</v>
      </c>
      <c r="FA353" s="549" t="s">
        <v>498</v>
      </c>
      <c r="FB353" s="549" t="s">
        <v>499</v>
      </c>
      <c r="FC353" s="549" t="s">
        <v>500</v>
      </c>
      <c r="FD353" s="549" t="s">
        <v>501</v>
      </c>
      <c r="FE353" s="549" t="s">
        <v>502</v>
      </c>
      <c r="FF353" s="549" t="s">
        <v>503</v>
      </c>
      <c r="FG353" s="549" t="s">
        <v>504</v>
      </c>
      <c r="FH353" s="549" t="s">
        <v>505</v>
      </c>
      <c r="FI353" s="549" t="s">
        <v>506</v>
      </c>
      <c r="FJ353" s="549" t="s">
        <v>377</v>
      </c>
      <c r="FK353" s="549" t="s">
        <v>158</v>
      </c>
      <c r="FL353" s="549" t="s">
        <v>507</v>
      </c>
      <c r="FM353" s="549" t="s">
        <v>508</v>
      </c>
      <c r="FN353" s="528" t="s">
        <v>159</v>
      </c>
      <c r="FO353" s="528" t="s">
        <v>379</v>
      </c>
      <c r="FP353" s="528" t="s">
        <v>380</v>
      </c>
      <c r="FQ353" s="528" t="s">
        <v>363</v>
      </c>
      <c r="FR353" s="528" t="s">
        <v>376</v>
      </c>
      <c r="FS353" s="528" t="s">
        <v>378</v>
      </c>
      <c r="FT353" s="528" t="s">
        <v>157</v>
      </c>
      <c r="FU353" s="528" t="s">
        <v>381</v>
      </c>
      <c r="FV353" s="528" t="s">
        <v>377</v>
      </c>
      <c r="FW353" s="528" t="s">
        <v>158</v>
      </c>
      <c r="FX353" s="528" t="s">
        <v>385</v>
      </c>
      <c r="FY353" s="528" t="s">
        <v>386</v>
      </c>
      <c r="FZ353" s="528" t="s">
        <v>159</v>
      </c>
      <c r="GA353" s="528" t="s">
        <v>379</v>
      </c>
      <c r="GB353" s="528" t="s">
        <v>380</v>
      </c>
      <c r="GC353" s="528" t="s">
        <v>459</v>
      </c>
      <c r="GD353" s="528" t="s">
        <v>376</v>
      </c>
      <c r="GE353" s="528" t="s">
        <v>378</v>
      </c>
      <c r="GF353" s="528" t="s">
        <v>157</v>
      </c>
    </row>
    <row r="354" spans="1:188" x14ac:dyDescent="0.2">
      <c r="A354" s="529" t="s">
        <v>160</v>
      </c>
      <c r="B354" s="530">
        <v>65.180529592722891</v>
      </c>
      <c r="C354" s="530">
        <v>65.216002350046821</v>
      </c>
      <c r="D354" s="530">
        <v>65.249827780790596</v>
      </c>
      <c r="E354" s="530">
        <v>65.28347556472076</v>
      </c>
      <c r="F354" s="530">
        <v>65.31607790483001</v>
      </c>
      <c r="G354" s="530">
        <v>65.348081103024441</v>
      </c>
      <c r="H354" s="530">
        <v>65.379570927718945</v>
      </c>
      <c r="I354" s="530">
        <v>65.409728491202884</v>
      </c>
      <c r="J354" s="530">
        <v>65.438548254055533</v>
      </c>
      <c r="K354" s="530">
        <v>65.465651941600342</v>
      </c>
      <c r="L354" s="530">
        <v>65.492904466997388</v>
      </c>
      <c r="M354" s="530">
        <v>65.519919180007832</v>
      </c>
      <c r="N354" s="530">
        <v>65.547391307467663</v>
      </c>
      <c r="O354" s="530">
        <v>65.57378810066848</v>
      </c>
      <c r="P354" s="530">
        <v>65.600054313258866</v>
      </c>
      <c r="Q354" s="530">
        <v>65.626025189347985</v>
      </c>
      <c r="R354" s="530">
        <v>65.653179602149379</v>
      </c>
      <c r="S354" s="530">
        <v>65.680467068675284</v>
      </c>
      <c r="T354" s="530">
        <v>65.70810887439751</v>
      </c>
      <c r="U354" s="530">
        <v>65.734223687282039</v>
      </c>
      <c r="V354" s="530">
        <v>65.761301184916931</v>
      </c>
      <c r="W354" s="530">
        <v>65.788018303315113</v>
      </c>
      <c r="X354" s="530">
        <v>65.814636958707453</v>
      </c>
      <c r="Y354" s="530">
        <v>65.84115690649601</v>
      </c>
      <c r="Z354" s="530">
        <v>65.866477123519331</v>
      </c>
      <c r="AA354" s="530">
        <v>65.892396614505074</v>
      </c>
      <c r="AB354" s="530">
        <v>65.916106013204569</v>
      </c>
      <c r="AC354" s="530">
        <v>65.940591302410738</v>
      </c>
      <c r="AD354" s="530">
        <v>65.964039573143623</v>
      </c>
      <c r="AE354" s="530">
        <v>65.987748267458031</v>
      </c>
      <c r="AF354" s="530">
        <v>66.009971524757532</v>
      </c>
      <c r="AG354" s="530">
        <v>66.031533366943137</v>
      </c>
      <c r="AH354" s="530">
        <v>66.051852541105347</v>
      </c>
      <c r="AI354" s="530">
        <v>66.070943354692702</v>
      </c>
      <c r="AJ354" s="530">
        <v>66.089046033435167</v>
      </c>
      <c r="AK354" s="530">
        <v>66.106386915080961</v>
      </c>
      <c r="AL354" s="530">
        <v>66.122479687029795</v>
      </c>
      <c r="AM354" s="530">
        <v>66.138286724624635</v>
      </c>
      <c r="AN354" s="530">
        <v>66.152535731929603</v>
      </c>
      <c r="AO354" s="530">
        <v>66.166538574022809</v>
      </c>
      <c r="AP354" s="530">
        <v>66.179895041989965</v>
      </c>
      <c r="AQ354" s="530">
        <v>66.192764062912929</v>
      </c>
      <c r="AR354" s="530">
        <v>66.205228802381029</v>
      </c>
      <c r="AS354" s="530">
        <v>66.215618553742601</v>
      </c>
      <c r="AT354" s="530">
        <v>66.225957892821157</v>
      </c>
      <c r="AU354" s="530">
        <v>66.235806684946255</v>
      </c>
      <c r="AV354" s="530">
        <v>66.245403099863992</v>
      </c>
      <c r="AW354" s="530">
        <v>66.254630793730612</v>
      </c>
      <c r="AX354" s="530">
        <v>66.263132704324647</v>
      </c>
      <c r="AY354" s="530">
        <v>66.2723910145247</v>
      </c>
      <c r="AZ354" s="530">
        <v>66.280935495384909</v>
      </c>
      <c r="BA354" s="530">
        <v>66.290035764950346</v>
      </c>
      <c r="BB354" s="530">
        <v>66.298432539352731</v>
      </c>
      <c r="BC354" s="530">
        <v>66.307926141266094</v>
      </c>
      <c r="BD354" s="530">
        <v>66.316832142372036</v>
      </c>
      <c r="BE354" s="530">
        <v>66.326925429995327</v>
      </c>
      <c r="BF354" s="530">
        <v>66.335989752867135</v>
      </c>
      <c r="BG354" s="530">
        <v>66.346118989319109</v>
      </c>
      <c r="BH354" s="530">
        <v>66.355555263123264</v>
      </c>
      <c r="BI354" s="530">
        <v>66.365729261428015</v>
      </c>
      <c r="BJ354" s="530">
        <v>66.375206546541804</v>
      </c>
      <c r="BK354" s="530">
        <v>66.384434116645934</v>
      </c>
      <c r="BL354" s="530">
        <v>66.394275538710374</v>
      </c>
      <c r="BM354" s="530">
        <v>66.404089035019041</v>
      </c>
      <c r="BN354" s="530">
        <v>66.412996756672285</v>
      </c>
      <c r="BO354" s="530">
        <v>66.421333576065706</v>
      </c>
      <c r="BP354" s="530">
        <v>66.429533468559839</v>
      </c>
      <c r="BQ354" s="530">
        <v>66.438671297856345</v>
      </c>
      <c r="BR354" s="530">
        <v>66.447455675278761</v>
      </c>
      <c r="BS354" s="530">
        <v>66.456096836285184</v>
      </c>
      <c r="BT354" s="530">
        <v>66.464712255268665</v>
      </c>
      <c r="BU354" s="530">
        <v>66.473619995299927</v>
      </c>
      <c r="BV354" s="530">
        <v>66.482811821995071</v>
      </c>
      <c r="BW354" s="530">
        <v>66.492830459954561</v>
      </c>
      <c r="BX354" s="530">
        <v>66.502813489367696</v>
      </c>
      <c r="BY354" s="530">
        <v>66.513949321730237</v>
      </c>
      <c r="BZ354" s="530">
        <v>66.525365524864</v>
      </c>
      <c r="CA354" s="530">
        <v>66.538024826811935</v>
      </c>
      <c r="CB354" s="530">
        <v>66.551703273431357</v>
      </c>
      <c r="CC354" s="530">
        <v>66.565764161592384</v>
      </c>
      <c r="CD354" s="530">
        <v>66.581158049133592</v>
      </c>
      <c r="CE354" s="530">
        <v>66.59650346325148</v>
      </c>
      <c r="CF354" s="530">
        <v>66.613807859819701</v>
      </c>
      <c r="CG354" s="530">
        <v>66.631375350016114</v>
      </c>
      <c r="CH354" s="530">
        <v>66.64931015766021</v>
      </c>
      <c r="CI354" s="530">
        <v>66.667086812667392</v>
      </c>
      <c r="CJ354" s="530">
        <v>66.685336161027536</v>
      </c>
      <c r="CK354" s="530">
        <v>66.704892846258517</v>
      </c>
      <c r="CL354" s="530">
        <v>66.726378335644426</v>
      </c>
      <c r="CM354" s="530">
        <v>66.748635762751164</v>
      </c>
      <c r="CN354" s="530">
        <v>66.771348138880199</v>
      </c>
      <c r="CO354" s="530">
        <v>66.793475884384975</v>
      </c>
      <c r="CP354" s="530">
        <v>66.815435812507204</v>
      </c>
      <c r="CQ354" s="530">
        <v>66.838372922317973</v>
      </c>
      <c r="CR354" s="530">
        <v>66.861551762207</v>
      </c>
      <c r="CS354" s="530">
        <v>66.885490256967628</v>
      </c>
      <c r="CT354" s="530">
        <v>66.908645497395185</v>
      </c>
      <c r="CU354" s="530">
        <v>66.93215247886539</v>
      </c>
      <c r="CV354" s="530">
        <v>66.955596718381344</v>
      </c>
      <c r="CW354" s="530">
        <v>66.980196949718845</v>
      </c>
      <c r="CX354" s="530">
        <v>67.00421212326782</v>
      </c>
      <c r="CY354" s="530">
        <v>67.028571604523918</v>
      </c>
      <c r="CZ354" s="530">
        <v>67.052757159636684</v>
      </c>
      <c r="DA354" s="530">
        <v>67.076772862371357</v>
      </c>
      <c r="DB354" s="530">
        <v>67.100922269371338</v>
      </c>
      <c r="DC354" s="530">
        <v>67.124206220415061</v>
      </c>
      <c r="DD354" s="530">
        <v>67.14813806936489</v>
      </c>
      <c r="DE354" s="530">
        <v>67.171402573450834</v>
      </c>
      <c r="DF354" s="530">
        <v>67.194208626073362</v>
      </c>
      <c r="DG354" s="530">
        <v>67.216759194686446</v>
      </c>
      <c r="DH354" s="530">
        <v>67.238762618198194</v>
      </c>
      <c r="DI354" s="530">
        <v>67.261007970451018</v>
      </c>
      <c r="DJ354" s="530">
        <v>67.281613484536834</v>
      </c>
      <c r="DK354" s="530">
        <v>67.302069224639212</v>
      </c>
      <c r="DL354" s="530">
        <v>67.322288937849564</v>
      </c>
      <c r="DM354" s="530">
        <v>67.343385366915356</v>
      </c>
      <c r="DN354" s="530">
        <v>67.364746945898773</v>
      </c>
      <c r="DO354" s="530">
        <v>67.386780388939826</v>
      </c>
      <c r="DP354" s="530">
        <v>67.410243587966988</v>
      </c>
      <c r="DQ354" s="530">
        <v>67.436045566969369</v>
      </c>
      <c r="DR354" s="530">
        <v>67.463492187523471</v>
      </c>
      <c r="DS354" s="530">
        <v>67.493561149567427</v>
      </c>
      <c r="DT354" s="530">
        <v>67.526241466463986</v>
      </c>
      <c r="DU354" s="530">
        <v>67.56276050400038</v>
      </c>
      <c r="DV354" s="530">
        <v>67.60345209117061</v>
      </c>
      <c r="DW354" s="530">
        <v>67.64864856793892</v>
      </c>
      <c r="DX354" s="530">
        <v>67.697868114762159</v>
      </c>
      <c r="DY354" s="530">
        <v>67.749793042660016</v>
      </c>
      <c r="DZ354" s="530">
        <v>67.804648866924168</v>
      </c>
      <c r="EA354" s="530">
        <v>67.861554541999226</v>
      </c>
      <c r="EB354" s="530">
        <v>67.920589499903627</v>
      </c>
      <c r="EC354" s="530">
        <v>67.980241590386143</v>
      </c>
      <c r="ED354" s="530">
        <v>68.038724447691521</v>
      </c>
      <c r="EE354" s="530">
        <v>68.096548015470844</v>
      </c>
      <c r="EF354" s="530">
        <v>68.152178084254089</v>
      </c>
      <c r="EG354" s="530">
        <v>68.208176026427552</v>
      </c>
      <c r="EH354" s="530">
        <v>68.261884550084886</v>
      </c>
      <c r="EI354" s="530">
        <v>68.313795043883829</v>
      </c>
      <c r="EJ354" s="530">
        <v>68.362625289753254</v>
      </c>
      <c r="EK354" s="530">
        <v>68.407923568079539</v>
      </c>
      <c r="EL354" s="530">
        <v>68.451900590823669</v>
      </c>
      <c r="EM354" s="530">
        <v>68.493086118622998</v>
      </c>
      <c r="EN354" s="530">
        <v>68.533213893169801</v>
      </c>
      <c r="EO354" s="530">
        <v>68.571083250547574</v>
      </c>
      <c r="EP354" s="530">
        <v>68.60731569929132</v>
      </c>
      <c r="EQ354" s="530">
        <v>68.643390152576927</v>
      </c>
      <c r="ER354" s="530">
        <v>68.678650398391682</v>
      </c>
      <c r="ES354" s="530">
        <v>68.714961690463667</v>
      </c>
      <c r="ET354" s="530">
        <v>68.750591044493831</v>
      </c>
      <c r="EU354" s="530">
        <v>68.787641362998002</v>
      </c>
      <c r="EV354" s="530">
        <v>68.824964874657994</v>
      </c>
      <c r="EW354" s="530">
        <v>68.863388204519694</v>
      </c>
      <c r="EX354" s="530">
        <v>68.901374096417641</v>
      </c>
      <c r="EY354" s="530">
        <v>68.939878477774229</v>
      </c>
      <c r="EZ354" s="530">
        <v>68.979142107352089</v>
      </c>
      <c r="FA354" s="530">
        <v>69.019091975681732</v>
      </c>
      <c r="FB354" s="530">
        <v>69.05934579162296</v>
      </c>
      <c r="FC354" s="530">
        <v>69.09927854547179</v>
      </c>
      <c r="FD354" s="530">
        <v>69.139297848244624</v>
      </c>
      <c r="FE354" s="530">
        <v>69.179652171334524</v>
      </c>
      <c r="FF354" s="530">
        <v>69.219956585174899</v>
      </c>
      <c r="FG354" s="530">
        <v>69.259574417618651</v>
      </c>
      <c r="FH354" s="530">
        <v>69.298976099100557</v>
      </c>
      <c r="FI354" s="530">
        <v>69.338443494023011</v>
      </c>
      <c r="FJ354" s="530">
        <v>69.377751070827046</v>
      </c>
      <c r="FK354" s="530">
        <v>69.417037705427262</v>
      </c>
      <c r="FL354" s="530">
        <v>69.456320554441859</v>
      </c>
      <c r="FM354" s="530">
        <v>69.496083141996806</v>
      </c>
      <c r="FN354" s="554">
        <v>69.534579455813244</v>
      </c>
      <c r="FO354" s="554">
        <v>69.572968968153461</v>
      </c>
      <c r="FP354" s="554">
        <v>69.610547463882483</v>
      </c>
      <c r="FQ354" s="554">
        <v>69.649596641034094</v>
      </c>
      <c r="FR354" s="554">
        <v>69.68795032666641</v>
      </c>
      <c r="FS354" s="554">
        <v>69.727234973772028</v>
      </c>
      <c r="FT354" s="554">
        <v>69.76582623158329</v>
      </c>
      <c r="FU354" s="554">
        <v>69.804670375742532</v>
      </c>
      <c r="FV354" s="554">
        <v>69.843122840549881</v>
      </c>
      <c r="FW354" s="554">
        <v>69.881090231530195</v>
      </c>
      <c r="FX354" s="554">
        <v>69.919281878958074</v>
      </c>
      <c r="FY354" s="554">
        <v>69.956814425332396</v>
      </c>
      <c r="FZ354" s="554">
        <v>69.99357407564986</v>
      </c>
      <c r="GA354" s="554">
        <v>70.029912900671576</v>
      </c>
      <c r="GB354" s="554">
        <v>70.065714268965394</v>
      </c>
      <c r="GC354" s="554">
        <v>70.102002554457997</v>
      </c>
      <c r="GD354" s="554">
        <v>70.136756090491474</v>
      </c>
      <c r="GE354" s="554">
        <v>70.171434590637361</v>
      </c>
      <c r="GF354" s="530">
        <v>70.205548553498474</v>
      </c>
    </row>
    <row r="355" spans="1:188" x14ac:dyDescent="0.2">
      <c r="A355" s="531" t="s">
        <v>161</v>
      </c>
      <c r="B355" s="532">
        <v>60.538849955400501</v>
      </c>
      <c r="C355" s="532">
        <v>59.523705971082066</v>
      </c>
      <c r="D355" s="532">
        <v>58.828478673233285</v>
      </c>
      <c r="E355" s="532">
        <v>57.875161386510143</v>
      </c>
      <c r="F355" s="532">
        <v>57.278419064111233</v>
      </c>
      <c r="G355" s="532">
        <v>56.014711398039964</v>
      </c>
      <c r="H355" s="532">
        <v>55.665470781977625</v>
      </c>
      <c r="I355" s="532">
        <v>56.475397981365603</v>
      </c>
      <c r="J355" s="532">
        <v>56.639069813135777</v>
      </c>
      <c r="K355" s="532">
        <v>56.039246198685291</v>
      </c>
      <c r="L355" s="532">
        <v>55.020409767421398</v>
      </c>
      <c r="M355" s="532">
        <v>55.110135428521254</v>
      </c>
      <c r="N355" s="532">
        <v>57.144001736227032</v>
      </c>
      <c r="O355" s="532">
        <v>58.07188436194668</v>
      </c>
      <c r="P355" s="532">
        <v>58.672818219154962</v>
      </c>
      <c r="Q355" s="532">
        <v>58.398339180825822</v>
      </c>
      <c r="R355" s="532">
        <v>57.828973845478394</v>
      </c>
      <c r="S355" s="532">
        <v>56.241410082888606</v>
      </c>
      <c r="T355" s="532">
        <v>54.643851452519385</v>
      </c>
      <c r="U355" s="532">
        <v>55.8933109995534</v>
      </c>
      <c r="V355" s="532">
        <v>56.879512868943529</v>
      </c>
      <c r="W355" s="532">
        <v>58.634257336917237</v>
      </c>
      <c r="X355" s="532">
        <v>60.080640760622806</v>
      </c>
      <c r="Y355" s="532">
        <v>61.952627094223409</v>
      </c>
      <c r="Z355" s="532">
        <v>62.664293975993289</v>
      </c>
      <c r="AA355" s="532">
        <v>60.988850498782874</v>
      </c>
      <c r="AB355" s="532">
        <v>59.614567316951863</v>
      </c>
      <c r="AC355" s="532">
        <v>59.614657311318261</v>
      </c>
      <c r="AD355" s="532">
        <v>60.127113757293614</v>
      </c>
      <c r="AE355" s="532">
        <v>61.884974739546394</v>
      </c>
      <c r="AF355" s="532">
        <v>61.830369058201939</v>
      </c>
      <c r="AG355" s="532">
        <v>62.947911059688536</v>
      </c>
      <c r="AH355" s="532">
        <v>61.568286948377882</v>
      </c>
      <c r="AI355" s="532">
        <v>62.233265974991411</v>
      </c>
      <c r="AJ355" s="532">
        <v>61.17663012715299</v>
      </c>
      <c r="AK355" s="532">
        <v>62.541466010365376</v>
      </c>
      <c r="AL355" s="532">
        <v>62.741133027855092</v>
      </c>
      <c r="AM355" s="532">
        <v>62.694693599496297</v>
      </c>
      <c r="AN355" s="532">
        <v>62.601655327279936</v>
      </c>
      <c r="AO355" s="532">
        <v>63.724764606718473</v>
      </c>
      <c r="AP355" s="532">
        <v>63.806793118659023</v>
      </c>
      <c r="AQ355" s="532">
        <v>64.091932841932859</v>
      </c>
      <c r="AR355" s="532">
        <v>62.162769669321428</v>
      </c>
      <c r="AS355" s="532">
        <v>64.348136440116249</v>
      </c>
      <c r="AT355" s="532">
        <v>65.117935930383439</v>
      </c>
      <c r="AU355" s="532">
        <v>67.46175257522502</v>
      </c>
      <c r="AV355" s="532">
        <v>68.852060086489658</v>
      </c>
      <c r="AW355" s="532">
        <v>70.307811416802878</v>
      </c>
      <c r="AX355" s="532">
        <v>70.477171821253762</v>
      </c>
      <c r="AY355" s="532">
        <v>68.92337477690053</v>
      </c>
      <c r="AZ355" s="532">
        <v>68.138101109741058</v>
      </c>
      <c r="BA355" s="532">
        <v>67.229799311782585</v>
      </c>
      <c r="BB355" s="532">
        <v>66.969698489186641</v>
      </c>
      <c r="BC355" s="532">
        <v>66.425100221713976</v>
      </c>
      <c r="BD355" s="532">
        <v>66.2691950325204</v>
      </c>
      <c r="BE355" s="532">
        <v>67.533056779880738</v>
      </c>
      <c r="BF355" s="532">
        <v>67.389930377573521</v>
      </c>
      <c r="BG355" s="532">
        <v>68.186469302602816</v>
      </c>
      <c r="BH355" s="532">
        <v>67.186423199155172</v>
      </c>
      <c r="BI355" s="532">
        <v>67.805660162609669</v>
      </c>
      <c r="BJ355" s="532">
        <v>66.738781457607871</v>
      </c>
      <c r="BK355" s="532">
        <v>65.759178823749806</v>
      </c>
      <c r="BL355" s="532">
        <v>65.573342913244389</v>
      </c>
      <c r="BM355" s="532">
        <v>67.502542010718187</v>
      </c>
      <c r="BN355" s="532">
        <v>69.743416246218416</v>
      </c>
      <c r="BO355" s="532">
        <v>70.092698636439295</v>
      </c>
      <c r="BP355" s="532">
        <v>69.03403261581154</v>
      </c>
      <c r="BQ355" s="532">
        <v>67.477359291103184</v>
      </c>
      <c r="BR355" s="532">
        <v>66.431857459289716</v>
      </c>
      <c r="BS355" s="532">
        <v>65.733433120152412</v>
      </c>
      <c r="BT355" s="532">
        <v>65.793597275518962</v>
      </c>
      <c r="BU355" s="532">
        <v>66.296994028737615</v>
      </c>
      <c r="BV355" s="532">
        <v>67.50597085641904</v>
      </c>
      <c r="BW355" s="532">
        <v>66.699004290768343</v>
      </c>
      <c r="BX355" s="532">
        <v>65.590698391588859</v>
      </c>
      <c r="BY355" s="532">
        <v>64.44327933197367</v>
      </c>
      <c r="BZ355" s="532">
        <v>65.392575377065398</v>
      </c>
      <c r="CA355" s="532">
        <v>66.094488490925997</v>
      </c>
      <c r="CB355" s="532">
        <v>66.414650135658277</v>
      </c>
      <c r="CC355" s="532">
        <v>66.902639649193205</v>
      </c>
      <c r="CD355" s="532">
        <v>67.745903984436112</v>
      </c>
      <c r="CE355" s="532">
        <v>68.433754438742966</v>
      </c>
      <c r="CF355" s="532">
        <v>67.491696641119091</v>
      </c>
      <c r="CG355" s="532">
        <v>66.788565248943456</v>
      </c>
      <c r="CH355" s="532">
        <v>64.454240273483549</v>
      </c>
      <c r="CI355" s="532">
        <v>64.378355895031376</v>
      </c>
      <c r="CJ355" s="532">
        <v>63.684578072211828</v>
      </c>
      <c r="CK355" s="532">
        <v>64.697681209934572</v>
      </c>
      <c r="CL355" s="532">
        <v>63.672993469460657</v>
      </c>
      <c r="CM355" s="532">
        <v>62.423326559632798</v>
      </c>
      <c r="CN355" s="532">
        <v>61.818633237768658</v>
      </c>
      <c r="CO355" s="532">
        <v>62.745849894786076</v>
      </c>
      <c r="CP355" s="532">
        <v>64.067758634371302</v>
      </c>
      <c r="CQ355" s="532">
        <v>63.874340670605548</v>
      </c>
      <c r="CR355" s="532">
        <v>63.123843012493133</v>
      </c>
      <c r="CS355" s="532">
        <v>61.70631604360505</v>
      </c>
      <c r="CT355" s="532">
        <v>61.622954390615803</v>
      </c>
      <c r="CU355" s="532">
        <v>62.025779110222814</v>
      </c>
      <c r="CV355" s="532">
        <v>63.32839150374793</v>
      </c>
      <c r="CW355" s="532">
        <v>63.465616759178985</v>
      </c>
      <c r="CX355" s="532">
        <v>63.783962889330667</v>
      </c>
      <c r="CY355" s="532">
        <v>64.526102056191533</v>
      </c>
      <c r="CZ355" s="532">
        <v>65.824746759112784</v>
      </c>
      <c r="DA355" s="532">
        <v>65.382837211218487</v>
      </c>
      <c r="DB355" s="532">
        <v>65.487934713572244</v>
      </c>
      <c r="DC355" s="532">
        <v>64.350519319980478</v>
      </c>
      <c r="DD355" s="532">
        <v>63.699285096307101</v>
      </c>
      <c r="DE355" s="532">
        <v>62.534718276246117</v>
      </c>
      <c r="DF355" s="532">
        <v>63.198308176842723</v>
      </c>
      <c r="DG355" s="532">
        <v>64.475192439255352</v>
      </c>
      <c r="DH355" s="532">
        <v>65.844170530363002</v>
      </c>
      <c r="DI355" s="532">
        <v>66.006123720837806</v>
      </c>
      <c r="DJ355" s="532">
        <v>65.923120279562625</v>
      </c>
      <c r="DK355" s="532">
        <v>64.530986200841895</v>
      </c>
      <c r="DL355" s="532">
        <v>64.277205112183012</v>
      </c>
      <c r="DM355" s="532">
        <v>63.850884280456057</v>
      </c>
      <c r="DN355" s="532">
        <v>63.603277336536564</v>
      </c>
      <c r="DO355" s="532">
        <v>64.311896631204888</v>
      </c>
      <c r="DP355" s="532">
        <v>64.353289747107553</v>
      </c>
      <c r="DQ355" s="532">
        <v>65.900116454950663</v>
      </c>
      <c r="DR355" s="532">
        <v>64.857713074003456</v>
      </c>
      <c r="DS355" s="532">
        <v>65.853213783778983</v>
      </c>
      <c r="DT355" s="532">
        <v>64.946164946164942</v>
      </c>
      <c r="DU355" s="532">
        <v>63.862469974029203</v>
      </c>
      <c r="DV355" s="532">
        <v>61.898084664042109</v>
      </c>
      <c r="DW355" s="532">
        <v>60.404885822374666</v>
      </c>
      <c r="DX355" s="532">
        <v>60.656517602283543</v>
      </c>
      <c r="DY355" s="532">
        <v>59.516693331458001</v>
      </c>
      <c r="DZ355" s="532">
        <v>58.986514636553025</v>
      </c>
      <c r="EA355" s="532">
        <v>56.779238281933708</v>
      </c>
      <c r="EB355" s="532">
        <v>55.81309047727153</v>
      </c>
      <c r="EC355" s="532">
        <v>55.055215525691011</v>
      </c>
      <c r="ED355" s="532">
        <v>56.449270951979344</v>
      </c>
      <c r="EE355" s="532">
        <v>59.987937587864678</v>
      </c>
      <c r="EF355" s="532">
        <v>62.924205082447926</v>
      </c>
      <c r="EG355" s="532">
        <v>64.966508542591882</v>
      </c>
      <c r="EH355" s="532">
        <v>66.502582171787822</v>
      </c>
      <c r="EI355" s="532">
        <v>67.379566136196999</v>
      </c>
      <c r="EJ355" s="532">
        <v>67.54588539422663</v>
      </c>
      <c r="EK355" s="532">
        <v>65.592508879560867</v>
      </c>
      <c r="EL355" s="532">
        <v>63.572879197287591</v>
      </c>
      <c r="EM355" s="532">
        <v>61.18413129870801</v>
      </c>
      <c r="EN355" s="532">
        <v>60.193056003439757</v>
      </c>
      <c r="EO355" s="532">
        <v>59.856499851684994</v>
      </c>
      <c r="EP355" s="532">
        <v>60.022868638585237</v>
      </c>
      <c r="EQ355" s="532">
        <v>59.302355570839069</v>
      </c>
      <c r="ER355" s="532">
        <v>59.025962861072912</v>
      </c>
      <c r="ES355" s="532">
        <v>58.884972489683626</v>
      </c>
      <c r="ET355" s="532">
        <v>58.682691357069473</v>
      </c>
      <c r="EU355" s="532">
        <v>58.718628710934993</v>
      </c>
      <c r="EV355" s="532">
        <v>58.660821729413783</v>
      </c>
      <c r="EW355" s="532">
        <v>58.835763302523645</v>
      </c>
      <c r="EX355" s="532">
        <v>58.325170559021153</v>
      </c>
      <c r="EY355" s="532">
        <v>58.539822438697527</v>
      </c>
      <c r="EZ355" s="532">
        <v>59.216526540882661</v>
      </c>
      <c r="FA355" s="532">
        <v>58.732979618468725</v>
      </c>
      <c r="FB355" s="532">
        <v>57.565289781065744</v>
      </c>
      <c r="FC355" s="532">
        <v>51.087194313731374</v>
      </c>
      <c r="FD355" s="532">
        <v>44.560934089729891</v>
      </c>
      <c r="FE355" s="532">
        <v>39.346672496120839</v>
      </c>
      <c r="FF355" s="532">
        <v>42.250811848272193</v>
      </c>
      <c r="FG355" s="532">
        <v>47.480286646289777</v>
      </c>
      <c r="FH355" s="532">
        <v>52.445913641437059</v>
      </c>
      <c r="FI355" s="532">
        <v>53.89139962239328</v>
      </c>
      <c r="FJ355" s="532">
        <v>54.60204630206421</v>
      </c>
      <c r="FK355" s="532">
        <v>54.123764064098204</v>
      </c>
      <c r="FL355" s="532">
        <v>54.124327936963368</v>
      </c>
      <c r="FM355" s="532">
        <v>54.043481403684822</v>
      </c>
      <c r="FN355" s="555">
        <v>54.581170734193563</v>
      </c>
      <c r="FO355" s="555">
        <v>53.473058973271115</v>
      </c>
      <c r="FP355" s="555">
        <v>52.436491858582599</v>
      </c>
      <c r="FQ355" s="555">
        <v>50.731950994420401</v>
      </c>
      <c r="FR355" s="555">
        <v>52.282885862050009</v>
      </c>
      <c r="FS355" s="555">
        <v>52.749429754160673</v>
      </c>
      <c r="FT355" s="555">
        <v>53.619017882007448</v>
      </c>
      <c r="FU355" s="555">
        <v>52.038506766923632</v>
      </c>
      <c r="FV355" s="555">
        <v>52.336023644424237</v>
      </c>
      <c r="FW355" s="555">
        <v>50.551359262499155</v>
      </c>
      <c r="FX355" s="555">
        <v>51.622023559461596</v>
      </c>
      <c r="FY355" s="555">
        <v>52.835422533142527</v>
      </c>
      <c r="FZ355" s="555">
        <v>56.341204730384028</v>
      </c>
      <c r="GA355" s="555">
        <v>56.853786720827493</v>
      </c>
      <c r="GB355" s="555">
        <v>55.917271152832512</v>
      </c>
      <c r="GC355" s="555">
        <v>55.735615516729844</v>
      </c>
      <c r="GD355" s="555">
        <v>54.555700730932507</v>
      </c>
      <c r="GE355" s="555">
        <v>53.723626052872987</v>
      </c>
      <c r="GF355" s="532">
        <v>51.870441566664027</v>
      </c>
    </row>
    <row r="356" spans="1:188" x14ac:dyDescent="0.2">
      <c r="A356" s="529" t="s">
        <v>162</v>
      </c>
      <c r="B356" s="530">
        <v>42.819470804258977</v>
      </c>
      <c r="C356" s="530">
        <v>42.908141257615171</v>
      </c>
      <c r="D356" s="530">
        <v>41.635259366997616</v>
      </c>
      <c r="E356" s="530">
        <v>42.500507418691789</v>
      </c>
      <c r="F356" s="530">
        <v>42.05845821402437</v>
      </c>
      <c r="G356" s="530">
        <v>42.132754844640559</v>
      </c>
      <c r="H356" s="530">
        <v>41.288042178556736</v>
      </c>
      <c r="I356" s="530">
        <v>42.412410149152805</v>
      </c>
      <c r="J356" s="530">
        <v>43.469453297766478</v>
      </c>
      <c r="K356" s="530">
        <v>44.390747407517701</v>
      </c>
      <c r="L356" s="530">
        <v>42.911954152089251</v>
      </c>
      <c r="M356" s="530">
        <v>41.915324223701319</v>
      </c>
      <c r="N356" s="530">
        <v>41.856772846000169</v>
      </c>
      <c r="O356" s="530">
        <v>42.285883242602779</v>
      </c>
      <c r="P356" s="530">
        <v>41.863066553187323</v>
      </c>
      <c r="Q356" s="530">
        <v>41.732416346535253</v>
      </c>
      <c r="R356" s="530">
        <v>42.35448642163346</v>
      </c>
      <c r="S356" s="530">
        <v>43.147703933559342</v>
      </c>
      <c r="T356" s="530">
        <v>42.955778930108629</v>
      </c>
      <c r="U356" s="530">
        <v>44.706837940200053</v>
      </c>
      <c r="V356" s="530">
        <v>46.471722413839373</v>
      </c>
      <c r="W356" s="530">
        <v>47.915284552449386</v>
      </c>
      <c r="X356" s="530">
        <v>48.084316733167746</v>
      </c>
      <c r="Y356" s="530">
        <v>47.720573601142426</v>
      </c>
      <c r="Z356" s="530">
        <v>48.984221513550288</v>
      </c>
      <c r="AA356" s="530">
        <v>48.921258445367229</v>
      </c>
      <c r="AB356" s="530">
        <v>48.931119505381126</v>
      </c>
      <c r="AC356" s="530">
        <v>48.761879188264736</v>
      </c>
      <c r="AD356" s="530">
        <v>48.831888480820673</v>
      </c>
      <c r="AE356" s="530">
        <v>50.13417213579838</v>
      </c>
      <c r="AF356" s="530">
        <v>49.540426400536738</v>
      </c>
      <c r="AG356" s="530">
        <v>50.828640172884441</v>
      </c>
      <c r="AH356" s="530">
        <v>49.77179727384668</v>
      </c>
      <c r="AI356" s="530">
        <v>50.753806931502275</v>
      </c>
      <c r="AJ356" s="530">
        <v>49.139142539631422</v>
      </c>
      <c r="AK356" s="530">
        <v>50.587636621922769</v>
      </c>
      <c r="AL356" s="530">
        <v>51.303799170450674</v>
      </c>
      <c r="AM356" s="530">
        <v>51.905391038675511</v>
      </c>
      <c r="AN356" s="530">
        <v>52.141779245059517</v>
      </c>
      <c r="AO356" s="530">
        <v>53.709243040993385</v>
      </c>
      <c r="AP356" s="530">
        <v>54.225951723925704</v>
      </c>
      <c r="AQ356" s="530">
        <v>54.323300573300592</v>
      </c>
      <c r="AR356" s="530">
        <v>52.377789924852749</v>
      </c>
      <c r="AS356" s="530">
        <v>53.57721919135269</v>
      </c>
      <c r="AT356" s="530">
        <v>53.259713493295322</v>
      </c>
      <c r="AU356" s="530">
        <v>54.404803023222733</v>
      </c>
      <c r="AV356" s="530">
        <v>54.047929267068525</v>
      </c>
      <c r="AW356" s="530">
        <v>54.875240991595021</v>
      </c>
      <c r="AX356" s="530">
        <v>54.362836462453082</v>
      </c>
      <c r="AY356" s="530">
        <v>54.564842544695523</v>
      </c>
      <c r="AZ356" s="530">
        <v>54.755781474118628</v>
      </c>
      <c r="BA356" s="530">
        <v>54.811744907442282</v>
      </c>
      <c r="BB356" s="530">
        <v>55.169508948046676</v>
      </c>
      <c r="BC356" s="530">
        <v>55.013588112528602</v>
      </c>
      <c r="BD356" s="530">
        <v>54.952493231159636</v>
      </c>
      <c r="BE356" s="530">
        <v>55.923794898386561</v>
      </c>
      <c r="BF356" s="530">
        <v>56.031372392891456</v>
      </c>
      <c r="BG356" s="530">
        <v>57.267534273792961</v>
      </c>
      <c r="BH356" s="530">
        <v>55.042960480324453</v>
      </c>
      <c r="BI356" s="530">
        <v>54.570737186941734</v>
      </c>
      <c r="BJ356" s="530">
        <v>52.393371366476494</v>
      </c>
      <c r="BK356" s="530">
        <v>52.875053616064591</v>
      </c>
      <c r="BL356" s="530">
        <v>53.017918042548573</v>
      </c>
      <c r="BM356" s="530">
        <v>55.172193595606615</v>
      </c>
      <c r="BN356" s="530">
        <v>56.473922402169165</v>
      </c>
      <c r="BO356" s="530">
        <v>57.693399504693673</v>
      </c>
      <c r="BP356" s="530">
        <v>57.550101130512097</v>
      </c>
      <c r="BQ356" s="530">
        <v>57.150172396135588</v>
      </c>
      <c r="BR356" s="530">
        <v>56.36540661587518</v>
      </c>
      <c r="BS356" s="530">
        <v>55.754427230138212</v>
      </c>
      <c r="BT356" s="530">
        <v>54.902464937345663</v>
      </c>
      <c r="BU356" s="530">
        <v>54.159301464000507</v>
      </c>
      <c r="BV356" s="530">
        <v>54.066950947118052</v>
      </c>
      <c r="BW356" s="530">
        <v>53.573307463234052</v>
      </c>
      <c r="BX356" s="530">
        <v>52.98360750527624</v>
      </c>
      <c r="BY356" s="530">
        <v>52.445934505714384</v>
      </c>
      <c r="BZ356" s="530">
        <v>53.434524352590351</v>
      </c>
      <c r="CA356" s="530">
        <v>54.027456882915182</v>
      </c>
      <c r="CB356" s="530">
        <v>54.838478139160983</v>
      </c>
      <c r="CC356" s="530">
        <v>55.175642238208525</v>
      </c>
      <c r="CD356" s="530">
        <v>56.583188693280427</v>
      </c>
      <c r="CE356" s="530">
        <v>57.163393341647549</v>
      </c>
      <c r="CF356" s="530">
        <v>56.251395772057954</v>
      </c>
      <c r="CG356" s="530">
        <v>55.212468754594909</v>
      </c>
      <c r="CH356" s="530">
        <v>53.573136490831011</v>
      </c>
      <c r="CI356" s="530">
        <v>54.472320955910149</v>
      </c>
      <c r="CJ356" s="530">
        <v>54.88600117018666</v>
      </c>
      <c r="CK356" s="530">
        <v>55.756939178273171</v>
      </c>
      <c r="CL356" s="530">
        <v>55.227487505465611</v>
      </c>
      <c r="CM356" s="530">
        <v>54.130158298096006</v>
      </c>
      <c r="CN356" s="530">
        <v>53.592107482151889</v>
      </c>
      <c r="CO356" s="530">
        <v>53.802665419686711</v>
      </c>
      <c r="CP356" s="530">
        <v>54.644285840984743</v>
      </c>
      <c r="CQ356" s="530">
        <v>55.034667213389746</v>
      </c>
      <c r="CR356" s="530">
        <v>54.542832956585642</v>
      </c>
      <c r="CS356" s="530">
        <v>52.301428120415252</v>
      </c>
      <c r="CT356" s="530">
        <v>51.219602626907736</v>
      </c>
      <c r="CU356" s="530">
        <v>51.08261159227181</v>
      </c>
      <c r="CV356" s="530">
        <v>53.127439162382963</v>
      </c>
      <c r="CW356" s="530">
        <v>54.291220240839436</v>
      </c>
      <c r="CX356" s="530">
        <v>54.998711435093142</v>
      </c>
      <c r="CY356" s="530">
        <v>54.999908123702248</v>
      </c>
      <c r="CZ356" s="530">
        <v>55.17189198112559</v>
      </c>
      <c r="DA356" s="530">
        <v>54.526894960656591</v>
      </c>
      <c r="DB356" s="530">
        <v>55.244892643853582</v>
      </c>
      <c r="DC356" s="530">
        <v>53.665801513485903</v>
      </c>
      <c r="DD356" s="530">
        <v>52.126496971904743</v>
      </c>
      <c r="DE356" s="530">
        <v>49.520649135168306</v>
      </c>
      <c r="DF356" s="530">
        <v>50.018606424208322</v>
      </c>
      <c r="DG356" s="530">
        <v>51.510291365944937</v>
      </c>
      <c r="DH356" s="530">
        <v>53.461494967771131</v>
      </c>
      <c r="DI356" s="530">
        <v>53.84267998591001</v>
      </c>
      <c r="DJ356" s="530">
        <v>54.400631270431745</v>
      </c>
      <c r="DK356" s="530">
        <v>53.616369898476016</v>
      </c>
      <c r="DL356" s="530">
        <v>53.380774919194963</v>
      </c>
      <c r="DM356" s="530">
        <v>52.415836251009971</v>
      </c>
      <c r="DN356" s="530">
        <v>52.482205927174284</v>
      </c>
      <c r="DO356" s="530">
        <v>53.639346023192637</v>
      </c>
      <c r="DP356" s="530">
        <v>53.297344159877746</v>
      </c>
      <c r="DQ356" s="530">
        <v>53.655391507266174</v>
      </c>
      <c r="DR356" s="530">
        <v>52.176624672570796</v>
      </c>
      <c r="DS356" s="530">
        <v>53.37878707014643</v>
      </c>
      <c r="DT356" s="530">
        <v>53.400377400377394</v>
      </c>
      <c r="DU356" s="530">
        <v>52.253609764312749</v>
      </c>
      <c r="DV356" s="530">
        <v>51.316848763657276</v>
      </c>
      <c r="DW356" s="530">
        <v>50.421351414584194</v>
      </c>
      <c r="DX356" s="530">
        <v>51.90118758149206</v>
      </c>
      <c r="DY356" s="530">
        <v>50.682589356352956</v>
      </c>
      <c r="DZ356" s="530">
        <v>50.145817344589418</v>
      </c>
      <c r="EA356" s="530">
        <v>48.409003395526312</v>
      </c>
      <c r="EB356" s="530">
        <v>46.824738487330379</v>
      </c>
      <c r="EC356" s="530">
        <v>45.60301452810873</v>
      </c>
      <c r="ED356" s="530">
        <v>45.714832236355896</v>
      </c>
      <c r="EE356" s="530">
        <v>49.541367999028076</v>
      </c>
      <c r="EF356" s="530">
        <v>51.620587942288623</v>
      </c>
      <c r="EG356" s="530">
        <v>53.650763449555249</v>
      </c>
      <c r="EH356" s="530">
        <v>54.177677599875636</v>
      </c>
      <c r="EI356" s="530">
        <v>54.89325915383619</v>
      </c>
      <c r="EJ356" s="530">
        <v>54.42912537699268</v>
      </c>
      <c r="EK356" s="530">
        <v>53.397911957808631</v>
      </c>
      <c r="EL356" s="530">
        <v>51.740013424435929</v>
      </c>
      <c r="EM356" s="530">
        <v>50.478263113527291</v>
      </c>
      <c r="EN356" s="530">
        <v>48.114371708051181</v>
      </c>
      <c r="EO356" s="530">
        <v>47.206733931465571</v>
      </c>
      <c r="EP356" s="530">
        <v>46.296957009538623</v>
      </c>
      <c r="EQ356" s="530">
        <v>46.370357634112793</v>
      </c>
      <c r="ER356" s="530">
        <v>46.68457702888584</v>
      </c>
      <c r="ES356" s="530">
        <v>46.596458046767538</v>
      </c>
      <c r="ET356" s="530">
        <v>47.227272922657654</v>
      </c>
      <c r="EU356" s="530">
        <v>47.796111872842864</v>
      </c>
      <c r="EV356" s="530">
        <v>47.469915764139593</v>
      </c>
      <c r="EW356" s="530">
        <v>46.775725230857823</v>
      </c>
      <c r="EX356" s="530">
        <v>45.60584970184393</v>
      </c>
      <c r="EY356" s="530">
        <v>46.458008512977777</v>
      </c>
      <c r="EZ356" s="530">
        <v>46.458353013920977</v>
      </c>
      <c r="FA356" s="530">
        <v>45.472106320506875</v>
      </c>
      <c r="FB356" s="530">
        <v>43.865807293231143</v>
      </c>
      <c r="FC356" s="530">
        <v>39.22264212454369</v>
      </c>
      <c r="FD356" s="530">
        <v>35.557928228085288</v>
      </c>
      <c r="FE356" s="530">
        <v>31.796672067484504</v>
      </c>
      <c r="FF356" s="530">
        <v>34.098484264281247</v>
      </c>
      <c r="FG356" s="530">
        <v>37.372323393179741</v>
      </c>
      <c r="FH356" s="530">
        <v>41.094086101976139</v>
      </c>
      <c r="FI356" s="530">
        <v>42.240694386303652</v>
      </c>
      <c r="FJ356" s="530">
        <v>42.855862851681501</v>
      </c>
      <c r="FK356" s="530">
        <v>42.962836685987057</v>
      </c>
      <c r="FL356" s="530">
        <v>41.241576597094216</v>
      </c>
      <c r="FM356" s="530">
        <v>39.885875134470901</v>
      </c>
      <c r="FN356" s="554">
        <v>38.962886825630093</v>
      </c>
      <c r="FO356" s="554">
        <v>39.61688587187102</v>
      </c>
      <c r="FP356" s="554">
        <v>38.033260720309897</v>
      </c>
      <c r="FQ356" s="554">
        <v>37.369717803046335</v>
      </c>
      <c r="FR356" s="554">
        <v>37.548683381470504</v>
      </c>
      <c r="FS356" s="554">
        <v>38.682098504688689</v>
      </c>
      <c r="FT356" s="554">
        <v>39.255605532536144</v>
      </c>
      <c r="FU356" s="554">
        <v>39.365329579316942</v>
      </c>
      <c r="FV356" s="554">
        <v>41.460683145348376</v>
      </c>
      <c r="FW356" s="554">
        <v>40.641612273736619</v>
      </c>
      <c r="FX356" s="554">
        <v>40.607723201532551</v>
      </c>
      <c r="FY356" s="554">
        <v>40.656933387609165</v>
      </c>
      <c r="FZ356" s="554">
        <v>42.98721823738277</v>
      </c>
      <c r="GA356" s="554">
        <v>44.391632990640502</v>
      </c>
      <c r="GB356" s="554">
        <v>44.147988253306892</v>
      </c>
      <c r="GC356" s="554">
        <v>44.242236829458889</v>
      </c>
      <c r="GD356" s="554">
        <v>42.150719870427494</v>
      </c>
      <c r="GE356" s="554">
        <v>40.454507547327168</v>
      </c>
      <c r="GF356" s="530">
        <v>38.92334542667561</v>
      </c>
    </row>
    <row r="357" spans="1:188" x14ac:dyDescent="0.2">
      <c r="A357" s="531" t="s">
        <v>163</v>
      </c>
      <c r="B357" s="532">
        <v>29.2694346922605</v>
      </c>
      <c r="C357" s="532">
        <v>27.914197280557602</v>
      </c>
      <c r="D357" s="532">
        <v>29.226013818471429</v>
      </c>
      <c r="E357" s="532">
        <v>26.565202756224132</v>
      </c>
      <c r="F357" s="532">
        <v>26.571894089903729</v>
      </c>
      <c r="G357" s="532">
        <v>24.782697628761078</v>
      </c>
      <c r="H357" s="532">
        <v>25.82827092172144</v>
      </c>
      <c r="I357" s="532">
        <v>24.901086729575521</v>
      </c>
      <c r="J357" s="532">
        <v>23.251823447698992</v>
      </c>
      <c r="K357" s="532">
        <v>20.786323124098097</v>
      </c>
      <c r="L357" s="532">
        <v>22.007207265569797</v>
      </c>
      <c r="M357" s="532">
        <v>23.942621629886101</v>
      </c>
      <c r="N357" s="532">
        <v>26.752114703725312</v>
      </c>
      <c r="O357" s="532">
        <v>27.183552407140667</v>
      </c>
      <c r="P357" s="532">
        <v>28.649981671546403</v>
      </c>
      <c r="Q357" s="532">
        <v>28.53835069296381</v>
      </c>
      <c r="R357" s="532">
        <v>26.759055876027581</v>
      </c>
      <c r="S357" s="532">
        <v>23.281255093056451</v>
      </c>
      <c r="T357" s="532">
        <v>21.389547427063505</v>
      </c>
      <c r="U357" s="532">
        <v>20.013974587124999</v>
      </c>
      <c r="V357" s="532">
        <v>18.297959898293811</v>
      </c>
      <c r="W357" s="532">
        <v>18.2810753837569</v>
      </c>
      <c r="X357" s="532">
        <v>19.967037427665922</v>
      </c>
      <c r="Y357" s="532">
        <v>22.972477779571037</v>
      </c>
      <c r="Z357" s="532">
        <v>21.830729422538177</v>
      </c>
      <c r="AA357" s="532">
        <v>19.786554353334576</v>
      </c>
      <c r="AB357" s="532">
        <v>17.920867822071433</v>
      </c>
      <c r="AC357" s="532">
        <v>18.204882175835397</v>
      </c>
      <c r="AD357" s="532">
        <v>18.785577039448022</v>
      </c>
      <c r="AE357" s="532">
        <v>18.988135089661576</v>
      </c>
      <c r="AF357" s="532">
        <v>19.876870937154671</v>
      </c>
      <c r="AG357" s="532">
        <v>19.252856342305542</v>
      </c>
      <c r="AH357" s="532">
        <v>19.160009575095067</v>
      </c>
      <c r="AI357" s="532">
        <v>18.445856671096404</v>
      </c>
      <c r="AJ357" s="532">
        <v>19.67661108907463</v>
      </c>
      <c r="AK357" s="532">
        <v>19.113446087850612</v>
      </c>
      <c r="AL357" s="532">
        <v>18.230227094753324</v>
      </c>
      <c r="AM357" s="532">
        <v>17.209275524567627</v>
      </c>
      <c r="AN357" s="532">
        <v>16.708625399019319</v>
      </c>
      <c r="AO357" s="532">
        <v>15.716037035842181</v>
      </c>
      <c r="AP357" s="532">
        <v>15.015394014421341</v>
      </c>
      <c r="AQ357" s="532">
        <v>15.241594121875249</v>
      </c>
      <c r="AR357" s="532">
        <v>15.740900536640288</v>
      </c>
      <c r="AS357" s="532">
        <v>16.738506885568039</v>
      </c>
      <c r="AT357" s="532">
        <v>18.209596748984058</v>
      </c>
      <c r="AU357" s="532">
        <v>19.353842910492713</v>
      </c>
      <c r="AV357" s="532">
        <v>21.500625874383324</v>
      </c>
      <c r="AW357" s="532">
        <v>21.950008276775364</v>
      </c>
      <c r="AX357" s="532">
        <v>22.865333620010034</v>
      </c>
      <c r="AY357" s="532">
        <v>20.833333333333332</v>
      </c>
      <c r="AZ357" s="532">
        <v>19.640733600714988</v>
      </c>
      <c r="BA357" s="532">
        <v>18.471056780566535</v>
      </c>
      <c r="BB357" s="532">
        <v>17.620192127705771</v>
      </c>
      <c r="BC357" s="532">
        <v>17.180271545033978</v>
      </c>
      <c r="BD357" s="532">
        <v>17.077620063471009</v>
      </c>
      <c r="BE357" s="532">
        <v>17.191226088433115</v>
      </c>
      <c r="BF357" s="532">
        <v>16.854978067260401</v>
      </c>
      <c r="BG357" s="532">
        <v>16.014074144223557</v>
      </c>
      <c r="BH357" s="532">
        <v>18.07501863289869</v>
      </c>
      <c r="BI357" s="532">
        <v>19.519635676283198</v>
      </c>
      <c r="BJ357" s="532">
        <v>21.494863672696052</v>
      </c>
      <c r="BK357" s="532">
        <v>19.592892487629328</v>
      </c>
      <c r="BL357" s="532">
        <v>19.147147778186373</v>
      </c>
      <c r="BM357" s="532">
        <v>18.266494931633449</v>
      </c>
      <c r="BN357" s="532">
        <v>19.026159827335299</v>
      </c>
      <c r="BO357" s="532">
        <v>17.689160126246403</v>
      </c>
      <c r="BP357" s="532">
        <v>16.634466359525277</v>
      </c>
      <c r="BQ357" s="532">
        <v>15.304669600977142</v>
      </c>
      <c r="BR357" s="532">
        <v>15.153780200936531</v>
      </c>
      <c r="BS357" s="532">
        <v>15.181759709007025</v>
      </c>
      <c r="BT357" s="532">
        <v>16.554220953982053</v>
      </c>
      <c r="BU357" s="532">
        <v>18.308789153810189</v>
      </c>
      <c r="BV357" s="532">
        <v>19.908614318045093</v>
      </c>
      <c r="BW357" s="532">
        <v>19.67899965989594</v>
      </c>
      <c r="BX357" s="532">
        <v>19.220851729685652</v>
      </c>
      <c r="BY357" s="532">
        <v>18.616906139205078</v>
      </c>
      <c r="BZ357" s="532">
        <v>18.287292006285703</v>
      </c>
      <c r="CA357" s="532">
        <v>18.25724335496972</v>
      </c>
      <c r="CB357" s="532">
        <v>17.430148277303054</v>
      </c>
      <c r="CC357" s="532">
        <v>17.527738508332259</v>
      </c>
      <c r="CD357" s="532">
        <v>16.476624857468643</v>
      </c>
      <c r="CE357" s="532">
        <v>16.468313312512606</v>
      </c>
      <c r="CF357" s="532">
        <v>16.652938236143086</v>
      </c>
      <c r="CG357" s="532">
        <v>17.332452720313047</v>
      </c>
      <c r="CH357" s="532">
        <v>16.881905265632348</v>
      </c>
      <c r="CI357" s="532">
        <v>15.387947490528916</v>
      </c>
      <c r="CJ357" s="532">
        <v>13.815867464880569</v>
      </c>
      <c r="CK357" s="532">
        <v>13.81926193405601</v>
      </c>
      <c r="CL357" s="532">
        <v>13.263874531116166</v>
      </c>
      <c r="CM357" s="532">
        <v>13.285367375630589</v>
      </c>
      <c r="CN357" s="532">
        <v>13.306760228245796</v>
      </c>
      <c r="CO357" s="532">
        <v>14.252284210997001</v>
      </c>
      <c r="CP357" s="532">
        <v>14.707875237699723</v>
      </c>
      <c r="CQ357" s="532">
        <v>13.83916196145373</v>
      </c>
      <c r="CR357" s="532">
        <v>13.593928453008145</v>
      </c>
      <c r="CS357" s="532">
        <v>15.241369970204948</v>
      </c>
      <c r="CT357" s="532">
        <v>16.883019208495664</v>
      </c>
      <c r="CU357" s="532">
        <v>17.642934397493754</v>
      </c>
      <c r="CV357" s="532">
        <v>16.108023745970623</v>
      </c>
      <c r="CW357" s="532">
        <v>14.45496941784952</v>
      </c>
      <c r="CX357" s="532">
        <v>13.773448773448774</v>
      </c>
      <c r="CY357" s="532">
        <v>14.764030385226004</v>
      </c>
      <c r="CZ357" s="532">
        <v>16.184359020801693</v>
      </c>
      <c r="DA357" s="532">
        <v>16.604357444901844</v>
      </c>
      <c r="DB357" s="532">
        <v>15.641811039554565</v>
      </c>
      <c r="DC357" s="532">
        <v>16.604642920432394</v>
      </c>
      <c r="DD357" s="532">
        <v>18.169275859603975</v>
      </c>
      <c r="DE357" s="532">
        <v>20.811677219100513</v>
      </c>
      <c r="DF357" s="532">
        <v>20.855234812580782</v>
      </c>
      <c r="DG357" s="532">
        <v>20.108355761055169</v>
      </c>
      <c r="DH357" s="532">
        <v>18.806031669700822</v>
      </c>
      <c r="DI357" s="532">
        <v>18.427066228790366</v>
      </c>
      <c r="DJ357" s="532">
        <v>17.477992626589423</v>
      </c>
      <c r="DK357" s="532">
        <v>16.913062588517651</v>
      </c>
      <c r="DL357" s="532">
        <v>16.952246405192188</v>
      </c>
      <c r="DM357" s="532">
        <v>17.90898929327156</v>
      </c>
      <c r="DN357" s="532">
        <v>17.485060322471533</v>
      </c>
      <c r="DO357" s="532">
        <v>16.594986568680671</v>
      </c>
      <c r="DP357" s="532">
        <v>17.180078331157468</v>
      </c>
      <c r="DQ357" s="532">
        <v>18.580733398331706</v>
      </c>
      <c r="DR357" s="532">
        <v>19.552167044439866</v>
      </c>
      <c r="DS357" s="532">
        <v>18.942775905502234</v>
      </c>
      <c r="DT357" s="532">
        <v>17.777473936079303</v>
      </c>
      <c r="DU357" s="532">
        <v>18.177906702383098</v>
      </c>
      <c r="DV357" s="532">
        <v>17.095324190862772</v>
      </c>
      <c r="DW357" s="532">
        <v>16.528424329676916</v>
      </c>
      <c r="DX357" s="532">
        <v>14.435003631082063</v>
      </c>
      <c r="DY357" s="532">
        <v>14.84306919725279</v>
      </c>
      <c r="DZ357" s="532">
        <v>14.986914887289599</v>
      </c>
      <c r="EA357" s="532">
        <v>14.740946817610839</v>
      </c>
      <c r="EB357" s="532">
        <v>16.10359743744182</v>
      </c>
      <c r="EC357" s="532">
        <v>17.168584133816527</v>
      </c>
      <c r="ED357" s="532">
        <v>19.016080340089946</v>
      </c>
      <c r="EE357" s="532">
        <v>17.41445031934208</v>
      </c>
      <c r="EF357" s="532">
        <v>17.964549991395629</v>
      </c>
      <c r="EG357" s="532">
        <v>17.418478803490487</v>
      </c>
      <c r="EH357" s="532">
        <v>18.533620756824142</v>
      </c>
      <c r="EI357" s="532">
        <v>18.531296205027108</v>
      </c>
      <c r="EJ357" s="532">
        <v>19.419036319797929</v>
      </c>
      <c r="EK357" s="532">
        <v>18.591447605920379</v>
      </c>
      <c r="EL357" s="532">
        <v>18.613071992744548</v>
      </c>
      <c r="EM357" s="532">
        <v>17.497785713281498</v>
      </c>
      <c r="EN357" s="532">
        <v>20.066574281754928</v>
      </c>
      <c r="EO357" s="532">
        <v>21.133487510234563</v>
      </c>
      <c r="EP357" s="532">
        <v>22.867803456203045</v>
      </c>
      <c r="EQ357" s="532">
        <v>21.806887453700678</v>
      </c>
      <c r="ER357" s="532">
        <v>20.908402394442092</v>
      </c>
      <c r="ES357" s="532">
        <v>20.868676545733265</v>
      </c>
      <c r="ET357" s="532">
        <v>19.520949311456199</v>
      </c>
      <c r="EU357" s="532">
        <v>18.601450813612175</v>
      </c>
      <c r="EV357" s="532">
        <v>19.076575916537237</v>
      </c>
      <c r="EW357" s="532">
        <v>20.497071325280082</v>
      </c>
      <c r="EX357" s="532">
        <v>21.80760164997054</v>
      </c>
      <c r="EY357" s="532">
        <v>20.638624140638182</v>
      </c>
      <c r="EZ357" s="532">
        <v>21.544954208270795</v>
      </c>
      <c r="FA357" s="532">
        <v>22.577509464852138</v>
      </c>
      <c r="FB357" s="532">
        <v>23.798164727280863</v>
      </c>
      <c r="FC357" s="532">
        <v>23.224121716934238</v>
      </c>
      <c r="FD357" s="532">
        <v>20.203808662349289</v>
      </c>
      <c r="FE357" s="532">
        <v>19.188408954736097</v>
      </c>
      <c r="FF357" s="532">
        <v>19.295079141359345</v>
      </c>
      <c r="FG357" s="532">
        <v>21.28875785525592</v>
      </c>
      <c r="FH357" s="532">
        <v>21.644827501855037</v>
      </c>
      <c r="FI357" s="532">
        <v>21.619650769242966</v>
      </c>
      <c r="FJ357" s="532">
        <v>21.51313167621295</v>
      </c>
      <c r="FK357" s="532">
        <v>20.621909351475637</v>
      </c>
      <c r="FL357" s="532">
        <v>23.802145598691244</v>
      </c>
      <c r="FM357" s="532">
        <v>26.196695515342249</v>
      </c>
      <c r="FN357" s="555">
        <v>28.614783630463709</v>
      </c>
      <c r="FO357" s="555">
        <v>25.912437716208064</v>
      </c>
      <c r="FP357" s="555">
        <v>27.467953380857701</v>
      </c>
      <c r="FQ357" s="555">
        <v>26.33889083596188</v>
      </c>
      <c r="FR357" s="555">
        <v>28.181693182461558</v>
      </c>
      <c r="FS357" s="555">
        <v>26.668214831957336</v>
      </c>
      <c r="FT357" s="555">
        <v>26.787906449683653</v>
      </c>
      <c r="FU357" s="555">
        <v>24.354270441015672</v>
      </c>
      <c r="FV357" s="555">
        <v>20.781446085529492</v>
      </c>
      <c r="FW357" s="555">
        <v>19.60498839424621</v>
      </c>
      <c r="FX357" s="555">
        <v>21.337250465905484</v>
      </c>
      <c r="FY357" s="555">
        <v>23.05065090825331</v>
      </c>
      <c r="FZ357" s="555">
        <v>23.702733671632021</v>
      </c>
      <c r="GA357" s="555">
        <v>21.920391267198962</v>
      </c>
      <c r="GB357" s="555">
        <v>21.047670347427953</v>
      </c>
      <c r="GC357" s="555">
        <v>20.621246541757571</v>
      </c>
      <c r="GD357" s="555">
        <v>22.738958773299057</v>
      </c>
      <c r="GE357" s="555">
        <v>24.69885128841975</v>
      </c>
      <c r="GF357" s="532">
        <v>24.960450979289959</v>
      </c>
    </row>
    <row r="358" spans="1:188" x14ac:dyDescent="0.2">
      <c r="A358" s="529" t="s">
        <v>387</v>
      </c>
      <c r="B358" s="530">
        <v>10.011505280052296</v>
      </c>
      <c r="C358" s="530">
        <v>9.2620259310618778</v>
      </c>
      <c r="D358" s="530">
        <v>8.8488448509457545</v>
      </c>
      <c r="E358" s="530">
        <v>6.9141700137128099</v>
      </c>
      <c r="F358" s="530">
        <v>5.8472790767791416</v>
      </c>
      <c r="G358" s="530">
        <v>4.3769830779239607</v>
      </c>
      <c r="H358" s="530">
        <v>3.9540152730473657</v>
      </c>
      <c r="I358" s="530">
        <v>4.002989374267349</v>
      </c>
      <c r="J358" s="530">
        <v>3.8030589371290211</v>
      </c>
      <c r="K358" s="530">
        <v>4.2674713989948518</v>
      </c>
      <c r="L358" s="530">
        <v>3.1966751394238062</v>
      </c>
      <c r="M358" s="530">
        <v>2.8278815982920045</v>
      </c>
      <c r="N358" s="530">
        <v>1.8568817358563448</v>
      </c>
      <c r="O358" s="530">
        <v>2.20456976897021</v>
      </c>
      <c r="P358" s="530">
        <v>2.5781321073458749</v>
      </c>
      <c r="Q358" s="530">
        <v>4.322454932136881</v>
      </c>
      <c r="R358" s="530">
        <v>5.3522686568586835</v>
      </c>
      <c r="S358" s="530">
        <v>4.9291017241450827</v>
      </c>
      <c r="T358" s="530">
        <v>3.2692991196251868</v>
      </c>
      <c r="U358" s="530">
        <v>3.0434032101489072</v>
      </c>
      <c r="V358" s="530">
        <v>5.382447383061681</v>
      </c>
      <c r="W358" s="530">
        <v>7.4402157858867044</v>
      </c>
      <c r="X358" s="530">
        <v>7.5431859248442423</v>
      </c>
      <c r="Y358" s="530">
        <v>6.2056008758654917</v>
      </c>
      <c r="Z358" s="530">
        <v>5.3273567787514358</v>
      </c>
      <c r="AA358" s="530">
        <v>4.7566465775210087</v>
      </c>
      <c r="AB358" s="530">
        <v>5.0144322422456025</v>
      </c>
      <c r="AC358" s="530">
        <v>5.9045254813526276</v>
      </c>
      <c r="AD358" s="530">
        <v>6.5319734605168396</v>
      </c>
      <c r="AE358" s="530">
        <v>5.8831582963446349</v>
      </c>
      <c r="AF358" s="530">
        <v>4.5346676216609056</v>
      </c>
      <c r="AG358" s="530">
        <v>3.9417059666241845</v>
      </c>
      <c r="AH358" s="530">
        <v>3.7030056844728474</v>
      </c>
      <c r="AI358" s="530">
        <v>4.2758914766546372</v>
      </c>
      <c r="AJ358" s="530">
        <v>5.0891133421569892</v>
      </c>
      <c r="AK358" s="530">
        <v>5.836119208983269</v>
      </c>
      <c r="AL358" s="530">
        <v>5.1362156369781147</v>
      </c>
      <c r="AM358" s="530">
        <v>4.4072735654135213</v>
      </c>
      <c r="AN358" s="530">
        <v>3.8758350610458425</v>
      </c>
      <c r="AO358" s="530">
        <v>4.64883698422428</v>
      </c>
      <c r="AP358" s="530">
        <v>4.535406233169077</v>
      </c>
      <c r="AQ358" s="530">
        <v>4.7112850411308989</v>
      </c>
      <c r="AR358" s="530">
        <v>5.3844826310988383</v>
      </c>
      <c r="AS358" s="530">
        <v>6.2516837551305011</v>
      </c>
      <c r="AT358" s="530">
        <v>6.9451391059706156</v>
      </c>
      <c r="AU358" s="530">
        <v>5.9586194434405488</v>
      </c>
      <c r="AV358" s="530">
        <v>5.5194757381636101</v>
      </c>
      <c r="AW358" s="530">
        <v>6.1320109685266608</v>
      </c>
      <c r="AX358" s="530">
        <v>6.6143481688525751</v>
      </c>
      <c r="AY358" s="530">
        <v>6.9215238764044935</v>
      </c>
      <c r="AZ358" s="530">
        <v>6.0552342543966562</v>
      </c>
      <c r="BA358" s="530">
        <v>6.1719631475517627</v>
      </c>
      <c r="BB358" s="530">
        <v>6.4272183412325807</v>
      </c>
      <c r="BC358" s="530">
        <v>6.6160847485722023</v>
      </c>
      <c r="BD358" s="530">
        <v>5.9634099458008887</v>
      </c>
      <c r="BE358" s="530">
        <v>6.0355711089946622</v>
      </c>
      <c r="BF358" s="530">
        <v>6.26375411700415</v>
      </c>
      <c r="BG358" s="530">
        <v>7.2570716746920363</v>
      </c>
      <c r="BH358" s="530">
        <v>7.6524023525418237</v>
      </c>
      <c r="BI358" s="530">
        <v>7.190868552995525</v>
      </c>
      <c r="BJ358" s="530">
        <v>6.5403061073447999</v>
      </c>
      <c r="BK358" s="530">
        <v>6.72289698605488</v>
      </c>
      <c r="BL358" s="530">
        <v>8.2163200672435384</v>
      </c>
      <c r="BM358" s="530">
        <v>9.6804709614978801</v>
      </c>
      <c r="BN358" s="530">
        <v>9.8185473949142654</v>
      </c>
      <c r="BO358" s="530">
        <v>10.011730860542411</v>
      </c>
      <c r="BP358" s="530">
        <v>10.164681570808831</v>
      </c>
      <c r="BQ358" s="530">
        <v>10.248404559022282</v>
      </c>
      <c r="BR358" s="530">
        <v>9.8145257619393096</v>
      </c>
      <c r="BS358" s="530">
        <v>10.036891639127314</v>
      </c>
      <c r="BT358" s="530">
        <v>10.218181550054931</v>
      </c>
      <c r="BU358" s="530">
        <v>10.275683730715286</v>
      </c>
      <c r="BV358" s="530">
        <v>9.6076718136763404</v>
      </c>
      <c r="BW358" s="530">
        <v>9.7819715904568234</v>
      </c>
      <c r="BX358" s="530">
        <v>8.6304298318432586</v>
      </c>
      <c r="BY358" s="530">
        <v>7.4230266840828518</v>
      </c>
      <c r="BZ358" s="530">
        <v>6.6359724486349139</v>
      </c>
      <c r="CA358" s="530">
        <v>6.3052543786488737</v>
      </c>
      <c r="CB358" s="530">
        <v>6.5399080651901382</v>
      </c>
      <c r="CC358" s="530">
        <v>5.5484156563709313</v>
      </c>
      <c r="CD358" s="530">
        <v>6.2368906344580983</v>
      </c>
      <c r="CE358" s="530">
        <v>5.8156600610710392</v>
      </c>
      <c r="CF358" s="530">
        <v>6.2017304862680502</v>
      </c>
      <c r="CG358" s="530">
        <v>6.0464026247949381</v>
      </c>
      <c r="CH358" s="530">
        <v>6.4578925716972266</v>
      </c>
      <c r="CI358" s="530">
        <v>7.1407594490617008</v>
      </c>
      <c r="CJ358" s="530">
        <v>7.1231699365775603</v>
      </c>
      <c r="CK358" s="530">
        <v>6.9955372418261623</v>
      </c>
      <c r="CL358" s="530">
        <v>6.3450689665357229</v>
      </c>
      <c r="CM358" s="530">
        <v>6.5799069249911675</v>
      </c>
      <c r="CN358" s="530">
        <v>5.9001386752347251</v>
      </c>
      <c r="CO358" s="530">
        <v>5.5081903683057325</v>
      </c>
      <c r="CP358" s="530">
        <v>4.6468929640882166</v>
      </c>
      <c r="CQ358" s="530">
        <v>4.5863060066237731</v>
      </c>
      <c r="CR358" s="530">
        <v>3.8227167225435661</v>
      </c>
      <c r="CS358" s="530">
        <v>3.5754055436843535</v>
      </c>
      <c r="CT358" s="530">
        <v>4.3207833817180861</v>
      </c>
      <c r="CU358" s="530">
        <v>4.9789281318763292</v>
      </c>
      <c r="CV358" s="530">
        <v>5.9510786330022327</v>
      </c>
      <c r="CW358" s="530">
        <v>5.9813165579462755</v>
      </c>
      <c r="CX358" s="530">
        <v>6.6118326118326118</v>
      </c>
      <c r="CY358" s="530">
        <v>5.8577703736927162</v>
      </c>
      <c r="CZ358" s="530">
        <v>6.3540607192119598</v>
      </c>
      <c r="DA358" s="530">
        <v>6.2540255957881765</v>
      </c>
      <c r="DB358" s="530">
        <v>5.9726069452487778</v>
      </c>
      <c r="DC358" s="530">
        <v>4.9831649831649827</v>
      </c>
      <c r="DD358" s="530">
        <v>4.8538137107727506</v>
      </c>
      <c r="DE358" s="530">
        <v>5.6168994017460578</v>
      </c>
      <c r="DF358" s="530">
        <v>6.4519603619129686</v>
      </c>
      <c r="DG358" s="530">
        <v>5.8323788375998724</v>
      </c>
      <c r="DH358" s="530">
        <v>5.2272180812695357</v>
      </c>
      <c r="DI358" s="530">
        <v>3.9456759715380403</v>
      </c>
      <c r="DJ358" s="530">
        <v>3.4760364156195918</v>
      </c>
      <c r="DK358" s="530">
        <v>2.7411691655096866</v>
      </c>
      <c r="DL358" s="530">
        <v>2.6429530576847755</v>
      </c>
      <c r="DM358" s="530">
        <v>2.62571442631479</v>
      </c>
      <c r="DN358" s="530">
        <v>2.9026665914984777</v>
      </c>
      <c r="DO358" s="530">
        <v>4.1525742202179625</v>
      </c>
      <c r="DP358" s="530">
        <v>5.6720646648704189</v>
      </c>
      <c r="DQ358" s="530">
        <v>6.7517062073448164</v>
      </c>
      <c r="DR358" s="530">
        <v>7.4902122398516386</v>
      </c>
      <c r="DS358" s="530">
        <v>8.3806655095328448</v>
      </c>
      <c r="DT358" s="530">
        <v>8.7007349171081874</v>
      </c>
      <c r="DU358" s="530">
        <v>7.2353537176088487</v>
      </c>
      <c r="DV358" s="530">
        <v>5.5562304817305428</v>
      </c>
      <c r="DW358" s="530">
        <v>5.181347150259068</v>
      </c>
      <c r="DX358" s="530">
        <v>5.3267973856209148</v>
      </c>
      <c r="DY358" s="530">
        <v>5.2041946680451954</v>
      </c>
      <c r="DZ358" s="530">
        <v>4.3099089989888775</v>
      </c>
      <c r="EA358" s="530">
        <v>3.7191451977096355</v>
      </c>
      <c r="EB358" s="530">
        <v>3.295499878755642</v>
      </c>
      <c r="EC358" s="530">
        <v>3.1483913848491083</v>
      </c>
      <c r="ED358" s="530">
        <v>3.3269669151623438</v>
      </c>
      <c r="EE358" s="530">
        <v>5.9506846144387469</v>
      </c>
      <c r="EF358" s="530">
        <v>7.1898124247117527</v>
      </c>
      <c r="EG358" s="530">
        <v>7.6525755972230565</v>
      </c>
      <c r="EH358" s="530">
        <v>5.419058255200893</v>
      </c>
      <c r="EI358" s="530">
        <v>4.241741501475361</v>
      </c>
      <c r="EJ358" s="530">
        <v>3.6995930447650762</v>
      </c>
      <c r="EK358" s="530">
        <v>3.4097994814741885</v>
      </c>
      <c r="EL358" s="530">
        <v>3.1796739108364744</v>
      </c>
      <c r="EM358" s="530">
        <v>2.9959650775351827</v>
      </c>
      <c r="EN358" s="530">
        <v>3.1865651385059359</v>
      </c>
      <c r="EO358" s="530">
        <v>3.300199663875202</v>
      </c>
      <c r="EP358" s="530">
        <v>3.6216367191136771</v>
      </c>
      <c r="EQ358" s="530">
        <v>3.7046701604076513</v>
      </c>
      <c r="ER358" s="530">
        <v>3.8487306835229171</v>
      </c>
      <c r="ES358" s="530">
        <v>3.7258194028761222</v>
      </c>
      <c r="ET358" s="530">
        <v>3.5774978025197774</v>
      </c>
      <c r="EU358" s="530">
        <v>3.3174002474142283</v>
      </c>
      <c r="EV358" s="530">
        <v>3.3313307739647744</v>
      </c>
      <c r="EW358" s="530">
        <v>3.3756445275412279</v>
      </c>
      <c r="EX358" s="530">
        <v>4.0159104301708899</v>
      </c>
      <c r="EY358" s="530">
        <v>4.0831150535977638</v>
      </c>
      <c r="EZ358" s="530">
        <v>3.9896451956753469</v>
      </c>
      <c r="FA358" s="530">
        <v>4.1842686117729597</v>
      </c>
      <c r="FB358" s="533">
        <v>0</v>
      </c>
      <c r="FC358" s="533">
        <v>0</v>
      </c>
      <c r="FD358" s="533">
        <v>0</v>
      </c>
      <c r="FE358" s="533">
        <v>0</v>
      </c>
      <c r="FF358" s="533">
        <v>0</v>
      </c>
      <c r="FG358" s="533">
        <v>0</v>
      </c>
      <c r="FH358" s="533">
        <v>0</v>
      </c>
      <c r="FI358" s="530">
        <v>3.8323438726092438</v>
      </c>
      <c r="FJ358" s="530">
        <v>4.9182249380728758</v>
      </c>
      <c r="FK358" s="530">
        <v>4.3623421210116859</v>
      </c>
      <c r="FL358" s="530">
        <v>4.8740011325740884</v>
      </c>
      <c r="FM358" s="530">
        <v>4.3335955940204567</v>
      </c>
      <c r="FN358" s="554">
        <v>4.6760098671667691</v>
      </c>
      <c r="FO358" s="554">
        <v>3.9139610904820841</v>
      </c>
      <c r="FP358" s="554">
        <v>3.8472107721901629</v>
      </c>
      <c r="FQ358" s="554">
        <v>3.6649476793671454</v>
      </c>
      <c r="FR358" s="554">
        <v>4.4832857477939454</v>
      </c>
      <c r="FS358" s="554">
        <v>4.8494943104925579</v>
      </c>
      <c r="FT358" s="554">
        <v>4.747552645660865</v>
      </c>
      <c r="FU358" s="554">
        <v>3.8132264204430411</v>
      </c>
      <c r="FV358" s="554">
        <v>2.7834089519580401</v>
      </c>
      <c r="FW358" s="554">
        <v>1.9767219361225972</v>
      </c>
      <c r="FX358" s="554">
        <v>1.7472472920515303</v>
      </c>
      <c r="FY358" s="554">
        <v>2.4010929222166624</v>
      </c>
      <c r="FZ358" s="554">
        <v>3.0320391672495131</v>
      </c>
      <c r="GA358" s="554">
        <v>2.8674759140862083</v>
      </c>
      <c r="GB358" s="554">
        <v>2.8136876440135254</v>
      </c>
      <c r="GC358" s="554">
        <v>3.3011688671959938</v>
      </c>
      <c r="GD358" s="554">
        <v>3.5342637651883813</v>
      </c>
      <c r="GE358" s="554">
        <v>3.1636137845389634</v>
      </c>
      <c r="GF358" s="530">
        <v>2.5584402026837121</v>
      </c>
    </row>
    <row r="359" spans="1:188" x14ac:dyDescent="0.2">
      <c r="A359" s="531"/>
      <c r="B359" s="532"/>
      <c r="C359" s="532"/>
      <c r="D359" s="532"/>
      <c r="E359" s="532"/>
      <c r="F359" s="532"/>
      <c r="G359" s="532"/>
      <c r="H359" s="532"/>
      <c r="I359" s="532"/>
      <c r="J359" s="532"/>
      <c r="K359" s="532"/>
      <c r="L359" s="53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c r="AM359" s="532"/>
      <c r="AN359" s="532"/>
      <c r="AO359" s="532"/>
      <c r="AP359" s="532"/>
      <c r="AQ359" s="532"/>
      <c r="AR359" s="532"/>
      <c r="AS359" s="532"/>
      <c r="AT359" s="532"/>
      <c r="AU359" s="532"/>
      <c r="AV359" s="532"/>
      <c r="AW359" s="532"/>
      <c r="AX359" s="532"/>
      <c r="AY359" s="532"/>
      <c r="AZ359" s="532"/>
      <c r="BA359" s="532"/>
      <c r="BB359" s="532"/>
      <c r="BC359" s="532"/>
      <c r="BD359" s="532"/>
      <c r="BE359" s="532"/>
      <c r="BF359" s="532"/>
      <c r="BG359" s="532"/>
      <c r="BH359" s="532"/>
      <c r="BI359" s="532"/>
      <c r="BJ359" s="532"/>
      <c r="BK359" s="532"/>
      <c r="BL359" s="532"/>
      <c r="BM359" s="532"/>
      <c r="BN359" s="532"/>
      <c r="BO359" s="532"/>
      <c r="BP359" s="532"/>
      <c r="BQ359" s="532"/>
      <c r="BR359" s="532"/>
      <c r="BS359" s="532"/>
      <c r="BT359" s="532"/>
      <c r="BU359" s="532"/>
      <c r="BV359" s="532"/>
      <c r="BW359" s="532"/>
      <c r="BX359" s="532"/>
      <c r="BY359" s="532"/>
      <c r="BZ359" s="532"/>
      <c r="CA359" s="532"/>
      <c r="CB359" s="532"/>
      <c r="CC359" s="532"/>
      <c r="CD359" s="532"/>
      <c r="CE359" s="532"/>
      <c r="CF359" s="532"/>
      <c r="CG359" s="532"/>
      <c r="CH359" s="532"/>
      <c r="CI359" s="532"/>
      <c r="CJ359" s="532"/>
      <c r="CK359" s="532"/>
      <c r="CL359" s="532"/>
      <c r="CM359" s="532"/>
      <c r="CN359" s="532"/>
      <c r="CO359" s="532"/>
      <c r="CP359" s="532"/>
      <c r="CQ359" s="532"/>
      <c r="CR359" s="532"/>
      <c r="CS359" s="532"/>
      <c r="CT359" s="532"/>
      <c r="CU359" s="532"/>
      <c r="CV359" s="532"/>
      <c r="CW359" s="532"/>
      <c r="CX359" s="532"/>
      <c r="CY359" s="532"/>
      <c r="CZ359" s="532"/>
      <c r="DA359" s="532"/>
      <c r="DB359" s="532"/>
      <c r="DC359" s="532"/>
      <c r="DD359" s="532"/>
      <c r="DE359" s="532"/>
      <c r="DF359" s="532"/>
      <c r="DG359" s="532"/>
      <c r="DH359" s="532"/>
      <c r="DI359" s="532"/>
      <c r="DJ359" s="532"/>
      <c r="DK359" s="532"/>
      <c r="DL359" s="532"/>
      <c r="DM359" s="532"/>
      <c r="DN359" s="532"/>
      <c r="DO359" s="532"/>
      <c r="DP359" s="532"/>
      <c r="DQ359" s="532"/>
      <c r="DR359" s="532"/>
      <c r="DS359" s="532"/>
      <c r="DT359" s="532"/>
      <c r="DU359" s="532"/>
      <c r="DV359" s="532"/>
      <c r="DW359" s="532"/>
      <c r="DX359" s="532"/>
      <c r="DY359" s="532"/>
      <c r="DZ359" s="532"/>
      <c r="EA359" s="532"/>
      <c r="EB359" s="532"/>
      <c r="EC359" s="532"/>
      <c r="ED359" s="532"/>
      <c r="EE359" s="532"/>
      <c r="EF359" s="532"/>
      <c r="EG359" s="532"/>
      <c r="EH359" s="532"/>
      <c r="EI359" s="532"/>
      <c r="EJ359" s="532"/>
      <c r="EK359" s="532"/>
      <c r="EL359" s="532"/>
      <c r="EM359" s="532"/>
      <c r="EN359" s="532"/>
      <c r="EO359" s="532"/>
      <c r="EP359" s="532"/>
      <c r="EQ359" s="532"/>
      <c r="ER359" s="532"/>
      <c r="ES359" s="532"/>
      <c r="ET359" s="532"/>
      <c r="EU359" s="532"/>
      <c r="EV359" s="532"/>
      <c r="EW359" s="532"/>
      <c r="EX359" s="532"/>
      <c r="EY359" s="532"/>
      <c r="EZ359" s="532"/>
      <c r="FA359" s="532"/>
      <c r="FB359" s="532"/>
      <c r="FC359" s="532"/>
      <c r="FD359" s="532"/>
      <c r="FE359" s="532"/>
      <c r="FF359" s="532"/>
      <c r="FG359" s="532"/>
      <c r="FH359" s="532"/>
      <c r="FI359" s="532"/>
      <c r="FJ359" s="532"/>
      <c r="FK359" s="532"/>
      <c r="FL359" s="532"/>
      <c r="FM359" s="532"/>
      <c r="FN359" s="555"/>
      <c r="FO359" s="555"/>
      <c r="FP359" s="555"/>
      <c r="FQ359" s="555"/>
      <c r="FR359" s="555"/>
      <c r="FS359" s="555"/>
      <c r="FT359" s="555"/>
      <c r="FU359" s="555"/>
      <c r="FV359" s="555"/>
      <c r="FW359" s="555"/>
      <c r="FX359" s="555"/>
      <c r="FY359" s="555"/>
      <c r="FZ359" s="555"/>
      <c r="GA359" s="555"/>
      <c r="GB359" s="555"/>
      <c r="GC359" s="555"/>
      <c r="GD359" s="555"/>
      <c r="GE359" s="555"/>
      <c r="GF359" s="532"/>
    </row>
    <row r="360" spans="1:188" x14ac:dyDescent="0.2">
      <c r="A360" s="534" t="s">
        <v>164</v>
      </c>
      <c r="B360" s="535">
        <v>90.585333333333324</v>
      </c>
      <c r="C360" s="535">
        <v>90.778333333333322</v>
      </c>
      <c r="D360" s="535">
        <v>90.969333333333338</v>
      </c>
      <c r="E360" s="535">
        <v>91.165999999999997</v>
      </c>
      <c r="F360" s="535">
        <v>91.359333333333325</v>
      </c>
      <c r="G360" s="535">
        <v>91.554333333333332</v>
      </c>
      <c r="H360" s="535">
        <v>91.748333333333335</v>
      </c>
      <c r="I360" s="535">
        <v>91.942999999999998</v>
      </c>
      <c r="J360" s="535">
        <v>92.137333333333331</v>
      </c>
      <c r="K360" s="535">
        <v>92.329333333333338</v>
      </c>
      <c r="L360" s="535">
        <v>92.52300000000001</v>
      </c>
      <c r="M360" s="535">
        <v>92.716333333333338</v>
      </c>
      <c r="N360" s="535">
        <v>92.907333333333327</v>
      </c>
      <c r="O360" s="535">
        <v>93.097666666666669</v>
      </c>
      <c r="P360" s="535">
        <v>93.286000000000001</v>
      </c>
      <c r="Q360" s="535">
        <v>93.478666666666683</v>
      </c>
      <c r="R360" s="535">
        <v>93.67</v>
      </c>
      <c r="S360" s="535">
        <v>93.862000000000009</v>
      </c>
      <c r="T360" s="535">
        <v>94.053333333333327</v>
      </c>
      <c r="U360" s="535">
        <v>94.24466666666666</v>
      </c>
      <c r="V360" s="535">
        <v>94.436999999999998</v>
      </c>
      <c r="W360" s="535">
        <v>94.627666666666656</v>
      </c>
      <c r="X360" s="535">
        <v>94.819333333333319</v>
      </c>
      <c r="Y360" s="535">
        <v>95.012</v>
      </c>
      <c r="Z360" s="535">
        <v>95.199666666666687</v>
      </c>
      <c r="AA360" s="535">
        <v>95.387333333333331</v>
      </c>
      <c r="AB360" s="535">
        <v>95.572999999999993</v>
      </c>
      <c r="AC360" s="535">
        <v>95.766000000000005</v>
      </c>
      <c r="AD360" s="535">
        <v>95.957333333333338</v>
      </c>
      <c r="AE360" s="535">
        <v>96.149666666666675</v>
      </c>
      <c r="AF360" s="535">
        <v>96.341000000000008</v>
      </c>
      <c r="AG360" s="535">
        <v>96.532666666666671</v>
      </c>
      <c r="AH360" s="535">
        <v>96.722999999999999</v>
      </c>
      <c r="AI360" s="535">
        <v>96.912999999999997</v>
      </c>
      <c r="AJ360" s="535">
        <v>97.103333333333339</v>
      </c>
      <c r="AK360" s="535">
        <v>97.292666666666662</v>
      </c>
      <c r="AL360" s="535">
        <v>97.474666666666664</v>
      </c>
      <c r="AM360" s="535">
        <v>97.656999999999996</v>
      </c>
      <c r="AN360" s="535">
        <v>97.834999999999994</v>
      </c>
      <c r="AO360" s="535">
        <v>98.019333333333336</v>
      </c>
      <c r="AP360" s="535">
        <v>98.198000000000022</v>
      </c>
      <c r="AQ360" s="535">
        <v>98.379333333333349</v>
      </c>
      <c r="AR360" s="535">
        <v>98.556666666666672</v>
      </c>
      <c r="AS360" s="535">
        <v>98.73299999999999</v>
      </c>
      <c r="AT360" s="535">
        <v>98.906333333333336</v>
      </c>
      <c r="AU360" s="535">
        <v>99.078333333333333</v>
      </c>
      <c r="AV360" s="535">
        <v>99.251666666666665</v>
      </c>
      <c r="AW360" s="535">
        <v>99.424999999999997</v>
      </c>
      <c r="AX360" s="535">
        <v>99.592333333333329</v>
      </c>
      <c r="AY360" s="535">
        <v>99.76100000000001</v>
      </c>
      <c r="AZ360" s="535">
        <v>99.925666666666658</v>
      </c>
      <c r="BA360" s="535">
        <v>100.098</v>
      </c>
      <c r="BB360" s="535">
        <v>100.26833333333333</v>
      </c>
      <c r="BC360" s="535">
        <v>100.444</v>
      </c>
      <c r="BD360" s="535">
        <v>100.61900000000001</v>
      </c>
      <c r="BE360" s="535">
        <v>100.79566666666666</v>
      </c>
      <c r="BF360" s="535">
        <v>100.97133333333333</v>
      </c>
      <c r="BG360" s="535">
        <v>101.14633333333332</v>
      </c>
      <c r="BH360" s="535">
        <v>101.32133333333333</v>
      </c>
      <c r="BI360" s="535">
        <v>101.49766666666666</v>
      </c>
      <c r="BJ360" s="535">
        <v>101.67200000000001</v>
      </c>
      <c r="BK360" s="535">
        <v>101.84666666666668</v>
      </c>
      <c r="BL360" s="535">
        <v>102.01833333333333</v>
      </c>
      <c r="BM360" s="535">
        <v>102.19200000000001</v>
      </c>
      <c r="BN360" s="535">
        <v>102.36399999999999</v>
      </c>
      <c r="BO360" s="535">
        <v>102.53633333333335</v>
      </c>
      <c r="BP360" s="535">
        <v>102.70833333333333</v>
      </c>
      <c r="BQ360" s="535">
        <v>102.87733333333334</v>
      </c>
      <c r="BR360" s="535">
        <v>103.04633333333334</v>
      </c>
      <c r="BS360" s="535">
        <v>103.212</v>
      </c>
      <c r="BT360" s="535">
        <v>103.37866666666666</v>
      </c>
      <c r="BU360" s="535">
        <v>103.54433333333333</v>
      </c>
      <c r="BV360" s="535">
        <v>103.705</v>
      </c>
      <c r="BW360" s="535">
        <v>103.86533333333334</v>
      </c>
      <c r="BX360" s="535">
        <v>104.02266666666667</v>
      </c>
      <c r="BY360" s="535">
        <v>104.18666666666667</v>
      </c>
      <c r="BZ360" s="535">
        <v>104.34766666666667</v>
      </c>
      <c r="CA360" s="535">
        <v>104.51066666666667</v>
      </c>
      <c r="CB360" s="535">
        <v>104.67099999999999</v>
      </c>
      <c r="CC360" s="535">
        <v>104.83166666666666</v>
      </c>
      <c r="CD360" s="535">
        <v>104.99266666666666</v>
      </c>
      <c r="CE360" s="535">
        <v>105.15166666666669</v>
      </c>
      <c r="CF360" s="535">
        <v>105.31200000000001</v>
      </c>
      <c r="CG360" s="535">
        <v>105.47133333333333</v>
      </c>
      <c r="CH360" s="535">
        <v>105.628</v>
      </c>
      <c r="CI360" s="535">
        <v>105.78333333333335</v>
      </c>
      <c r="CJ360" s="535">
        <v>105.93633333333334</v>
      </c>
      <c r="CK360" s="535">
        <v>106.09366666666666</v>
      </c>
      <c r="CL360" s="535">
        <v>106.25133333333333</v>
      </c>
      <c r="CM360" s="535">
        <v>106.40866666666666</v>
      </c>
      <c r="CN360" s="535">
        <v>106.56666666666666</v>
      </c>
      <c r="CO360" s="535">
        <v>106.72199999999999</v>
      </c>
      <c r="CP360" s="535">
        <v>106.877</v>
      </c>
      <c r="CQ360" s="535">
        <v>107.03033333333333</v>
      </c>
      <c r="CR360" s="535">
        <v>107.18566666666668</v>
      </c>
      <c r="CS360" s="535">
        <v>107.34166666666665</v>
      </c>
      <c r="CT360" s="535">
        <v>107.49333333333334</v>
      </c>
      <c r="CU360" s="535">
        <v>107.64333333333333</v>
      </c>
      <c r="CV360" s="535">
        <v>107.79233333333333</v>
      </c>
      <c r="CW360" s="535">
        <v>107.94633333333333</v>
      </c>
      <c r="CX360" s="535">
        <v>108.10066666666667</v>
      </c>
      <c r="CY360" s="535">
        <v>108.25433333333335</v>
      </c>
      <c r="CZ360" s="535">
        <v>108.40866666666666</v>
      </c>
      <c r="DA360" s="535">
        <v>108.56266666666666</v>
      </c>
      <c r="DB360" s="535">
        <v>108.71733333333333</v>
      </c>
      <c r="DC360" s="535">
        <v>108.86733333333332</v>
      </c>
      <c r="DD360" s="535">
        <v>109.01766666666667</v>
      </c>
      <c r="DE360" s="535">
        <v>109.166</v>
      </c>
      <c r="DF360" s="535">
        <v>109.31200000000001</v>
      </c>
      <c r="DG360" s="535">
        <v>109.45633333333335</v>
      </c>
      <c r="DH360" s="535">
        <v>109.59699999999999</v>
      </c>
      <c r="DI360" s="535">
        <v>109.73866666666667</v>
      </c>
      <c r="DJ360" s="535">
        <v>109.87400000000001</v>
      </c>
      <c r="DK360" s="535">
        <v>110.009</v>
      </c>
      <c r="DL360" s="535">
        <v>110.14133333333332</v>
      </c>
      <c r="DM360" s="535">
        <v>110.27066666666667</v>
      </c>
      <c r="DN360" s="535">
        <v>110.39800000000001</v>
      </c>
      <c r="DO360" s="535">
        <v>110.52266666666667</v>
      </c>
      <c r="DP360" s="535">
        <v>110.65133333333334</v>
      </c>
      <c r="DQ360" s="535">
        <v>110.782</v>
      </c>
      <c r="DR360" s="535">
        <v>110.91233333333334</v>
      </c>
      <c r="DS360" s="535">
        <v>111.04466666666667</v>
      </c>
      <c r="DT360" s="535">
        <v>111.17900000000002</v>
      </c>
      <c r="DU360" s="535">
        <v>111.32266666666668</v>
      </c>
      <c r="DV360" s="535">
        <v>111.46866666666666</v>
      </c>
      <c r="DW360" s="535">
        <v>111.62233333333332</v>
      </c>
      <c r="DX360" s="535">
        <v>111.779</v>
      </c>
      <c r="DY360" s="535">
        <v>111.93933333333332</v>
      </c>
      <c r="DZ360" s="535">
        <v>112.099</v>
      </c>
      <c r="EA360" s="535">
        <v>112.25600000000001</v>
      </c>
      <c r="EB360" s="535">
        <v>112.41166666666668</v>
      </c>
      <c r="EC360" s="535">
        <v>112.55966666666666</v>
      </c>
      <c r="ED360" s="535">
        <v>112.69366666666667</v>
      </c>
      <c r="EE360" s="535">
        <v>112.81433333333332</v>
      </c>
      <c r="EF360" s="535">
        <v>112.92033333333335</v>
      </c>
      <c r="EG360" s="535">
        <v>113.01333333333334</v>
      </c>
      <c r="EH360" s="535">
        <v>113.08800000000001</v>
      </c>
      <c r="EI360" s="535">
        <v>113.13966666666666</v>
      </c>
      <c r="EJ360" s="535">
        <v>113.17100000000001</v>
      </c>
      <c r="EK360" s="535">
        <v>113.18133333333333</v>
      </c>
      <c r="EL360" s="535">
        <v>113.17533333333334</v>
      </c>
      <c r="EM360" s="535">
        <v>113.154</v>
      </c>
      <c r="EN360" s="535">
        <v>113.12033333333333</v>
      </c>
      <c r="EO360" s="535">
        <v>113.07633333333332</v>
      </c>
      <c r="EP360" s="535">
        <v>113.02633333333334</v>
      </c>
      <c r="EQ360" s="535">
        <v>112.97033333333333</v>
      </c>
      <c r="ER360" s="535">
        <v>112.91233333333332</v>
      </c>
      <c r="ES360" s="535">
        <v>112.85266666666666</v>
      </c>
      <c r="ET360" s="535">
        <v>112.79466666666667</v>
      </c>
      <c r="EU360" s="535">
        <v>112.74166666666666</v>
      </c>
      <c r="EV360" s="535">
        <v>112.69166666666666</v>
      </c>
      <c r="EW360" s="535">
        <v>112.64766666666667</v>
      </c>
      <c r="EX360" s="535">
        <v>112.60733333333333</v>
      </c>
      <c r="EY360" s="535">
        <v>112.572</v>
      </c>
      <c r="EZ360" s="535">
        <v>112.53933333333333</v>
      </c>
      <c r="FA360" s="535">
        <v>112.508</v>
      </c>
      <c r="FB360" s="535">
        <v>112.48199999999999</v>
      </c>
      <c r="FC360" s="533">
        <v>112.45800000000001</v>
      </c>
      <c r="FD360" s="533">
        <v>112.43533333333335</v>
      </c>
      <c r="FE360" s="533">
        <v>112.41166666666668</v>
      </c>
      <c r="FF360" s="533">
        <v>112.404</v>
      </c>
      <c r="FG360" s="533">
        <v>112.42633333333333</v>
      </c>
      <c r="FH360" s="533">
        <v>112.47833333333334</v>
      </c>
      <c r="FI360" s="530">
        <v>112.54266666666666</v>
      </c>
      <c r="FJ360" s="530">
        <v>112.60766666666666</v>
      </c>
      <c r="FK360" s="530">
        <v>112.67166666666667</v>
      </c>
      <c r="FL360" s="530">
        <v>112.738</v>
      </c>
      <c r="FM360" s="530">
        <v>112.803</v>
      </c>
      <c r="FN360" s="535">
        <v>112.86566666666668</v>
      </c>
      <c r="FO360" s="535">
        <v>112.92700000000001</v>
      </c>
      <c r="FP360" s="535">
        <v>112.98766666666666</v>
      </c>
      <c r="FQ360" s="535">
        <v>113.05066666666669</v>
      </c>
      <c r="FR360" s="535">
        <v>113.11233333333332</v>
      </c>
      <c r="FS360" s="535">
        <v>113.17433333333334</v>
      </c>
      <c r="FT360" s="535">
        <v>113.235</v>
      </c>
      <c r="FU360" s="535">
        <v>113.29566666666666</v>
      </c>
      <c r="FV360" s="535">
        <v>113.35833333333333</v>
      </c>
      <c r="FW360" s="535">
        <v>113.41933333333333</v>
      </c>
      <c r="FX360" s="535">
        <v>113.48133333333332</v>
      </c>
      <c r="FY360" s="535">
        <v>113.54100000000001</v>
      </c>
      <c r="FZ360" s="535">
        <v>113.60233333333333</v>
      </c>
      <c r="GA360" s="535">
        <v>113.66333333333334</v>
      </c>
      <c r="GB360" s="535">
        <v>113.72466666666666</v>
      </c>
      <c r="GC360" s="535">
        <v>113.788</v>
      </c>
      <c r="GD360" s="535">
        <v>113.85233333333333</v>
      </c>
      <c r="GE360" s="535">
        <v>113.92100000000001</v>
      </c>
      <c r="GF360" s="535">
        <v>113.98766666666667</v>
      </c>
    </row>
    <row r="361" spans="1:188" x14ac:dyDescent="0.2">
      <c r="A361" s="536" t="s">
        <v>165</v>
      </c>
      <c r="B361" s="537">
        <v>59.044000000000004</v>
      </c>
      <c r="C361" s="537">
        <v>59.201999999999998</v>
      </c>
      <c r="D361" s="537">
        <v>59.357333333333337</v>
      </c>
      <c r="E361" s="537">
        <v>59.516333333333328</v>
      </c>
      <c r="F361" s="537">
        <v>59.672333333333334</v>
      </c>
      <c r="G361" s="537">
        <v>59.829000000000001</v>
      </c>
      <c r="H361" s="537">
        <v>59.984666666666669</v>
      </c>
      <c r="I361" s="537">
        <v>60.13966666666667</v>
      </c>
      <c r="J361" s="537">
        <v>60.293333333333329</v>
      </c>
      <c r="K361" s="537">
        <v>60.443999999999996</v>
      </c>
      <c r="L361" s="537">
        <v>60.595999999999997</v>
      </c>
      <c r="M361" s="537">
        <v>60.747666666666667</v>
      </c>
      <c r="N361" s="537">
        <v>60.898333333333333</v>
      </c>
      <c r="O361" s="537">
        <v>61.047666666666665</v>
      </c>
      <c r="P361" s="537">
        <v>61.195666666666661</v>
      </c>
      <c r="Q361" s="537">
        <v>61.346333333333327</v>
      </c>
      <c r="R361" s="537">
        <v>61.49733333333333</v>
      </c>
      <c r="S361" s="537">
        <v>61.649000000000001</v>
      </c>
      <c r="T361" s="537">
        <v>61.800666666666665</v>
      </c>
      <c r="U361" s="537">
        <v>61.951000000000001</v>
      </c>
      <c r="V361" s="537">
        <v>62.103000000000002</v>
      </c>
      <c r="W361" s="537">
        <v>62.253666666666668</v>
      </c>
      <c r="X361" s="537">
        <v>62.405000000000001</v>
      </c>
      <c r="Y361" s="537">
        <v>62.556999999999995</v>
      </c>
      <c r="Z361" s="537">
        <v>62.704666666666668</v>
      </c>
      <c r="AA361" s="537">
        <v>62.853000000000002</v>
      </c>
      <c r="AB361" s="537">
        <v>62.997999999999998</v>
      </c>
      <c r="AC361" s="537">
        <v>63.148666666666664</v>
      </c>
      <c r="AD361" s="537">
        <v>63.297333333333334</v>
      </c>
      <c r="AE361" s="537">
        <v>63.447000000000003</v>
      </c>
      <c r="AF361" s="537">
        <v>63.594666666666662</v>
      </c>
      <c r="AG361" s="537">
        <v>63.741999999999997</v>
      </c>
      <c r="AH361" s="537">
        <v>63.887333333333324</v>
      </c>
      <c r="AI361" s="537">
        <v>64.031333333333336</v>
      </c>
      <c r="AJ361" s="537">
        <v>64.174666666666667</v>
      </c>
      <c r="AK361" s="537">
        <v>64.316666666666663</v>
      </c>
      <c r="AL361" s="537">
        <v>64.452666666666659</v>
      </c>
      <c r="AM361" s="537">
        <v>64.588666666666668</v>
      </c>
      <c r="AN361" s="537">
        <v>64.720333333333329</v>
      </c>
      <c r="AO361" s="537">
        <v>64.855999999999995</v>
      </c>
      <c r="AP361" s="537">
        <v>64.987333333333325</v>
      </c>
      <c r="AQ361" s="537">
        <v>65.11999999999999</v>
      </c>
      <c r="AR361" s="537">
        <v>65.24966666666667</v>
      </c>
      <c r="AS361" s="537">
        <v>65.376666666666665</v>
      </c>
      <c r="AT361" s="537">
        <v>65.501666666666679</v>
      </c>
      <c r="AU361" s="537">
        <v>65.62533333333333</v>
      </c>
      <c r="AV361" s="537">
        <v>65.74966666666667</v>
      </c>
      <c r="AW361" s="537">
        <v>65.873666666666665</v>
      </c>
      <c r="AX361" s="537">
        <v>65.993000000000009</v>
      </c>
      <c r="AY361" s="537">
        <v>66.11399999999999</v>
      </c>
      <c r="AZ361" s="537">
        <v>66.231666666666669</v>
      </c>
      <c r="BA361" s="537">
        <v>66.355000000000004</v>
      </c>
      <c r="BB361" s="537">
        <v>66.476333333333329</v>
      </c>
      <c r="BC361" s="537">
        <v>66.60233333333332</v>
      </c>
      <c r="BD361" s="537">
        <v>66.727333333333334</v>
      </c>
      <c r="BE361" s="537">
        <v>66.85466666666666</v>
      </c>
      <c r="BF361" s="537">
        <v>66.98033333333332</v>
      </c>
      <c r="BG361" s="537">
        <v>67.106666666666669</v>
      </c>
      <c r="BH361" s="537">
        <v>67.23233333333333</v>
      </c>
      <c r="BI361" s="537">
        <v>67.359666666666669</v>
      </c>
      <c r="BJ361" s="537">
        <v>67.484999999999999</v>
      </c>
      <c r="BK361" s="537">
        <v>67.610333333333344</v>
      </c>
      <c r="BL361" s="537">
        <v>67.734333333333339</v>
      </c>
      <c r="BM361" s="537">
        <v>67.859666666666669</v>
      </c>
      <c r="BN361" s="537">
        <v>67.983000000000004</v>
      </c>
      <c r="BO361" s="537">
        <v>68.105999999999995</v>
      </c>
      <c r="BP361" s="537">
        <v>68.228666666666669</v>
      </c>
      <c r="BQ361" s="537">
        <v>68.350333333333339</v>
      </c>
      <c r="BR361" s="537">
        <v>68.471666666666678</v>
      </c>
      <c r="BS361" s="537">
        <v>68.590666666666664</v>
      </c>
      <c r="BT361" s="537">
        <v>68.710333333333338</v>
      </c>
      <c r="BU361" s="537">
        <v>68.829666666666668</v>
      </c>
      <c r="BV361" s="537">
        <v>68.945999999999984</v>
      </c>
      <c r="BW361" s="537">
        <v>69.063000000000002</v>
      </c>
      <c r="BX361" s="537">
        <v>69.177999999999997</v>
      </c>
      <c r="BY361" s="537">
        <v>69.298666666666676</v>
      </c>
      <c r="BZ361" s="537">
        <v>69.417666666666676</v>
      </c>
      <c r="CA361" s="537">
        <v>69.539333333333332</v>
      </c>
      <c r="CB361" s="537">
        <v>69.660333333333327</v>
      </c>
      <c r="CC361" s="537">
        <v>69.781999999999996</v>
      </c>
      <c r="CD361" s="537">
        <v>69.905333333333331</v>
      </c>
      <c r="CE361" s="537">
        <v>70.027333333333331</v>
      </c>
      <c r="CF361" s="537">
        <v>70.152333333333331</v>
      </c>
      <c r="CG361" s="537">
        <v>70.277000000000001</v>
      </c>
      <c r="CH361" s="537">
        <v>70.400333333333336</v>
      </c>
      <c r="CI361" s="537">
        <v>70.522666666666666</v>
      </c>
      <c r="CJ361" s="537">
        <v>70.644000000000005</v>
      </c>
      <c r="CK361" s="537">
        <v>70.76966666666668</v>
      </c>
      <c r="CL361" s="537">
        <v>70.89766666666668</v>
      </c>
      <c r="CM361" s="537">
        <v>71.026333333333341</v>
      </c>
      <c r="CN361" s="537">
        <v>71.155999999999992</v>
      </c>
      <c r="CO361" s="537">
        <v>71.283333333333331</v>
      </c>
      <c r="CP361" s="537">
        <v>71.410333333333327</v>
      </c>
      <c r="CQ361" s="537">
        <v>71.537333333333336</v>
      </c>
      <c r="CR361" s="537">
        <v>71.665999999999997</v>
      </c>
      <c r="CS361" s="537">
        <v>71.795999999999992</v>
      </c>
      <c r="CT361" s="537">
        <v>71.922333333333327</v>
      </c>
      <c r="CU361" s="537">
        <v>72.048000000000002</v>
      </c>
      <c r="CV361" s="537">
        <v>72.173000000000002</v>
      </c>
      <c r="CW361" s="537">
        <v>72.302666666666667</v>
      </c>
      <c r="CX361" s="537">
        <v>72.432000000000002</v>
      </c>
      <c r="CY361" s="537">
        <v>72.561333333333337</v>
      </c>
      <c r="CZ361" s="537">
        <v>72.690999999999988</v>
      </c>
      <c r="DA361" s="537">
        <v>72.820333333333338</v>
      </c>
      <c r="DB361" s="537">
        <v>72.950333333333333</v>
      </c>
      <c r="DC361" s="537">
        <v>73.076333333333324</v>
      </c>
      <c r="DD361" s="537">
        <v>73.203333333333319</v>
      </c>
      <c r="DE361" s="537">
        <v>73.328333333333333</v>
      </c>
      <c r="DF361" s="537">
        <v>73.451333333333324</v>
      </c>
      <c r="DG361" s="537">
        <v>73.572999999999993</v>
      </c>
      <c r="DH361" s="537">
        <v>73.691666666666663</v>
      </c>
      <c r="DI361" s="537">
        <v>73.811333333333337</v>
      </c>
      <c r="DJ361" s="537">
        <v>73.924999999999997</v>
      </c>
      <c r="DK361" s="537">
        <v>74.038333333333341</v>
      </c>
      <c r="DL361" s="537">
        <v>74.149666666666675</v>
      </c>
      <c r="DM361" s="537">
        <v>74.260000000000005</v>
      </c>
      <c r="DN361" s="537">
        <v>74.36933333333333</v>
      </c>
      <c r="DO361" s="537">
        <v>74.477666666666664</v>
      </c>
      <c r="DP361" s="537">
        <v>74.590333333333319</v>
      </c>
      <c r="DQ361" s="537">
        <v>74.707000000000008</v>
      </c>
      <c r="DR361" s="537">
        <v>74.825333333333333</v>
      </c>
      <c r="DS361" s="537">
        <v>74.947999999999993</v>
      </c>
      <c r="DT361" s="537">
        <v>75.075000000000003</v>
      </c>
      <c r="DU361" s="537">
        <v>75.212666666666664</v>
      </c>
      <c r="DV361" s="537">
        <v>75.356666666666669</v>
      </c>
      <c r="DW361" s="537">
        <v>75.510999999999996</v>
      </c>
      <c r="DX361" s="537">
        <v>75.671999999999997</v>
      </c>
      <c r="DY361" s="537">
        <v>75.838666666666668</v>
      </c>
      <c r="DZ361" s="537">
        <v>76.008333333333326</v>
      </c>
      <c r="EA361" s="537">
        <v>76.178666666666658</v>
      </c>
      <c r="EB361" s="537">
        <v>76.350666666666669</v>
      </c>
      <c r="EC361" s="537">
        <v>76.518333333333331</v>
      </c>
      <c r="ED361" s="537">
        <v>76.675333333333327</v>
      </c>
      <c r="EE361" s="537">
        <v>76.822666666666663</v>
      </c>
      <c r="EF361" s="537">
        <v>76.957666666666668</v>
      </c>
      <c r="EG361" s="537">
        <v>77.084333333333333</v>
      </c>
      <c r="EH361" s="537">
        <v>77.195999999999998</v>
      </c>
      <c r="EI361" s="537">
        <v>77.290000000000006</v>
      </c>
      <c r="EJ361" s="537">
        <v>77.36666666666666</v>
      </c>
      <c r="EK361" s="537">
        <v>77.424999999999997</v>
      </c>
      <c r="EL361" s="537">
        <v>77.470666666666659</v>
      </c>
      <c r="EM361" s="537">
        <v>77.502666666666656</v>
      </c>
      <c r="EN361" s="537">
        <v>77.524999999999991</v>
      </c>
      <c r="EO361" s="537">
        <v>77.537666666666667</v>
      </c>
      <c r="EP361" s="537">
        <v>77.544333333333341</v>
      </c>
      <c r="EQ361" s="537">
        <v>77.546666666666667</v>
      </c>
      <c r="ER361" s="537">
        <v>77.546666666666667</v>
      </c>
      <c r="ES361" s="537">
        <v>77.546666666666667</v>
      </c>
      <c r="ET361" s="537">
        <v>77.547000000000011</v>
      </c>
      <c r="EU361" s="537">
        <v>77.552333333333323</v>
      </c>
      <c r="EV361" s="537">
        <v>77.56</v>
      </c>
      <c r="EW361" s="537">
        <v>77.572999999999993</v>
      </c>
      <c r="EX361" s="537">
        <v>77.587999999999994</v>
      </c>
      <c r="EY361" s="537">
        <v>77.607000000000014</v>
      </c>
      <c r="EZ361" s="537">
        <v>77.62866666666666</v>
      </c>
      <c r="FA361" s="537">
        <v>77.652000000000001</v>
      </c>
      <c r="FB361" s="537">
        <v>77.679333333333332</v>
      </c>
      <c r="FC361" s="556">
        <v>77.707666666666668</v>
      </c>
      <c r="FD361" s="556">
        <v>77.737000000000009</v>
      </c>
      <c r="FE361" s="556">
        <v>77.766000000000005</v>
      </c>
      <c r="FF361" s="556">
        <v>77.805999999999997</v>
      </c>
      <c r="FG361" s="556">
        <v>77.866</v>
      </c>
      <c r="FH361" s="556">
        <v>77.946333333333328</v>
      </c>
      <c r="FI361" s="532">
        <v>78.035333333333327</v>
      </c>
      <c r="FJ361" s="532">
        <v>78.12466666666667</v>
      </c>
      <c r="FK361" s="532">
        <v>78.213333333333324</v>
      </c>
      <c r="FL361" s="532">
        <v>78.303666666666672</v>
      </c>
      <c r="FM361" s="532">
        <v>78.393666666666661</v>
      </c>
      <c r="FN361" s="537">
        <v>78.480666666666664</v>
      </c>
      <c r="FO361" s="537">
        <v>78.566666666666663</v>
      </c>
      <c r="FP361" s="537">
        <v>78.651333333333326</v>
      </c>
      <c r="FQ361" s="537">
        <v>78.739333333333335</v>
      </c>
      <c r="FR361" s="537">
        <v>78.825666666666663</v>
      </c>
      <c r="FS361" s="537">
        <v>78.913333333333341</v>
      </c>
      <c r="FT361" s="537">
        <v>78.999333333333325</v>
      </c>
      <c r="FU361" s="537">
        <v>79.085666666666668</v>
      </c>
      <c r="FV361" s="537">
        <v>79.173000000000002</v>
      </c>
      <c r="FW361" s="537">
        <v>79.25866666666667</v>
      </c>
      <c r="FX361" s="537">
        <v>79.345333333333329</v>
      </c>
      <c r="FY361" s="537">
        <v>79.429666666666662</v>
      </c>
      <c r="FZ361" s="537">
        <v>79.51433333333334</v>
      </c>
      <c r="GA361" s="537">
        <v>79.598333333333343</v>
      </c>
      <c r="GB361" s="537">
        <v>79.682000000000002</v>
      </c>
      <c r="GC361" s="537">
        <v>79.76766666666667</v>
      </c>
      <c r="GD361" s="537">
        <v>79.852333333333334</v>
      </c>
      <c r="GE361" s="537">
        <v>79.94</v>
      </c>
      <c r="GF361" s="537">
        <v>80.025666666666666</v>
      </c>
    </row>
    <row r="362" spans="1:188" x14ac:dyDescent="0.2">
      <c r="A362" s="534" t="s">
        <v>388</v>
      </c>
      <c r="B362" s="535">
        <v>35.744558567666672</v>
      </c>
      <c r="C362" s="535">
        <v>35.239224409000002</v>
      </c>
      <c r="D362" s="535">
        <v>34.919016180999996</v>
      </c>
      <c r="E362" s="535">
        <v>34.445173967999999</v>
      </c>
      <c r="F362" s="535">
        <v>34.179369152</v>
      </c>
      <c r="G362" s="535">
        <v>33.513041682333331</v>
      </c>
      <c r="H362" s="535">
        <v>33.390747097000002</v>
      </c>
      <c r="I362" s="535">
        <v>33.964116094666672</v>
      </c>
      <c r="J362" s="535">
        <v>34.149583159333332</v>
      </c>
      <c r="K362" s="535">
        <v>33.87236197233333</v>
      </c>
      <c r="L362" s="535">
        <v>33.340167502666667</v>
      </c>
      <c r="M362" s="535">
        <v>33.478121369666667</v>
      </c>
      <c r="N362" s="535">
        <v>34.799744657333328</v>
      </c>
      <c r="O362" s="535">
        <v>35.451530392333332</v>
      </c>
      <c r="P362" s="535">
        <v>35.905222261333336</v>
      </c>
      <c r="Q362" s="535">
        <v>35.825239815000003</v>
      </c>
      <c r="R362" s="535">
        <v>35.563276808999994</v>
      </c>
      <c r="S362" s="535">
        <v>34.672266901999997</v>
      </c>
      <c r="T362" s="535">
        <v>33.770264489999995</v>
      </c>
      <c r="U362" s="535">
        <v>34.62646509733333</v>
      </c>
      <c r="V362" s="535">
        <v>35.323883877</v>
      </c>
      <c r="W362" s="535">
        <v>36.501975115</v>
      </c>
      <c r="X362" s="535">
        <v>37.493323866666664</v>
      </c>
      <c r="Y362" s="535">
        <v>38.755704931333334</v>
      </c>
      <c r="Z362" s="535">
        <v>39.293436656666671</v>
      </c>
      <c r="AA362" s="535">
        <v>38.333322204000005</v>
      </c>
      <c r="AB362" s="535">
        <v>37.555985118333332</v>
      </c>
      <c r="AC362" s="535">
        <v>37.645861230000001</v>
      </c>
      <c r="AD362" s="535">
        <v>38.058859618666666</v>
      </c>
      <c r="AE362" s="535">
        <v>39.264159923000001</v>
      </c>
      <c r="AF362" s="535">
        <v>39.320817101333326</v>
      </c>
      <c r="AG362" s="535">
        <v>40.124257467666666</v>
      </c>
      <c r="AH362" s="535">
        <v>39.334336710333332</v>
      </c>
      <c r="AI362" s="535">
        <v>39.848789980666673</v>
      </c>
      <c r="AJ362" s="535">
        <v>39.259898462000002</v>
      </c>
      <c r="AK362" s="535">
        <v>40.224586222333329</v>
      </c>
      <c r="AL362" s="535">
        <v>40.43833333333334</v>
      </c>
      <c r="AM362" s="535">
        <v>40.49366666666667</v>
      </c>
      <c r="AN362" s="535">
        <v>40.515999999999998</v>
      </c>
      <c r="AO362" s="535">
        <v>41.329333333333331</v>
      </c>
      <c r="AP362" s="535">
        <v>41.466333333333331</v>
      </c>
      <c r="AQ362" s="535">
        <v>41.736666666666672</v>
      </c>
      <c r="AR362" s="535">
        <v>40.561</v>
      </c>
      <c r="AS362" s="535">
        <v>42.068666666666672</v>
      </c>
      <c r="AT362" s="535">
        <v>42.653333333333336</v>
      </c>
      <c r="AU362" s="535">
        <v>44.271999999999998</v>
      </c>
      <c r="AV362" s="535">
        <v>45.27</v>
      </c>
      <c r="AW362" s="535">
        <v>46.314333333333337</v>
      </c>
      <c r="AX362" s="535">
        <v>46.51</v>
      </c>
      <c r="AY362" s="535">
        <v>45.568000000000005</v>
      </c>
      <c r="AZ362" s="535">
        <v>45.128999999999998</v>
      </c>
      <c r="BA362" s="535">
        <v>44.610333333333337</v>
      </c>
      <c r="BB362" s="535">
        <v>44.519000000000005</v>
      </c>
      <c r="BC362" s="535">
        <v>44.240666666666669</v>
      </c>
      <c r="BD362" s="535">
        <v>44.219666666666662</v>
      </c>
      <c r="BE362" s="535">
        <v>45.149000000000001</v>
      </c>
      <c r="BF362" s="535">
        <v>45.137999999999998</v>
      </c>
      <c r="BG362" s="535">
        <v>45.757666666666665</v>
      </c>
      <c r="BH362" s="535">
        <v>45.170999999999999</v>
      </c>
      <c r="BI362" s="535">
        <v>45.673666666666669</v>
      </c>
      <c r="BJ362" s="535">
        <v>45.038666666666664</v>
      </c>
      <c r="BK362" s="535">
        <v>44.46</v>
      </c>
      <c r="BL362" s="535">
        <v>44.415666666666674</v>
      </c>
      <c r="BM362" s="535">
        <v>45.806999999999995</v>
      </c>
      <c r="BN362" s="535">
        <v>47.413666666666671</v>
      </c>
      <c r="BO362" s="535">
        <v>47.737333333333339</v>
      </c>
      <c r="BP362" s="535">
        <v>47.100999999999999</v>
      </c>
      <c r="BQ362" s="535">
        <v>46.121000000000002</v>
      </c>
      <c r="BR362" s="535">
        <v>45.486999999999995</v>
      </c>
      <c r="BS362" s="535">
        <v>45.08700000000001</v>
      </c>
      <c r="BT362" s="535">
        <v>45.207000000000001</v>
      </c>
      <c r="BU362" s="535">
        <v>45.632000000000005</v>
      </c>
      <c r="BV362" s="535">
        <v>46.542666666666662</v>
      </c>
      <c r="BW362" s="535">
        <v>46.064333333333337</v>
      </c>
      <c r="BX362" s="535">
        <v>45.37433333333334</v>
      </c>
      <c r="BY362" s="535">
        <v>44.658333333333331</v>
      </c>
      <c r="BZ362" s="535">
        <v>45.394000000000005</v>
      </c>
      <c r="CA362" s="535">
        <v>45.961666666666666</v>
      </c>
      <c r="CB362" s="535">
        <v>46.264666666666663</v>
      </c>
      <c r="CC362" s="535">
        <v>46.686</v>
      </c>
      <c r="CD362" s="535">
        <v>47.358000000000004</v>
      </c>
      <c r="CE362" s="535">
        <v>47.922333333333334</v>
      </c>
      <c r="CF362" s="535">
        <v>47.347000000000001</v>
      </c>
      <c r="CG362" s="535">
        <v>46.936999999999991</v>
      </c>
      <c r="CH362" s="535">
        <v>45.375999999999998</v>
      </c>
      <c r="CI362" s="535">
        <v>45.401333333333326</v>
      </c>
      <c r="CJ362" s="535">
        <v>44.989333333333327</v>
      </c>
      <c r="CK362" s="535">
        <v>45.786333333333339</v>
      </c>
      <c r="CL362" s="535">
        <v>45.142666666666663</v>
      </c>
      <c r="CM362" s="535">
        <v>44.336999999999996</v>
      </c>
      <c r="CN362" s="535">
        <v>43.987666666666662</v>
      </c>
      <c r="CO362" s="535">
        <v>44.727333333333341</v>
      </c>
      <c r="CP362" s="535">
        <v>45.750999999999998</v>
      </c>
      <c r="CQ362" s="535">
        <v>45.693999999999996</v>
      </c>
      <c r="CR362" s="535">
        <v>45.238333333333323</v>
      </c>
      <c r="CS362" s="535">
        <v>44.302666666666674</v>
      </c>
      <c r="CT362" s="535">
        <v>44.320666666666661</v>
      </c>
      <c r="CU362" s="535">
        <v>44.688333333333333</v>
      </c>
      <c r="CV362" s="535">
        <v>45.705999999999996</v>
      </c>
      <c r="CW362" s="535">
        <v>45.887333333333324</v>
      </c>
      <c r="CX362" s="535">
        <v>46.199999999999996</v>
      </c>
      <c r="CY362" s="535">
        <v>46.820999999999998</v>
      </c>
      <c r="CZ362" s="535">
        <v>47.848666666666666</v>
      </c>
      <c r="DA362" s="535">
        <v>47.612000000000002</v>
      </c>
      <c r="DB362" s="535">
        <v>47.773666666666664</v>
      </c>
      <c r="DC362" s="535">
        <v>47.024999999999999</v>
      </c>
      <c r="DD362" s="535">
        <v>46.629999999999995</v>
      </c>
      <c r="DE362" s="535">
        <v>45.855666666666671</v>
      </c>
      <c r="DF362" s="535">
        <v>46.419999999999995</v>
      </c>
      <c r="DG362" s="535">
        <v>47.43633333333333</v>
      </c>
      <c r="DH362" s="535">
        <v>48.521666666666668</v>
      </c>
      <c r="DI362" s="535">
        <v>48.72</v>
      </c>
      <c r="DJ362" s="535">
        <v>48.733666666666664</v>
      </c>
      <c r="DK362" s="535">
        <v>47.777666666666669</v>
      </c>
      <c r="DL362" s="535">
        <v>47.661333333333339</v>
      </c>
      <c r="DM362" s="535">
        <v>47.415666666666674</v>
      </c>
      <c r="DN362" s="535">
        <v>47.301333333333332</v>
      </c>
      <c r="DO362" s="535">
        <v>47.898000000000003</v>
      </c>
      <c r="DP362" s="535">
        <v>48.001333333333342</v>
      </c>
      <c r="DQ362" s="535">
        <v>49.231999999999999</v>
      </c>
      <c r="DR362" s="535">
        <v>48.53</v>
      </c>
      <c r="DS362" s="535">
        <v>49.355666666666671</v>
      </c>
      <c r="DT362" s="535">
        <v>48.758333333333333</v>
      </c>
      <c r="DU362" s="535">
        <v>48.032666666666671</v>
      </c>
      <c r="DV362" s="535">
        <v>46.644333333333329</v>
      </c>
      <c r="DW362" s="535">
        <v>45.612333333333332</v>
      </c>
      <c r="DX362" s="535">
        <v>45.9</v>
      </c>
      <c r="DY362" s="535">
        <v>45.136666666666663</v>
      </c>
      <c r="DZ362" s="535">
        <v>44.834666666666671</v>
      </c>
      <c r="EA362" s="535">
        <v>43.253666666666668</v>
      </c>
      <c r="EB362" s="535">
        <v>42.613666666666667</v>
      </c>
      <c r="EC362" s="535">
        <v>42.127333333333333</v>
      </c>
      <c r="ED362" s="535">
        <v>43.282666666666671</v>
      </c>
      <c r="EE362" s="535">
        <v>46.084333333333326</v>
      </c>
      <c r="EF362" s="535">
        <v>48.425000000000004</v>
      </c>
      <c r="EG362" s="535">
        <v>50.079000000000001</v>
      </c>
      <c r="EH362" s="535">
        <v>51.337333333333333</v>
      </c>
      <c r="EI362" s="535">
        <v>52.077666666666666</v>
      </c>
      <c r="EJ362" s="535">
        <v>52.258000000000003</v>
      </c>
      <c r="EK362" s="535">
        <v>50.785000000000004</v>
      </c>
      <c r="EL362" s="535">
        <v>49.250333333333337</v>
      </c>
      <c r="EM362" s="535">
        <v>47.419333333333334</v>
      </c>
      <c r="EN362" s="535">
        <v>46.664666666666669</v>
      </c>
      <c r="EO362" s="535">
        <v>46.411333333333339</v>
      </c>
      <c r="EP362" s="535">
        <v>46.544333333333334</v>
      </c>
      <c r="EQ362" s="535">
        <v>45.987000000000002</v>
      </c>
      <c r="ER362" s="535">
        <v>45.772666666666673</v>
      </c>
      <c r="ES362" s="535">
        <v>45.663333333333334</v>
      </c>
      <c r="ET362" s="535">
        <v>45.506666666666668</v>
      </c>
      <c r="EU362" s="535">
        <v>45.537666666666667</v>
      </c>
      <c r="EV362" s="535">
        <v>45.49733333333333</v>
      </c>
      <c r="EW362" s="535">
        <v>45.640666666666668</v>
      </c>
      <c r="EX362" s="535">
        <v>45.25333333333333</v>
      </c>
      <c r="EY362" s="535">
        <v>45.431000000000004</v>
      </c>
      <c r="EZ362" s="535">
        <v>45.968999999999994</v>
      </c>
      <c r="FA362" s="535">
        <v>45.607333333333337</v>
      </c>
      <c r="FB362" s="535">
        <v>44.716333333333331</v>
      </c>
      <c r="FC362" s="533">
        <v>39.698666666666668</v>
      </c>
      <c r="FD362" s="533">
        <v>34.640333333333331</v>
      </c>
      <c r="FE362" s="533">
        <v>30.598333333333333</v>
      </c>
      <c r="FF362" s="533">
        <v>32.873666666666665</v>
      </c>
      <c r="FG362" s="533">
        <v>36.970999999999997</v>
      </c>
      <c r="FH362" s="533">
        <v>40.879666666666665</v>
      </c>
      <c r="FI362" s="530">
        <v>42.054333333333332</v>
      </c>
      <c r="FJ362" s="530">
        <v>42.657666666666664</v>
      </c>
      <c r="FK362" s="530">
        <v>42.332000000000001</v>
      </c>
      <c r="FL362" s="530">
        <v>42.381333333333338</v>
      </c>
      <c r="FM362" s="530">
        <v>42.366666666666667</v>
      </c>
      <c r="FN362" s="535">
        <v>42.835666666666668</v>
      </c>
      <c r="FO362" s="535">
        <v>42.012</v>
      </c>
      <c r="FP362" s="535">
        <v>41.241999999999997</v>
      </c>
      <c r="FQ362" s="535">
        <v>39.945999999999998</v>
      </c>
      <c r="FR362" s="535">
        <v>41.212333333333333</v>
      </c>
      <c r="FS362" s="535">
        <v>41.626333333333328</v>
      </c>
      <c r="FT362" s="535">
        <v>42.358666666666664</v>
      </c>
      <c r="FU362" s="535">
        <v>41.155000000000001</v>
      </c>
      <c r="FV362" s="535">
        <v>41.436</v>
      </c>
      <c r="FW362" s="535">
        <v>40.066333333333333</v>
      </c>
      <c r="FX362" s="535">
        <v>40.959666666666664</v>
      </c>
      <c r="FY362" s="535">
        <v>41.966999999999999</v>
      </c>
      <c r="FZ362" s="535">
        <v>44.79933333333333</v>
      </c>
      <c r="GA362" s="535">
        <v>45.254666666666672</v>
      </c>
      <c r="GB362" s="535">
        <v>44.556000000000004</v>
      </c>
      <c r="GC362" s="535">
        <v>44.459000000000003</v>
      </c>
      <c r="GD362" s="535">
        <v>43.564</v>
      </c>
      <c r="GE362" s="535">
        <v>42.946666666666665</v>
      </c>
      <c r="GF362" s="535">
        <v>41.509666666666668</v>
      </c>
    </row>
    <row r="363" spans="1:188" x14ac:dyDescent="0.2">
      <c r="A363" s="536" t="s">
        <v>166</v>
      </c>
      <c r="B363" s="537">
        <v>25.28232834166667</v>
      </c>
      <c r="C363" s="537">
        <v>25.402477787333336</v>
      </c>
      <c r="D363" s="537">
        <v>24.713579686666666</v>
      </c>
      <c r="E363" s="537">
        <v>25.294743663666665</v>
      </c>
      <c r="F363" s="537">
        <v>25.097263380333334</v>
      </c>
      <c r="G363" s="537">
        <v>25.207605896</v>
      </c>
      <c r="H363" s="537">
        <v>24.766494473999998</v>
      </c>
      <c r="I363" s="537">
        <v>25.506682088999998</v>
      </c>
      <c r="J363" s="537">
        <v>26.209182375000001</v>
      </c>
      <c r="K363" s="537">
        <v>26.831543362999998</v>
      </c>
      <c r="L363" s="537">
        <v>26.002927738</v>
      </c>
      <c r="M363" s="537">
        <v>25.462581441666668</v>
      </c>
      <c r="N363" s="537">
        <v>25.490077050333337</v>
      </c>
      <c r="O363" s="537">
        <v>25.814545049000003</v>
      </c>
      <c r="P363" s="537">
        <v>25.618382664333335</v>
      </c>
      <c r="Q363" s="537">
        <v>25.601307240000001</v>
      </c>
      <c r="R363" s="537">
        <v>26.046879696333331</v>
      </c>
      <c r="S363" s="537">
        <v>26.600127998000001</v>
      </c>
      <c r="T363" s="537">
        <v>26.546957750666667</v>
      </c>
      <c r="U363" s="537">
        <v>27.696333172333336</v>
      </c>
      <c r="V363" s="537">
        <v>28.860333770666667</v>
      </c>
      <c r="W363" s="537">
        <v>29.829021527666669</v>
      </c>
      <c r="X363" s="537">
        <v>30.007017857333334</v>
      </c>
      <c r="Y363" s="537">
        <v>29.852559227666664</v>
      </c>
      <c r="Z363" s="537">
        <v>30.715392819333331</v>
      </c>
      <c r="AA363" s="537">
        <v>30.748478570666663</v>
      </c>
      <c r="AB363" s="537">
        <v>30.825626666000002</v>
      </c>
      <c r="AC363" s="537">
        <v>30.792476549</v>
      </c>
      <c r="AD363" s="537">
        <v>30.909283224666666</v>
      </c>
      <c r="AE363" s="537">
        <v>31.808628195000001</v>
      </c>
      <c r="AF363" s="537">
        <v>31.505069034666665</v>
      </c>
      <c r="AG363" s="537">
        <v>32.399191819000002</v>
      </c>
      <c r="AH363" s="537">
        <v>31.797874030333336</v>
      </c>
      <c r="AI363" s="537">
        <v>32.498339295666661</v>
      </c>
      <c r="AJ363" s="537">
        <v>31.534880927666666</v>
      </c>
      <c r="AK363" s="537">
        <v>32.536281620666664</v>
      </c>
      <c r="AL363" s="537">
        <v>33.066666666666663</v>
      </c>
      <c r="AM363" s="537">
        <v>33.524999999999999</v>
      </c>
      <c r="AN363" s="537">
        <v>33.746333333333332</v>
      </c>
      <c r="AO363" s="537">
        <v>34.833666666666666</v>
      </c>
      <c r="AP363" s="537">
        <v>35.24</v>
      </c>
      <c r="AQ363" s="537">
        <v>35.375333333333337</v>
      </c>
      <c r="AR363" s="537">
        <v>34.176333333333339</v>
      </c>
      <c r="AS363" s="537">
        <v>35.027000000000008</v>
      </c>
      <c r="AT363" s="537">
        <v>34.885999999999996</v>
      </c>
      <c r="AU363" s="537">
        <v>35.703333333333333</v>
      </c>
      <c r="AV363" s="537">
        <v>35.536333333333339</v>
      </c>
      <c r="AW363" s="537">
        <v>36.148333333333333</v>
      </c>
      <c r="AX363" s="537">
        <v>35.875666666666667</v>
      </c>
      <c r="AY363" s="537">
        <v>36.074999999999996</v>
      </c>
      <c r="AZ363" s="537">
        <v>36.265666666666668</v>
      </c>
      <c r="BA363" s="537">
        <v>36.370333333333328</v>
      </c>
      <c r="BB363" s="537">
        <v>36.674666666666667</v>
      </c>
      <c r="BC363" s="537">
        <v>36.640333333333331</v>
      </c>
      <c r="BD363" s="537">
        <v>36.668333333333329</v>
      </c>
      <c r="BE363" s="537">
        <v>37.387666666666668</v>
      </c>
      <c r="BF363" s="537">
        <v>37.53</v>
      </c>
      <c r="BG363" s="537">
        <v>38.43033333333333</v>
      </c>
      <c r="BH363" s="537">
        <v>37.006666666666668</v>
      </c>
      <c r="BI363" s="537">
        <v>36.758666666666663</v>
      </c>
      <c r="BJ363" s="537">
        <v>35.35766666666666</v>
      </c>
      <c r="BK363" s="537">
        <v>35.748999999999995</v>
      </c>
      <c r="BL363" s="537">
        <v>35.911333333333332</v>
      </c>
      <c r="BM363" s="537">
        <v>37.43966666666666</v>
      </c>
      <c r="BN363" s="537">
        <v>38.392666666666663</v>
      </c>
      <c r="BO363" s="537">
        <v>39.292666666666669</v>
      </c>
      <c r="BP363" s="537">
        <v>39.265666666666668</v>
      </c>
      <c r="BQ363" s="537">
        <v>39.062333333333335</v>
      </c>
      <c r="BR363" s="537">
        <v>38.594333333333338</v>
      </c>
      <c r="BS363" s="537">
        <v>38.242333333333335</v>
      </c>
      <c r="BT363" s="537">
        <v>37.723666666666666</v>
      </c>
      <c r="BU363" s="537">
        <v>37.277666666666669</v>
      </c>
      <c r="BV363" s="537">
        <v>37.277000000000001</v>
      </c>
      <c r="BW363" s="537">
        <v>36.999333333333333</v>
      </c>
      <c r="BX363" s="537">
        <v>36.652999999999999</v>
      </c>
      <c r="BY363" s="537">
        <v>36.344333333333331</v>
      </c>
      <c r="BZ363" s="537">
        <v>37.092999999999996</v>
      </c>
      <c r="CA363" s="537">
        <v>37.57033333333333</v>
      </c>
      <c r="CB363" s="537">
        <v>38.20066666666667</v>
      </c>
      <c r="CC363" s="537">
        <v>38.50266666666667</v>
      </c>
      <c r="CD363" s="537">
        <v>39.554666666666662</v>
      </c>
      <c r="CE363" s="537">
        <v>40.03</v>
      </c>
      <c r="CF363" s="537">
        <v>39.461666666666666</v>
      </c>
      <c r="CG363" s="537">
        <v>38.801666666666669</v>
      </c>
      <c r="CH363" s="537">
        <v>37.715666666666664</v>
      </c>
      <c r="CI363" s="537">
        <v>38.415333333333329</v>
      </c>
      <c r="CJ363" s="537">
        <v>38.773666666666664</v>
      </c>
      <c r="CK363" s="537">
        <v>39.459000000000003</v>
      </c>
      <c r="CL363" s="537">
        <v>39.155000000000001</v>
      </c>
      <c r="CM363" s="537">
        <v>38.446666666666665</v>
      </c>
      <c r="CN363" s="537">
        <v>38.133999999999993</v>
      </c>
      <c r="CO363" s="537">
        <v>38.352333333333341</v>
      </c>
      <c r="CP363" s="537">
        <v>39.021666666666668</v>
      </c>
      <c r="CQ363" s="537">
        <v>39.370333333333335</v>
      </c>
      <c r="CR363" s="537">
        <v>39.088666666666661</v>
      </c>
      <c r="CS363" s="537">
        <v>37.550333333333327</v>
      </c>
      <c r="CT363" s="537">
        <v>36.838333333333331</v>
      </c>
      <c r="CU363" s="537">
        <v>36.803999999999995</v>
      </c>
      <c r="CV363" s="537">
        <v>38.343666666666657</v>
      </c>
      <c r="CW363" s="537">
        <v>39.253999999999998</v>
      </c>
      <c r="CX363" s="537">
        <v>39.836666666666666</v>
      </c>
      <c r="CY363" s="537">
        <v>39.908666666666669</v>
      </c>
      <c r="CZ363" s="537">
        <v>40.104999999999997</v>
      </c>
      <c r="DA363" s="537">
        <v>39.706666666666671</v>
      </c>
      <c r="DB363" s="537">
        <v>40.301333333333332</v>
      </c>
      <c r="DC363" s="537">
        <v>39.216999999999999</v>
      </c>
      <c r="DD363" s="537">
        <v>38.158333333333331</v>
      </c>
      <c r="DE363" s="537">
        <v>36.312666666666665</v>
      </c>
      <c r="DF363" s="537">
        <v>36.739333333333327</v>
      </c>
      <c r="DG363" s="537">
        <v>37.897666666666666</v>
      </c>
      <c r="DH363" s="537">
        <v>39.396666666666668</v>
      </c>
      <c r="DI363" s="537">
        <v>39.741999999999997</v>
      </c>
      <c r="DJ363" s="537">
        <v>40.215666666666664</v>
      </c>
      <c r="DK363" s="537">
        <v>39.696666666666665</v>
      </c>
      <c r="DL363" s="537">
        <v>39.581666666666671</v>
      </c>
      <c r="DM363" s="537">
        <v>38.924000000000007</v>
      </c>
      <c r="DN363" s="537">
        <v>39.030666666666669</v>
      </c>
      <c r="DO363" s="537">
        <v>39.949333333333335</v>
      </c>
      <c r="DP363" s="537">
        <v>39.754666666666672</v>
      </c>
      <c r="DQ363" s="537">
        <v>40.08433333333334</v>
      </c>
      <c r="DR363" s="537">
        <v>39.041333333333334</v>
      </c>
      <c r="DS363" s="537">
        <v>40.006333333333338</v>
      </c>
      <c r="DT363" s="537">
        <v>40.090333333333334</v>
      </c>
      <c r="DU363" s="537">
        <v>39.301333333333332</v>
      </c>
      <c r="DV363" s="537">
        <v>38.670666666666669</v>
      </c>
      <c r="DW363" s="537">
        <v>38.073666666666668</v>
      </c>
      <c r="DX363" s="537">
        <v>39.274666666666668</v>
      </c>
      <c r="DY363" s="537">
        <v>38.436999999999998</v>
      </c>
      <c r="DZ363" s="537">
        <v>38.115000000000002</v>
      </c>
      <c r="EA363" s="537">
        <v>36.877333333333333</v>
      </c>
      <c r="EB363" s="537">
        <v>35.750999999999998</v>
      </c>
      <c r="EC363" s="537">
        <v>34.894666666666666</v>
      </c>
      <c r="ED363" s="537">
        <v>35.052</v>
      </c>
      <c r="EE363" s="537">
        <v>38.059000000000005</v>
      </c>
      <c r="EF363" s="537">
        <v>39.725999999999999</v>
      </c>
      <c r="EG363" s="537">
        <v>41.356333333333332</v>
      </c>
      <c r="EH363" s="537">
        <v>41.823</v>
      </c>
      <c r="EI363" s="537">
        <v>42.427</v>
      </c>
      <c r="EJ363" s="537">
        <v>42.11</v>
      </c>
      <c r="EK363" s="537">
        <v>41.343333333333334</v>
      </c>
      <c r="EL363" s="537">
        <v>40.083333333333336</v>
      </c>
      <c r="EM363" s="537">
        <v>39.122</v>
      </c>
      <c r="EN363" s="537">
        <v>37.300666666666672</v>
      </c>
      <c r="EO363" s="537">
        <v>36.603000000000002</v>
      </c>
      <c r="EP363" s="537">
        <v>35.900666666666666</v>
      </c>
      <c r="EQ363" s="537">
        <v>35.958666666666666</v>
      </c>
      <c r="ER363" s="537">
        <v>36.202333333333335</v>
      </c>
      <c r="ES363" s="537">
        <v>36.134</v>
      </c>
      <c r="ET363" s="537">
        <v>36.623333333333335</v>
      </c>
      <c r="EU363" s="537">
        <v>37.067</v>
      </c>
      <c r="EV363" s="537">
        <v>36.817666666666668</v>
      </c>
      <c r="EW363" s="537">
        <v>36.285333333333334</v>
      </c>
      <c r="EX363" s="537">
        <v>35.384666666666668</v>
      </c>
      <c r="EY363" s="537">
        <v>36.05466666666667</v>
      </c>
      <c r="EZ363" s="537">
        <v>36.064999999999998</v>
      </c>
      <c r="FA363" s="537">
        <v>35.31</v>
      </c>
      <c r="FB363" s="537">
        <v>34.074666666666666</v>
      </c>
      <c r="FC363" s="556">
        <v>30.478999999999996</v>
      </c>
      <c r="FD363" s="556">
        <v>27.641666666666666</v>
      </c>
      <c r="FE363" s="556">
        <v>24.727</v>
      </c>
      <c r="FF363" s="556">
        <v>26.530666666666665</v>
      </c>
      <c r="FG363" s="556">
        <v>29.100333333333335</v>
      </c>
      <c r="FH363" s="556">
        <v>32.031333333333329</v>
      </c>
      <c r="FI363" s="532">
        <v>32.962666666666671</v>
      </c>
      <c r="FJ363" s="532">
        <v>33.481000000000002</v>
      </c>
      <c r="FK363" s="532">
        <v>33.602666666666671</v>
      </c>
      <c r="FL363" s="532">
        <v>32.293666666666667</v>
      </c>
      <c r="FM363" s="532">
        <v>31.268000000000001</v>
      </c>
      <c r="FN363" s="537">
        <v>30.578333333333333</v>
      </c>
      <c r="FO363" s="537">
        <v>31.125666666666664</v>
      </c>
      <c r="FP363" s="537">
        <v>29.913666666666668</v>
      </c>
      <c r="FQ363" s="537">
        <v>29.424666666666667</v>
      </c>
      <c r="FR363" s="537">
        <v>29.598000000000003</v>
      </c>
      <c r="FS363" s="537">
        <v>30.525333333333336</v>
      </c>
      <c r="FT363" s="537">
        <v>31.011666666666667</v>
      </c>
      <c r="FU363" s="537">
        <v>31.132333333333335</v>
      </c>
      <c r="FV363" s="537">
        <v>32.82566666666667</v>
      </c>
      <c r="FW363" s="537">
        <v>32.211999999999996</v>
      </c>
      <c r="FX363" s="537">
        <v>32.220333333333336</v>
      </c>
      <c r="FY363" s="537">
        <v>32.293666666666667</v>
      </c>
      <c r="FZ363" s="537">
        <v>34.180999999999997</v>
      </c>
      <c r="GA363" s="537">
        <v>35.335000000000001</v>
      </c>
      <c r="GB363" s="537">
        <v>35.177999999999997</v>
      </c>
      <c r="GC363" s="537">
        <v>35.291000000000004</v>
      </c>
      <c r="GD363" s="537">
        <v>33.658333333333331</v>
      </c>
      <c r="GE363" s="537">
        <v>32.339333333333336</v>
      </c>
      <c r="GF363" s="537">
        <v>31.148666666666667</v>
      </c>
    </row>
    <row r="364" spans="1:188" x14ac:dyDescent="0.2">
      <c r="A364" s="534" t="s">
        <v>167</v>
      </c>
      <c r="B364" s="535">
        <v>10.462230226000001</v>
      </c>
      <c r="C364" s="535">
        <v>9.8367466216666681</v>
      </c>
      <c r="D364" s="535">
        <v>10.205436494333334</v>
      </c>
      <c r="E364" s="535">
        <v>9.1504303043333337</v>
      </c>
      <c r="F364" s="535">
        <v>9.0821057716666669</v>
      </c>
      <c r="G364" s="535">
        <v>8.3054357863333337</v>
      </c>
      <c r="H364" s="535">
        <v>8.6242526229999985</v>
      </c>
      <c r="I364" s="535">
        <v>8.4574340056666664</v>
      </c>
      <c r="J364" s="535">
        <v>7.9404007843333337</v>
      </c>
      <c r="K364" s="535">
        <v>7.0408186093333329</v>
      </c>
      <c r="L364" s="535">
        <v>7.3372397649999996</v>
      </c>
      <c r="M364" s="535">
        <v>8.0155399283333324</v>
      </c>
      <c r="N364" s="535">
        <v>9.3096676073333331</v>
      </c>
      <c r="O364" s="535">
        <v>9.6369853433333326</v>
      </c>
      <c r="P364" s="535">
        <v>10.286839597</v>
      </c>
      <c r="Q364" s="535">
        <v>10.223932574999999</v>
      </c>
      <c r="R364" s="535">
        <v>9.5163971126666667</v>
      </c>
      <c r="S364" s="535">
        <v>8.0721389040000009</v>
      </c>
      <c r="T364" s="535">
        <v>7.2233067393333341</v>
      </c>
      <c r="U364" s="535">
        <v>6.9301319250000004</v>
      </c>
      <c r="V364" s="535">
        <v>6.4635501063333329</v>
      </c>
      <c r="W364" s="535">
        <v>6.6729535873333345</v>
      </c>
      <c r="X364" s="535">
        <v>7.4863060093333331</v>
      </c>
      <c r="Y364" s="535">
        <v>8.9031457036666666</v>
      </c>
      <c r="Z364" s="535">
        <v>8.5780438373333325</v>
      </c>
      <c r="AA364" s="535">
        <v>7.5848436333333327</v>
      </c>
      <c r="AB364" s="535">
        <v>6.7303584523333333</v>
      </c>
      <c r="AC364" s="535">
        <v>6.8533846809999988</v>
      </c>
      <c r="AD364" s="535">
        <v>7.1495763940000003</v>
      </c>
      <c r="AE364" s="535">
        <v>7.4555317280000004</v>
      </c>
      <c r="AF364" s="535">
        <v>7.815748066666667</v>
      </c>
      <c r="AG364" s="535">
        <v>7.7250656486666669</v>
      </c>
      <c r="AH364" s="535">
        <v>7.5364626799999996</v>
      </c>
      <c r="AI364" s="535">
        <v>7.3504506849999993</v>
      </c>
      <c r="AJ364" s="535">
        <v>7.7250175343333325</v>
      </c>
      <c r="AK364" s="535">
        <v>7.6883046016666654</v>
      </c>
      <c r="AL364" s="535">
        <v>7.3719999999999999</v>
      </c>
      <c r="AM364" s="535">
        <v>6.9686666666666666</v>
      </c>
      <c r="AN364" s="535">
        <v>6.7696666666666667</v>
      </c>
      <c r="AO364" s="535">
        <v>6.4953333333333338</v>
      </c>
      <c r="AP364" s="535">
        <v>6.2263333333333337</v>
      </c>
      <c r="AQ364" s="535">
        <v>6.3613333333333335</v>
      </c>
      <c r="AR364" s="535">
        <v>6.3846666666666669</v>
      </c>
      <c r="AS364" s="535">
        <v>7.041666666666667</v>
      </c>
      <c r="AT364" s="535">
        <v>7.7670000000000003</v>
      </c>
      <c r="AU364" s="535">
        <v>8.5683333333333334</v>
      </c>
      <c r="AV364" s="535">
        <v>9.7333333333333325</v>
      </c>
      <c r="AW364" s="535">
        <v>10.165999999999999</v>
      </c>
      <c r="AX364" s="535">
        <v>10.634666666666666</v>
      </c>
      <c r="AY364" s="535">
        <v>9.4933333333333341</v>
      </c>
      <c r="AZ364" s="535">
        <v>8.863666666666667</v>
      </c>
      <c r="BA364" s="535">
        <v>8.24</v>
      </c>
      <c r="BB364" s="535">
        <v>7.844333333333334</v>
      </c>
      <c r="BC364" s="535">
        <v>7.6006666666666662</v>
      </c>
      <c r="BD364" s="535">
        <v>7.5516666666666667</v>
      </c>
      <c r="BE364" s="535">
        <v>7.7616666666666667</v>
      </c>
      <c r="BF364" s="535">
        <v>7.6079999999999997</v>
      </c>
      <c r="BG364" s="535">
        <v>7.3276666666666666</v>
      </c>
      <c r="BH364" s="535">
        <v>8.1646666666666672</v>
      </c>
      <c r="BI364" s="535">
        <v>8.9153333333333347</v>
      </c>
      <c r="BJ364" s="535">
        <v>9.6809999999999992</v>
      </c>
      <c r="BK364" s="535">
        <v>8.7110000000000003</v>
      </c>
      <c r="BL364" s="535">
        <v>8.5043333333333333</v>
      </c>
      <c r="BM364" s="535">
        <v>8.3673333333333328</v>
      </c>
      <c r="BN364" s="535">
        <v>9.0210000000000008</v>
      </c>
      <c r="BO364" s="535">
        <v>8.4443333333333346</v>
      </c>
      <c r="BP364" s="535">
        <v>7.835</v>
      </c>
      <c r="BQ364" s="535">
        <v>7.0586666666666673</v>
      </c>
      <c r="BR364" s="535">
        <v>6.8929999999999998</v>
      </c>
      <c r="BS364" s="535">
        <v>6.8449999999999998</v>
      </c>
      <c r="BT364" s="535">
        <v>7.4836666666666671</v>
      </c>
      <c r="BU364" s="535">
        <v>8.3546666666666667</v>
      </c>
      <c r="BV364" s="535">
        <v>9.266</v>
      </c>
      <c r="BW364" s="535">
        <v>9.0649999999999995</v>
      </c>
      <c r="BX364" s="535">
        <v>8.7213333333333338</v>
      </c>
      <c r="BY364" s="535">
        <v>8.3140000000000001</v>
      </c>
      <c r="BZ364" s="535">
        <v>8.3013333333333339</v>
      </c>
      <c r="CA364" s="535">
        <v>8.3913333333333338</v>
      </c>
      <c r="CB364" s="535">
        <v>8.0640000000000001</v>
      </c>
      <c r="CC364" s="535">
        <v>8.1829999999999998</v>
      </c>
      <c r="CD364" s="535">
        <v>7.8029999999999999</v>
      </c>
      <c r="CE364" s="535">
        <v>7.8919999999999995</v>
      </c>
      <c r="CF364" s="535">
        <v>7.8846666666666669</v>
      </c>
      <c r="CG364" s="535">
        <v>8.1353333333333335</v>
      </c>
      <c r="CH364" s="535">
        <v>7.6603333333333339</v>
      </c>
      <c r="CI364" s="535">
        <v>6.9863333333333335</v>
      </c>
      <c r="CJ364" s="535">
        <v>6.2156666666666673</v>
      </c>
      <c r="CK364" s="535">
        <v>6.3273333333333328</v>
      </c>
      <c r="CL364" s="535">
        <v>5.9876666666666667</v>
      </c>
      <c r="CM364" s="535">
        <v>5.8903333333333334</v>
      </c>
      <c r="CN364" s="535">
        <v>5.8533333333333326</v>
      </c>
      <c r="CO364" s="535">
        <v>6.3746666666666663</v>
      </c>
      <c r="CP364" s="535">
        <v>6.7289999999999992</v>
      </c>
      <c r="CQ364" s="535">
        <v>6.323666666666667</v>
      </c>
      <c r="CR364" s="535">
        <v>6.1496666666666657</v>
      </c>
      <c r="CS364" s="535">
        <v>6.7523333333333326</v>
      </c>
      <c r="CT364" s="535">
        <v>7.4826666666666668</v>
      </c>
      <c r="CU364" s="535">
        <v>7.8843333333333332</v>
      </c>
      <c r="CV364" s="535">
        <v>7.362333333333333</v>
      </c>
      <c r="CW364" s="535">
        <v>6.633</v>
      </c>
      <c r="CX364" s="535">
        <v>6.3633333333333333</v>
      </c>
      <c r="CY364" s="535">
        <v>6.9126666666666665</v>
      </c>
      <c r="CZ364" s="535">
        <v>7.7439999999999998</v>
      </c>
      <c r="DA364" s="535">
        <v>7.905666666666666</v>
      </c>
      <c r="DB364" s="535">
        <v>7.4726666666666661</v>
      </c>
      <c r="DC364" s="535">
        <v>7.8083333333333336</v>
      </c>
      <c r="DD364" s="535">
        <v>8.4723333333333333</v>
      </c>
      <c r="DE364" s="535">
        <v>9.5433333333333348</v>
      </c>
      <c r="DF364" s="535">
        <v>9.6809999999999992</v>
      </c>
      <c r="DG364" s="535">
        <v>9.538666666666666</v>
      </c>
      <c r="DH364" s="535">
        <v>9.125</v>
      </c>
      <c r="DI364" s="535">
        <v>8.977666666666666</v>
      </c>
      <c r="DJ364" s="535">
        <v>8.5176666666666669</v>
      </c>
      <c r="DK364" s="535">
        <v>8.0806666666666676</v>
      </c>
      <c r="DL364" s="535">
        <v>8.0796666666666663</v>
      </c>
      <c r="DM364" s="535">
        <v>8.4916666666666671</v>
      </c>
      <c r="DN364" s="535">
        <v>8.2706666666666671</v>
      </c>
      <c r="DO364" s="535">
        <v>7.9486666666666679</v>
      </c>
      <c r="DP364" s="535">
        <v>8.2466666666666679</v>
      </c>
      <c r="DQ364" s="535">
        <v>9.1476666666666659</v>
      </c>
      <c r="DR364" s="535">
        <v>9.488666666666667</v>
      </c>
      <c r="DS364" s="535">
        <v>9.3493333333333322</v>
      </c>
      <c r="DT364" s="535">
        <v>8.6679999999999993</v>
      </c>
      <c r="DU364" s="535">
        <v>8.7313333333333336</v>
      </c>
      <c r="DV364" s="535">
        <v>7.9740000000000002</v>
      </c>
      <c r="DW364" s="535">
        <v>7.5390000000000006</v>
      </c>
      <c r="DX364" s="535">
        <v>6.6256666666666666</v>
      </c>
      <c r="DY364" s="535">
        <v>6.6996666666666664</v>
      </c>
      <c r="DZ364" s="535">
        <v>6.719333333333334</v>
      </c>
      <c r="EA364" s="535">
        <v>6.3760000000000003</v>
      </c>
      <c r="EB364" s="535">
        <v>6.862333333333333</v>
      </c>
      <c r="EC364" s="535">
        <v>7.2326666666666668</v>
      </c>
      <c r="ED364" s="535">
        <v>8.2306666666666661</v>
      </c>
      <c r="EE364" s="535">
        <v>8.0253333333333341</v>
      </c>
      <c r="EF364" s="535">
        <v>8.6993333333333336</v>
      </c>
      <c r="EG364" s="535">
        <v>8.7230000000000008</v>
      </c>
      <c r="EH364" s="535">
        <v>9.5146666666666668</v>
      </c>
      <c r="EI364" s="535">
        <v>9.6506666666666678</v>
      </c>
      <c r="EJ364" s="535">
        <v>10.148000000000001</v>
      </c>
      <c r="EK364" s="535">
        <v>9.4416666666666664</v>
      </c>
      <c r="EL364" s="535">
        <v>9.1669999999999998</v>
      </c>
      <c r="EM364" s="535">
        <v>8.2973333333333326</v>
      </c>
      <c r="EN364" s="535">
        <v>9.363999999999999</v>
      </c>
      <c r="EO364" s="535">
        <v>9.8083333333333318</v>
      </c>
      <c r="EP364" s="535">
        <v>10.643666666666666</v>
      </c>
      <c r="EQ364" s="535">
        <v>10.028333333333332</v>
      </c>
      <c r="ER364" s="535">
        <v>9.5703333333333322</v>
      </c>
      <c r="ES364" s="535">
        <v>9.5293333333333337</v>
      </c>
      <c r="ET364" s="535">
        <v>8.8833333333333346</v>
      </c>
      <c r="EU364" s="535">
        <v>8.4706666666666663</v>
      </c>
      <c r="EV364" s="535">
        <v>8.679333333333334</v>
      </c>
      <c r="EW364" s="535">
        <v>9.3549999999999986</v>
      </c>
      <c r="EX364" s="535">
        <v>9.8686666666666678</v>
      </c>
      <c r="EY364" s="535">
        <v>9.3763333333333332</v>
      </c>
      <c r="EZ364" s="535">
        <v>9.9039999999999999</v>
      </c>
      <c r="FA364" s="535">
        <v>10.296999999999999</v>
      </c>
      <c r="FB364" s="535">
        <v>10.641666666666667</v>
      </c>
      <c r="FC364" s="533">
        <v>9.2196666666666669</v>
      </c>
      <c r="FD364" s="533">
        <v>6.9986666666666677</v>
      </c>
      <c r="FE364" s="533">
        <v>5.8713333333333333</v>
      </c>
      <c r="FF364" s="533">
        <v>6.3429999999999991</v>
      </c>
      <c r="FG364" s="533">
        <v>7.8706666666666658</v>
      </c>
      <c r="FH364" s="533">
        <v>8.8483333333333327</v>
      </c>
      <c r="FI364" s="530">
        <v>9.0920000000000005</v>
      </c>
      <c r="FJ364" s="530">
        <v>9.1769999999999996</v>
      </c>
      <c r="FK364" s="530">
        <v>8.7296666666666667</v>
      </c>
      <c r="FL364" s="530">
        <v>10.087666666666665</v>
      </c>
      <c r="FM364" s="530">
        <v>11.098666666666666</v>
      </c>
      <c r="FN364" s="535">
        <v>12.257333333333333</v>
      </c>
      <c r="FO364" s="535">
        <v>10.886333333333333</v>
      </c>
      <c r="FP364" s="535">
        <v>11.328333333333333</v>
      </c>
      <c r="FQ364" s="535">
        <v>10.521333333333333</v>
      </c>
      <c r="FR364" s="535">
        <v>11.614333333333333</v>
      </c>
      <c r="FS364" s="535">
        <v>11.100999999999999</v>
      </c>
      <c r="FT364" s="535">
        <v>11.347</v>
      </c>
      <c r="FU364" s="535">
        <v>10.023</v>
      </c>
      <c r="FV364" s="535">
        <v>8.6110000000000007</v>
      </c>
      <c r="FW364" s="535">
        <v>7.8550000000000004</v>
      </c>
      <c r="FX364" s="535">
        <v>8.7396666666666665</v>
      </c>
      <c r="FY364" s="535">
        <v>9.6736666666666675</v>
      </c>
      <c r="FZ364" s="535">
        <v>10.618666666666668</v>
      </c>
      <c r="GA364" s="535">
        <v>9.92</v>
      </c>
      <c r="GB364" s="535">
        <v>9.3780000000000001</v>
      </c>
      <c r="GC364" s="535">
        <v>9.1679999999999993</v>
      </c>
      <c r="GD364" s="535">
        <v>9.9060000000000006</v>
      </c>
      <c r="GE364" s="535">
        <v>10.607333333333335</v>
      </c>
      <c r="GF364" s="535">
        <v>10.360999999999999</v>
      </c>
    </row>
    <row r="365" spans="1:188" x14ac:dyDescent="0.2">
      <c r="A365" s="536" t="s">
        <v>389</v>
      </c>
      <c r="B365" s="537">
        <v>23.299441432333335</v>
      </c>
      <c r="C365" s="537">
        <v>23.962775591</v>
      </c>
      <c r="D365" s="537">
        <v>24.438317152333337</v>
      </c>
      <c r="E365" s="537">
        <v>25.071159365333333</v>
      </c>
      <c r="F365" s="537">
        <v>25.492964181333335</v>
      </c>
      <c r="G365" s="537">
        <v>26.315958317666666</v>
      </c>
      <c r="H365" s="537">
        <v>26.593919569666667</v>
      </c>
      <c r="I365" s="537">
        <v>26.175550572000002</v>
      </c>
      <c r="J365" s="537">
        <v>26.143750174000001</v>
      </c>
      <c r="K365" s="537">
        <v>26.571638027666665</v>
      </c>
      <c r="L365" s="537">
        <v>27.255832497333333</v>
      </c>
      <c r="M365" s="537">
        <v>27.269545296999997</v>
      </c>
      <c r="N365" s="537">
        <v>26.098588676000002</v>
      </c>
      <c r="O365" s="537">
        <v>25.596136274333332</v>
      </c>
      <c r="P365" s="537">
        <v>25.290444405333336</v>
      </c>
      <c r="Q365" s="537">
        <v>25.521093518333334</v>
      </c>
      <c r="R365" s="537">
        <v>25.934056524333332</v>
      </c>
      <c r="S365" s="537">
        <v>26.976733098</v>
      </c>
      <c r="T365" s="537">
        <v>28.030402176666666</v>
      </c>
      <c r="U365" s="537">
        <v>27.32453490266667</v>
      </c>
      <c r="V365" s="537">
        <v>26.779116122999998</v>
      </c>
      <c r="W365" s="537">
        <v>25.751691551666667</v>
      </c>
      <c r="X365" s="537">
        <v>24.91167613333333</v>
      </c>
      <c r="Y365" s="537">
        <v>23.801295068666665</v>
      </c>
      <c r="Z365" s="537">
        <v>23.411230010000001</v>
      </c>
      <c r="AA365" s="537">
        <v>24.519677795999996</v>
      </c>
      <c r="AB365" s="537">
        <v>25.442014881666665</v>
      </c>
      <c r="AC365" s="537">
        <v>25.502805436666666</v>
      </c>
      <c r="AD365" s="537">
        <v>25.238473714666668</v>
      </c>
      <c r="AE365" s="537">
        <v>24.182840076999998</v>
      </c>
      <c r="AF365" s="537">
        <v>24.273849565333336</v>
      </c>
      <c r="AG365" s="537">
        <v>23.617742532333335</v>
      </c>
      <c r="AH365" s="537">
        <v>24.552996622999999</v>
      </c>
      <c r="AI365" s="537">
        <v>24.182543352666666</v>
      </c>
      <c r="AJ365" s="537">
        <v>24.914768204666668</v>
      </c>
      <c r="AK365" s="537">
        <v>24.092080444333334</v>
      </c>
      <c r="AL365" s="537">
        <v>24.01433333333333</v>
      </c>
      <c r="AM365" s="537">
        <v>24.094999999999999</v>
      </c>
      <c r="AN365" s="537">
        <v>24.204333333333334</v>
      </c>
      <c r="AO365" s="537">
        <v>23.526666666666671</v>
      </c>
      <c r="AP365" s="537">
        <v>23.521000000000001</v>
      </c>
      <c r="AQ365" s="537">
        <v>23.383333333333336</v>
      </c>
      <c r="AR365" s="537">
        <v>24.688666666666666</v>
      </c>
      <c r="AS365" s="537">
        <v>23.308000000000003</v>
      </c>
      <c r="AT365" s="537">
        <v>22.848333333333329</v>
      </c>
      <c r="AU365" s="537">
        <v>21.353333333333335</v>
      </c>
      <c r="AV365" s="537">
        <v>20.479666666666663</v>
      </c>
      <c r="AW365" s="537">
        <v>19.559333333333331</v>
      </c>
      <c r="AX365" s="537">
        <v>19.483000000000001</v>
      </c>
      <c r="AY365" s="537">
        <v>20.546000000000003</v>
      </c>
      <c r="AZ365" s="537">
        <v>21.102666666666664</v>
      </c>
      <c r="BA365" s="537">
        <v>21.744666666666671</v>
      </c>
      <c r="BB365" s="537">
        <v>21.957333333333338</v>
      </c>
      <c r="BC365" s="537">
        <v>22.361666666666668</v>
      </c>
      <c r="BD365" s="537">
        <v>22.507666666666665</v>
      </c>
      <c r="BE365" s="537">
        <v>21.705666666666669</v>
      </c>
      <c r="BF365" s="537">
        <v>21.842333333333332</v>
      </c>
      <c r="BG365" s="537">
        <v>21.349</v>
      </c>
      <c r="BH365" s="537">
        <v>22.061333333333334</v>
      </c>
      <c r="BI365" s="537">
        <v>21.685999999999996</v>
      </c>
      <c r="BJ365" s="537">
        <v>22.446333333333332</v>
      </c>
      <c r="BK365" s="537">
        <v>23.150333333333332</v>
      </c>
      <c r="BL365" s="537">
        <v>23.318666666666662</v>
      </c>
      <c r="BM365" s="537">
        <v>22.052666666666667</v>
      </c>
      <c r="BN365" s="537">
        <v>20.569333333333333</v>
      </c>
      <c r="BO365" s="537">
        <v>20.368666666666666</v>
      </c>
      <c r="BP365" s="537">
        <v>21.127666666666666</v>
      </c>
      <c r="BQ365" s="537">
        <v>22.229333333333333</v>
      </c>
      <c r="BR365" s="537">
        <v>22.984666666666669</v>
      </c>
      <c r="BS365" s="537">
        <v>23.503666666666664</v>
      </c>
      <c r="BT365" s="537">
        <v>23.503333333333334</v>
      </c>
      <c r="BU365" s="537">
        <v>23.197666666666663</v>
      </c>
      <c r="BV365" s="537">
        <v>22.403333333333336</v>
      </c>
      <c r="BW365" s="537">
        <v>22.998666666666665</v>
      </c>
      <c r="BX365" s="537">
        <v>23.803666666666668</v>
      </c>
      <c r="BY365" s="537">
        <v>24.640333333333331</v>
      </c>
      <c r="BZ365" s="537">
        <v>24.023666666666667</v>
      </c>
      <c r="CA365" s="537">
        <v>23.577666666666669</v>
      </c>
      <c r="CB365" s="537">
        <v>23.395666666666667</v>
      </c>
      <c r="CC365" s="537">
        <v>23.096</v>
      </c>
      <c r="CD365" s="537">
        <v>22.547333333333331</v>
      </c>
      <c r="CE365" s="537">
        <v>22.105</v>
      </c>
      <c r="CF365" s="537">
        <v>22.805333333333333</v>
      </c>
      <c r="CG365" s="537">
        <v>23.34</v>
      </c>
      <c r="CH365" s="537">
        <v>25.024333333333331</v>
      </c>
      <c r="CI365" s="537">
        <v>25.121333333333336</v>
      </c>
      <c r="CJ365" s="537">
        <v>25.654666666666667</v>
      </c>
      <c r="CK365" s="537">
        <v>24.983333333333331</v>
      </c>
      <c r="CL365" s="537">
        <v>25.754999999999999</v>
      </c>
      <c r="CM365" s="537">
        <v>26.689333333333334</v>
      </c>
      <c r="CN365" s="537">
        <v>27.168333333333333</v>
      </c>
      <c r="CO365" s="537">
        <v>26.556000000000001</v>
      </c>
      <c r="CP365" s="537">
        <v>25.659333333333333</v>
      </c>
      <c r="CQ365" s="537">
        <v>25.843333333333334</v>
      </c>
      <c r="CR365" s="537">
        <v>26.427666666666667</v>
      </c>
      <c r="CS365" s="537">
        <v>27.493333333333336</v>
      </c>
      <c r="CT365" s="537">
        <v>27.60166666666667</v>
      </c>
      <c r="CU365" s="537">
        <v>27.359666666666669</v>
      </c>
      <c r="CV365" s="537">
        <v>26.466999999999999</v>
      </c>
      <c r="CW365" s="537">
        <v>26.415333333333333</v>
      </c>
      <c r="CX365" s="537">
        <v>26.231999999999999</v>
      </c>
      <c r="CY365" s="537">
        <v>25.740333333333336</v>
      </c>
      <c r="CZ365" s="537">
        <v>24.842333333333332</v>
      </c>
      <c r="DA365" s="537">
        <v>25.208333333333332</v>
      </c>
      <c r="DB365" s="537">
        <v>25.176666666666666</v>
      </c>
      <c r="DC365" s="537">
        <v>26.051333333333332</v>
      </c>
      <c r="DD365" s="537">
        <v>26.573333333333334</v>
      </c>
      <c r="DE365" s="537">
        <v>27.472666666666669</v>
      </c>
      <c r="DF365" s="537">
        <v>27.031333333333333</v>
      </c>
      <c r="DG365" s="537">
        <v>26.136666666666667</v>
      </c>
      <c r="DH365" s="537">
        <v>25.17</v>
      </c>
      <c r="DI365" s="537">
        <v>25.091333333333335</v>
      </c>
      <c r="DJ365" s="537">
        <v>25.191333333333333</v>
      </c>
      <c r="DK365" s="537">
        <v>26.260666666666665</v>
      </c>
      <c r="DL365" s="537">
        <v>26.48833333333333</v>
      </c>
      <c r="DM365" s="537">
        <v>26.844333333333335</v>
      </c>
      <c r="DN365" s="537">
        <v>27.067999999999998</v>
      </c>
      <c r="DO365" s="537">
        <v>26.579666666666668</v>
      </c>
      <c r="DP365" s="537">
        <v>26.588999999999999</v>
      </c>
      <c r="DQ365" s="537">
        <v>25.474999999999998</v>
      </c>
      <c r="DR365" s="537">
        <v>26.295333333333332</v>
      </c>
      <c r="DS365" s="537">
        <v>25.592333333333332</v>
      </c>
      <c r="DT365" s="537">
        <v>26.316666666666666</v>
      </c>
      <c r="DU365" s="537">
        <v>27.179999999999996</v>
      </c>
      <c r="DV365" s="537">
        <v>28.712333333333333</v>
      </c>
      <c r="DW365" s="537">
        <v>29.898666666666667</v>
      </c>
      <c r="DX365" s="537">
        <v>29.772000000000002</v>
      </c>
      <c r="DY365" s="537">
        <v>30.701999999999998</v>
      </c>
      <c r="DZ365" s="537">
        <v>31.173666666666673</v>
      </c>
      <c r="EA365" s="537">
        <v>32.925000000000004</v>
      </c>
      <c r="EB365" s="537">
        <v>33.737000000000002</v>
      </c>
      <c r="EC365" s="537">
        <v>34.390999999999998</v>
      </c>
      <c r="ED365" s="537">
        <v>33.392666666666663</v>
      </c>
      <c r="EE365" s="537">
        <v>30.738333333333333</v>
      </c>
      <c r="EF365" s="537">
        <v>28.532666666666668</v>
      </c>
      <c r="EG365" s="537">
        <v>27.005333333333336</v>
      </c>
      <c r="EH365" s="537">
        <v>25.858666666666664</v>
      </c>
      <c r="EI365" s="537">
        <v>25.212333333333333</v>
      </c>
      <c r="EJ365" s="537">
        <v>25.108666666666664</v>
      </c>
      <c r="EK365" s="537">
        <v>26.64</v>
      </c>
      <c r="EL365" s="537">
        <v>28.220333333333333</v>
      </c>
      <c r="EM365" s="537">
        <v>30.083333333333332</v>
      </c>
      <c r="EN365" s="537">
        <v>30.86033333333333</v>
      </c>
      <c r="EO365" s="537">
        <v>31.126333333333331</v>
      </c>
      <c r="EP365" s="537">
        <v>31</v>
      </c>
      <c r="EQ365" s="537">
        <v>31.559666666666669</v>
      </c>
      <c r="ER365" s="537">
        <v>31.774000000000001</v>
      </c>
      <c r="ES365" s="537">
        <v>31.883333333333336</v>
      </c>
      <c r="ET365" s="537">
        <v>32.040333333333329</v>
      </c>
      <c r="EU365" s="537">
        <v>32.014666666666663</v>
      </c>
      <c r="EV365" s="537">
        <v>32.062666666666665</v>
      </c>
      <c r="EW365" s="537">
        <v>31.932333333333332</v>
      </c>
      <c r="EX365" s="537">
        <v>32.334666666666671</v>
      </c>
      <c r="EY365" s="537">
        <v>32.175999999999995</v>
      </c>
      <c r="EZ365" s="537">
        <v>31.659666666666666</v>
      </c>
      <c r="FA365" s="537">
        <v>32.044666666666664</v>
      </c>
      <c r="FB365" s="537">
        <v>32.963000000000001</v>
      </c>
      <c r="FC365" s="556">
        <v>38.009000000000007</v>
      </c>
      <c r="FD365" s="556">
        <v>43.096666666666664</v>
      </c>
      <c r="FE365" s="556">
        <v>47.167666666666662</v>
      </c>
      <c r="FF365" s="556">
        <v>44.932333333333332</v>
      </c>
      <c r="FG365" s="556">
        <v>40.895000000000003</v>
      </c>
      <c r="FH365" s="556">
        <v>37.06666666666667</v>
      </c>
      <c r="FI365" s="532">
        <v>35.981000000000002</v>
      </c>
      <c r="FJ365" s="532">
        <v>35.466999999999992</v>
      </c>
      <c r="FK365" s="532">
        <v>35.881333333333338</v>
      </c>
      <c r="FL365" s="532">
        <v>35.922333333333334</v>
      </c>
      <c r="FM365" s="532">
        <v>36.027000000000001</v>
      </c>
      <c r="FN365" s="537">
        <v>35.645000000000003</v>
      </c>
      <c r="FO365" s="537">
        <v>36.55466666666667</v>
      </c>
      <c r="FP365" s="537">
        <v>37.409333333333336</v>
      </c>
      <c r="FQ365" s="537">
        <v>38.793333333333329</v>
      </c>
      <c r="FR365" s="537">
        <v>37.613333333333337</v>
      </c>
      <c r="FS365" s="537">
        <v>37.286999999999999</v>
      </c>
      <c r="FT365" s="537">
        <v>36.640666666666668</v>
      </c>
      <c r="FU365" s="537">
        <v>37.930666666666667</v>
      </c>
      <c r="FV365" s="537">
        <v>37.737000000000002</v>
      </c>
      <c r="FW365" s="537">
        <v>39.19233333333333</v>
      </c>
      <c r="FX365" s="537">
        <v>38.385666666666665</v>
      </c>
      <c r="FY365" s="537">
        <v>37.462666666666671</v>
      </c>
      <c r="FZ365" s="537">
        <v>34.714999999999996</v>
      </c>
      <c r="GA365" s="537">
        <v>34.343666666666671</v>
      </c>
      <c r="GB365" s="537">
        <v>35.126000000000005</v>
      </c>
      <c r="GC365" s="537">
        <v>35.308666666666667</v>
      </c>
      <c r="GD365" s="537">
        <v>36.288333333333334</v>
      </c>
      <c r="GE365" s="537">
        <v>36.993333333333332</v>
      </c>
      <c r="GF365" s="537">
        <v>38.515999999999998</v>
      </c>
    </row>
    <row r="366" spans="1:188" x14ac:dyDescent="0.2">
      <c r="A366" s="534" t="s">
        <v>390</v>
      </c>
      <c r="B366" s="535">
        <v>3.5785683683333338</v>
      </c>
      <c r="C366" s="535">
        <v>3.2638661026666669</v>
      </c>
      <c r="D366" s="535">
        <v>3.0899295653333332</v>
      </c>
      <c r="E366" s="535">
        <v>2.3815978896666667</v>
      </c>
      <c r="F366" s="535">
        <v>1.9985631010000002</v>
      </c>
      <c r="G366" s="535">
        <v>1.4668601633333334</v>
      </c>
      <c r="H366" s="535">
        <v>1.32027524</v>
      </c>
      <c r="I366" s="535">
        <v>1.3595799583333334</v>
      </c>
      <c r="J366" s="535">
        <v>1.2987287743333333</v>
      </c>
      <c r="K366" s="535">
        <v>1.4454933593333334</v>
      </c>
      <c r="L366" s="535">
        <v>1.0657768460000001</v>
      </c>
      <c r="M366" s="535">
        <v>0.94672163366666673</v>
      </c>
      <c r="N366" s="535">
        <v>0.64619010266666665</v>
      </c>
      <c r="O366" s="535">
        <v>0.7815537216666667</v>
      </c>
      <c r="P366" s="535">
        <v>0.92568406333333331</v>
      </c>
      <c r="Q366" s="535">
        <v>1.5485298453333334</v>
      </c>
      <c r="R366" s="535">
        <v>1.9034421179999998</v>
      </c>
      <c r="S366" s="535">
        <v>1.7090313056666666</v>
      </c>
      <c r="T366" s="535">
        <v>1.1040509596666668</v>
      </c>
      <c r="U366" s="535">
        <v>1.0538229503333334</v>
      </c>
      <c r="V366" s="535">
        <v>1.9012894633333335</v>
      </c>
      <c r="W366" s="535">
        <v>2.7158257146666664</v>
      </c>
      <c r="X366" s="535">
        <v>2.828191128666667</v>
      </c>
      <c r="Y366" s="535">
        <v>2.4050243646666671</v>
      </c>
      <c r="Z366" s="535">
        <v>2.0933015613333334</v>
      </c>
      <c r="AA366" s="535">
        <v>1.823380658666667</v>
      </c>
      <c r="AB366" s="535">
        <v>1.8832194266666669</v>
      </c>
      <c r="AC366" s="535">
        <v>2.222809469</v>
      </c>
      <c r="AD366" s="535">
        <v>2.4859946096666667</v>
      </c>
      <c r="AE366" s="535">
        <v>2.3099726819999997</v>
      </c>
      <c r="AF366" s="535">
        <v>1.7830683616666667</v>
      </c>
      <c r="AG366" s="535">
        <v>1.5815802506666667</v>
      </c>
      <c r="AH366" s="535">
        <v>1.4565527243333334</v>
      </c>
      <c r="AI366" s="535">
        <v>1.7038910143333332</v>
      </c>
      <c r="AJ366" s="535">
        <v>1.9979780040000001</v>
      </c>
      <c r="AK366" s="535">
        <v>2.3475482739999998</v>
      </c>
      <c r="AL366" s="535">
        <v>2.077</v>
      </c>
      <c r="AM366" s="535">
        <v>1.7846666666666666</v>
      </c>
      <c r="AN366" s="535">
        <v>1.5703333333333334</v>
      </c>
      <c r="AO366" s="535">
        <v>1.9213333333333333</v>
      </c>
      <c r="AP366" s="535">
        <v>1.8806666666666667</v>
      </c>
      <c r="AQ366" s="535">
        <v>1.9663333333333333</v>
      </c>
      <c r="AR366" s="535">
        <v>2.1839999999999997</v>
      </c>
      <c r="AS366" s="535">
        <v>2.6300000000000003</v>
      </c>
      <c r="AT366" s="535">
        <v>2.9623333333333335</v>
      </c>
      <c r="AU366" s="535">
        <v>2.6379999999999999</v>
      </c>
      <c r="AV366" s="535">
        <v>2.4986666666666664</v>
      </c>
      <c r="AW366" s="535">
        <v>2.84</v>
      </c>
      <c r="AX366" s="535">
        <v>3.0763333333333329</v>
      </c>
      <c r="AY366" s="535">
        <v>3.1539999999999999</v>
      </c>
      <c r="AZ366" s="535">
        <v>2.7326666666666668</v>
      </c>
      <c r="BA366" s="535">
        <v>2.7533333333333334</v>
      </c>
      <c r="BB366" s="535">
        <v>2.8613333333333331</v>
      </c>
      <c r="BC366" s="535">
        <v>2.927</v>
      </c>
      <c r="BD366" s="535">
        <v>2.637</v>
      </c>
      <c r="BE366" s="535">
        <v>2.7250000000000001</v>
      </c>
      <c r="BF366" s="535">
        <v>2.8273333333333333</v>
      </c>
      <c r="BG366" s="535">
        <v>3.3206666666666664</v>
      </c>
      <c r="BH366" s="535">
        <v>3.456666666666667</v>
      </c>
      <c r="BI366" s="535">
        <v>3.2843333333333331</v>
      </c>
      <c r="BJ366" s="535">
        <v>2.9456666666666664</v>
      </c>
      <c r="BK366" s="535">
        <v>2.9889999999999994</v>
      </c>
      <c r="BL366" s="535">
        <v>3.6493333333333333</v>
      </c>
      <c r="BM366" s="535">
        <v>4.4343333333333339</v>
      </c>
      <c r="BN366" s="535">
        <v>4.655333333333334</v>
      </c>
      <c r="BO366" s="535">
        <v>4.7793333333333337</v>
      </c>
      <c r="BP366" s="535">
        <v>4.7876666666666674</v>
      </c>
      <c r="BQ366" s="535">
        <v>4.7266666666666666</v>
      </c>
      <c r="BR366" s="535">
        <v>4.4643333333333333</v>
      </c>
      <c r="BS366" s="535">
        <v>4.5253333333333332</v>
      </c>
      <c r="BT366" s="535">
        <v>4.6193333333333326</v>
      </c>
      <c r="BU366" s="535">
        <v>4.6890000000000001</v>
      </c>
      <c r="BV366" s="535">
        <v>4.4716666666666667</v>
      </c>
      <c r="BW366" s="535">
        <v>4.5060000000000002</v>
      </c>
      <c r="BX366" s="535">
        <v>3.9160000000000004</v>
      </c>
      <c r="BY366" s="535">
        <v>3.3149999999999999</v>
      </c>
      <c r="BZ366" s="535">
        <v>3.0123333333333329</v>
      </c>
      <c r="CA366" s="535">
        <v>2.8979999999999997</v>
      </c>
      <c r="CB366" s="535">
        <v>3.0256666666666665</v>
      </c>
      <c r="CC366" s="535">
        <v>2.5903333333333332</v>
      </c>
      <c r="CD366" s="535">
        <v>2.9536666666666664</v>
      </c>
      <c r="CE366" s="535">
        <v>2.7870000000000004</v>
      </c>
      <c r="CF366" s="535">
        <v>2.9363333333333337</v>
      </c>
      <c r="CG366" s="535">
        <v>2.8379999999999996</v>
      </c>
      <c r="CH366" s="535">
        <v>2.9303333333333335</v>
      </c>
      <c r="CI366" s="535">
        <v>3.2419999999999995</v>
      </c>
      <c r="CJ366" s="535">
        <v>3.2046666666666663</v>
      </c>
      <c r="CK366" s="535">
        <v>3.2029999999999998</v>
      </c>
      <c r="CL366" s="535">
        <v>2.8643333333333332</v>
      </c>
      <c r="CM366" s="535">
        <v>2.9173333333333336</v>
      </c>
      <c r="CN366" s="535">
        <v>2.595333333333333</v>
      </c>
      <c r="CO366" s="535">
        <v>2.4636666666666667</v>
      </c>
      <c r="CP366" s="535">
        <v>2.1259999999999999</v>
      </c>
      <c r="CQ366" s="535">
        <v>2.0956666666666668</v>
      </c>
      <c r="CR366" s="535">
        <v>1.7293333333333332</v>
      </c>
      <c r="CS366" s="535">
        <v>1.5840000000000003</v>
      </c>
      <c r="CT366" s="535">
        <v>1.915</v>
      </c>
      <c r="CU366" s="535">
        <v>2.2250000000000001</v>
      </c>
      <c r="CV366" s="535">
        <v>2.72</v>
      </c>
      <c r="CW366" s="535">
        <v>2.7446666666666668</v>
      </c>
      <c r="CX366" s="535">
        <v>3.0546666666666664</v>
      </c>
      <c r="CY366" s="535">
        <v>2.7426666666666666</v>
      </c>
      <c r="CZ366" s="535">
        <v>3.0403333333333329</v>
      </c>
      <c r="DA366" s="535">
        <v>2.9776666666666665</v>
      </c>
      <c r="DB366" s="535">
        <v>2.8533333333333335</v>
      </c>
      <c r="DC366" s="535">
        <v>2.3433333333333333</v>
      </c>
      <c r="DD366" s="535">
        <v>2.2633333333333336</v>
      </c>
      <c r="DE366" s="535">
        <v>2.5756666666666668</v>
      </c>
      <c r="DF366" s="535">
        <v>2.9949999999999997</v>
      </c>
      <c r="DG366" s="535">
        <v>2.7666666666666671</v>
      </c>
      <c r="DH366" s="535">
        <v>2.5363333333333333</v>
      </c>
      <c r="DI366" s="535">
        <v>1.9223333333333332</v>
      </c>
      <c r="DJ366" s="535">
        <v>1.694</v>
      </c>
      <c r="DK366" s="535">
        <v>1.3096666666666665</v>
      </c>
      <c r="DL366" s="535">
        <v>1.2596666666666667</v>
      </c>
      <c r="DM366" s="535">
        <v>1.2450000000000001</v>
      </c>
      <c r="DN366" s="535">
        <v>1.373</v>
      </c>
      <c r="DO366" s="535">
        <v>1.9889999999999999</v>
      </c>
      <c r="DP366" s="535">
        <v>2.7226666666666666</v>
      </c>
      <c r="DQ366" s="535">
        <v>3.3240000000000003</v>
      </c>
      <c r="DR366" s="535">
        <v>3.6350000000000002</v>
      </c>
      <c r="DS366" s="535">
        <v>4.136333333333333</v>
      </c>
      <c r="DT366" s="535">
        <v>4.2423333333333337</v>
      </c>
      <c r="DU366" s="535">
        <v>3.4753333333333334</v>
      </c>
      <c r="DV366" s="535">
        <v>2.5916666666666663</v>
      </c>
      <c r="DW366" s="535">
        <v>2.3633333333333333</v>
      </c>
      <c r="DX366" s="535">
        <v>2.4449999999999998</v>
      </c>
      <c r="DY366" s="535">
        <v>2.3489999999999998</v>
      </c>
      <c r="DZ366" s="535">
        <v>1.9323333333333335</v>
      </c>
      <c r="EA366" s="535">
        <v>1.6086666666666669</v>
      </c>
      <c r="EB366" s="535">
        <v>1.4043333333333334</v>
      </c>
      <c r="EC366" s="535">
        <v>1.3263333333333334</v>
      </c>
      <c r="ED366" s="535">
        <v>1.4400000000000002</v>
      </c>
      <c r="EE366" s="535">
        <v>2.7423333333333333</v>
      </c>
      <c r="EF366" s="535">
        <v>3.4816666666666669</v>
      </c>
      <c r="EG366" s="535">
        <v>3.832333333333334</v>
      </c>
      <c r="EH366" s="535">
        <v>2.782</v>
      </c>
      <c r="EI366" s="535">
        <v>2.2090000000000001</v>
      </c>
      <c r="EJ366" s="535">
        <v>1.9333333333333336</v>
      </c>
      <c r="EK366" s="535">
        <v>1.7316666666666667</v>
      </c>
      <c r="EL366" s="535">
        <v>1.5660000000000001</v>
      </c>
      <c r="EM366" s="535">
        <v>1.4206666666666667</v>
      </c>
      <c r="EN366" s="535">
        <v>1.4870000000000001</v>
      </c>
      <c r="EO366" s="535">
        <v>1.5316666666666665</v>
      </c>
      <c r="EP366" s="535">
        <v>1.6856666666666669</v>
      </c>
      <c r="EQ366" s="535">
        <v>1.7036666666666667</v>
      </c>
      <c r="ER366" s="535">
        <v>1.7616666666666667</v>
      </c>
      <c r="ES366" s="535">
        <v>1.7013333333333334</v>
      </c>
      <c r="ET366" s="535">
        <v>1.6280000000000001</v>
      </c>
      <c r="EU366" s="535">
        <v>1.5106666666666666</v>
      </c>
      <c r="EV366" s="535">
        <v>1.5156666666666665</v>
      </c>
      <c r="EW366" s="535">
        <v>1.5406666666666666</v>
      </c>
      <c r="EX366" s="535">
        <v>1.8173333333333332</v>
      </c>
      <c r="EY366" s="535">
        <v>1.8550000000000002</v>
      </c>
      <c r="EZ366" s="535">
        <v>1.8339999999999999</v>
      </c>
      <c r="FA366" s="535">
        <v>1.9083333333333332</v>
      </c>
      <c r="FB366" s="533">
        <v>0</v>
      </c>
      <c r="FC366" s="533">
        <v>0</v>
      </c>
      <c r="FD366" s="533">
        <v>0</v>
      </c>
      <c r="FE366" s="533">
        <v>0</v>
      </c>
      <c r="FF366" s="533">
        <v>0</v>
      </c>
      <c r="FG366" s="533">
        <v>0</v>
      </c>
      <c r="FH366" s="533">
        <v>0</v>
      </c>
      <c r="FI366" s="530">
        <v>1.6116666666666666</v>
      </c>
      <c r="FJ366" s="530">
        <v>2.0980000000000003</v>
      </c>
      <c r="FK366" s="530">
        <v>1.8466666666666667</v>
      </c>
      <c r="FL366" s="530">
        <v>2.0656666666666665</v>
      </c>
      <c r="FM366" s="530">
        <v>1.8360000000000001</v>
      </c>
      <c r="FN366" s="535">
        <v>2.0030000000000001</v>
      </c>
      <c r="FO366" s="535">
        <v>1.6443333333333332</v>
      </c>
      <c r="FP366" s="535">
        <v>1.5866666666666667</v>
      </c>
      <c r="FQ366" s="535">
        <v>1.4639999999999997</v>
      </c>
      <c r="FR366" s="535">
        <v>1.8476666666666668</v>
      </c>
      <c r="FS366" s="535">
        <v>2.0186666666666668</v>
      </c>
      <c r="FT366" s="535">
        <v>2.0110000000000001</v>
      </c>
      <c r="FU366" s="535">
        <v>1.5693333333333335</v>
      </c>
      <c r="FV366" s="535">
        <v>1.1533333333333335</v>
      </c>
      <c r="FW366" s="535">
        <v>0.79200000000000015</v>
      </c>
      <c r="FX366" s="535">
        <v>0.71566666666666656</v>
      </c>
      <c r="FY366" s="535">
        <v>1.0076666666666667</v>
      </c>
      <c r="FZ366" s="535">
        <v>1.3583333333333334</v>
      </c>
      <c r="GA366" s="535">
        <v>1.2976666666666667</v>
      </c>
      <c r="GB366" s="535">
        <v>1.2536666666666665</v>
      </c>
      <c r="GC366" s="535">
        <v>1.4676666666666669</v>
      </c>
      <c r="GD366" s="535">
        <v>1.5396666666666665</v>
      </c>
      <c r="GE366" s="535">
        <v>1.3586666666666669</v>
      </c>
      <c r="GF366" s="535">
        <v>1.0620000000000001</v>
      </c>
    </row>
    <row r="367" spans="1:188" x14ac:dyDescent="0.2">
      <c r="A367" s="538" t="s">
        <v>391</v>
      </c>
      <c r="B367" s="539">
        <v>0</v>
      </c>
      <c r="C367" s="539">
        <v>0</v>
      </c>
      <c r="D367" s="539">
        <v>0</v>
      </c>
      <c r="E367" s="539">
        <v>0</v>
      </c>
      <c r="F367" s="539">
        <v>0</v>
      </c>
      <c r="G367" s="539">
        <v>0</v>
      </c>
      <c r="H367" s="539">
        <v>0</v>
      </c>
      <c r="I367" s="539">
        <v>0</v>
      </c>
      <c r="J367" s="539">
        <v>0</v>
      </c>
      <c r="K367" s="539">
        <v>0</v>
      </c>
      <c r="L367" s="539">
        <v>0</v>
      </c>
      <c r="M367" s="539">
        <v>0</v>
      </c>
      <c r="N367" s="539">
        <v>0</v>
      </c>
      <c r="O367" s="539">
        <v>0</v>
      </c>
      <c r="P367" s="539">
        <v>0</v>
      </c>
      <c r="Q367" s="539">
        <v>0</v>
      </c>
      <c r="R367" s="539">
        <v>0</v>
      </c>
      <c r="S367" s="539">
        <v>0</v>
      </c>
      <c r="T367" s="539">
        <v>0</v>
      </c>
      <c r="U367" s="539">
        <v>0</v>
      </c>
      <c r="V367" s="539">
        <v>0</v>
      </c>
      <c r="W367" s="539">
        <v>0</v>
      </c>
      <c r="X367" s="539">
        <v>0</v>
      </c>
      <c r="Y367" s="539">
        <v>0</v>
      </c>
      <c r="Z367" s="539">
        <v>0</v>
      </c>
      <c r="AA367" s="539">
        <v>0</v>
      </c>
      <c r="AB367" s="539">
        <v>0</v>
      </c>
      <c r="AC367" s="539">
        <v>0</v>
      </c>
      <c r="AD367" s="539">
        <v>0</v>
      </c>
      <c r="AE367" s="539">
        <v>0</v>
      </c>
      <c r="AF367" s="539">
        <v>0</v>
      </c>
      <c r="AG367" s="539">
        <v>0</v>
      </c>
      <c r="AH367" s="539">
        <v>0</v>
      </c>
      <c r="AI367" s="539">
        <v>0</v>
      </c>
      <c r="AJ367" s="539">
        <v>0</v>
      </c>
      <c r="AK367" s="539">
        <v>0</v>
      </c>
      <c r="AL367" s="539">
        <v>0</v>
      </c>
      <c r="AM367" s="539">
        <v>0</v>
      </c>
      <c r="AN367" s="539">
        <v>0</v>
      </c>
      <c r="AO367" s="539">
        <v>0</v>
      </c>
      <c r="AP367" s="539">
        <v>0</v>
      </c>
      <c r="AQ367" s="539">
        <v>0</v>
      </c>
      <c r="AR367" s="539">
        <v>0</v>
      </c>
      <c r="AS367" s="539">
        <v>0</v>
      </c>
      <c r="AT367" s="539">
        <v>0</v>
      </c>
      <c r="AU367" s="539">
        <v>0</v>
      </c>
      <c r="AV367" s="539">
        <v>0</v>
      </c>
      <c r="AW367" s="539">
        <v>0</v>
      </c>
      <c r="AX367" s="539">
        <v>0</v>
      </c>
      <c r="AY367" s="539">
        <v>0</v>
      </c>
      <c r="AZ367" s="539">
        <v>0</v>
      </c>
      <c r="BA367" s="539">
        <v>0</v>
      </c>
      <c r="BB367" s="539">
        <v>0</v>
      </c>
      <c r="BC367" s="539">
        <v>0</v>
      </c>
      <c r="BD367" s="539">
        <v>0</v>
      </c>
      <c r="BE367" s="539">
        <v>0</v>
      </c>
      <c r="BF367" s="539">
        <v>0</v>
      </c>
      <c r="BG367" s="539">
        <v>0</v>
      </c>
      <c r="BH367" s="539">
        <v>0</v>
      </c>
      <c r="BI367" s="539">
        <v>0</v>
      </c>
      <c r="BJ367" s="539">
        <v>0</v>
      </c>
      <c r="BK367" s="539">
        <v>0</v>
      </c>
      <c r="BL367" s="539">
        <v>0</v>
      </c>
      <c r="BM367" s="539">
        <v>0</v>
      </c>
      <c r="BN367" s="539">
        <v>0</v>
      </c>
      <c r="BO367" s="539">
        <v>0</v>
      </c>
      <c r="BP367" s="539">
        <v>0</v>
      </c>
      <c r="BQ367" s="539">
        <v>0</v>
      </c>
      <c r="BR367" s="539">
        <v>0</v>
      </c>
      <c r="BS367" s="539">
        <v>0</v>
      </c>
      <c r="BT367" s="539">
        <v>0</v>
      </c>
      <c r="BU367" s="539">
        <v>0</v>
      </c>
      <c r="BV367" s="539">
        <v>0</v>
      </c>
      <c r="BW367" s="539">
        <v>0</v>
      </c>
      <c r="BX367" s="539">
        <v>0</v>
      </c>
      <c r="BY367" s="539">
        <v>0</v>
      </c>
      <c r="BZ367" s="539">
        <v>0</v>
      </c>
      <c r="CA367" s="539">
        <v>0</v>
      </c>
      <c r="CB367" s="539">
        <v>0</v>
      </c>
      <c r="CC367" s="539">
        <v>0</v>
      </c>
      <c r="CD367" s="539">
        <v>0</v>
      </c>
      <c r="CE367" s="539">
        <v>0</v>
      </c>
      <c r="CF367" s="539">
        <v>0</v>
      </c>
      <c r="CG367" s="539">
        <v>0</v>
      </c>
      <c r="CH367" s="539">
        <v>0</v>
      </c>
      <c r="CI367" s="539">
        <v>0</v>
      </c>
      <c r="CJ367" s="539">
        <v>0</v>
      </c>
      <c r="CK367" s="539">
        <v>0</v>
      </c>
      <c r="CL367" s="539">
        <v>0</v>
      </c>
      <c r="CM367" s="539">
        <v>0</v>
      </c>
      <c r="CN367" s="539">
        <v>0</v>
      </c>
      <c r="CO367" s="539">
        <v>0</v>
      </c>
      <c r="CP367" s="539">
        <v>0</v>
      </c>
      <c r="CQ367" s="539">
        <v>0</v>
      </c>
      <c r="CR367" s="539">
        <v>0</v>
      </c>
      <c r="CS367" s="539">
        <v>0</v>
      </c>
      <c r="CT367" s="539">
        <v>0</v>
      </c>
      <c r="CU367" s="539">
        <v>0</v>
      </c>
      <c r="CV367" s="539">
        <v>0</v>
      </c>
      <c r="CW367" s="539">
        <v>0</v>
      </c>
      <c r="CX367" s="539">
        <v>0</v>
      </c>
      <c r="CY367" s="539">
        <v>0</v>
      </c>
      <c r="CZ367" s="539">
        <v>0</v>
      </c>
      <c r="DA367" s="539">
        <v>0</v>
      </c>
      <c r="DB367" s="539">
        <v>0</v>
      </c>
      <c r="DC367" s="539">
        <v>0</v>
      </c>
      <c r="DD367" s="539">
        <v>0</v>
      </c>
      <c r="DE367" s="539">
        <v>0</v>
      </c>
      <c r="DF367" s="539">
        <v>0</v>
      </c>
      <c r="DG367" s="539">
        <v>0</v>
      </c>
      <c r="DH367" s="539">
        <v>0</v>
      </c>
      <c r="DI367" s="539">
        <v>0</v>
      </c>
      <c r="DJ367" s="539">
        <v>0</v>
      </c>
      <c r="DK367" s="539">
        <v>0</v>
      </c>
      <c r="DL367" s="539">
        <v>0</v>
      </c>
      <c r="DM367" s="539">
        <v>0</v>
      </c>
      <c r="DN367" s="539">
        <v>0</v>
      </c>
      <c r="DO367" s="539">
        <v>0</v>
      </c>
      <c r="DP367" s="539">
        <v>0</v>
      </c>
      <c r="DQ367" s="539">
        <v>0</v>
      </c>
      <c r="DR367" s="539">
        <v>0</v>
      </c>
      <c r="DS367" s="539">
        <v>0</v>
      </c>
      <c r="DT367" s="539">
        <v>0</v>
      </c>
      <c r="DU367" s="539">
        <v>0</v>
      </c>
      <c r="DV367" s="539">
        <v>0</v>
      </c>
      <c r="DW367" s="539">
        <v>0</v>
      </c>
      <c r="DX367" s="539">
        <v>0</v>
      </c>
      <c r="DY367" s="539">
        <v>0</v>
      </c>
      <c r="DZ367" s="539">
        <v>0</v>
      </c>
      <c r="EA367" s="539">
        <v>0</v>
      </c>
      <c r="EB367" s="539">
        <v>0</v>
      </c>
      <c r="EC367" s="539">
        <v>0</v>
      </c>
      <c r="ED367" s="539">
        <v>0</v>
      </c>
      <c r="EE367" s="539">
        <v>0</v>
      </c>
      <c r="EF367" s="539">
        <v>0</v>
      </c>
      <c r="EG367" s="539">
        <v>0</v>
      </c>
      <c r="EH367" s="539">
        <v>0</v>
      </c>
      <c r="EI367" s="539">
        <v>0</v>
      </c>
      <c r="EJ367" s="539">
        <v>0</v>
      </c>
      <c r="EK367" s="539">
        <v>0</v>
      </c>
      <c r="EL367" s="539">
        <v>0</v>
      </c>
      <c r="EM367" s="539">
        <v>0</v>
      </c>
      <c r="EN367" s="539">
        <v>0</v>
      </c>
      <c r="EO367" s="539">
        <v>0</v>
      </c>
      <c r="EP367" s="539">
        <v>0</v>
      </c>
      <c r="EQ367" s="539">
        <v>0</v>
      </c>
      <c r="ER367" s="539">
        <v>0</v>
      </c>
      <c r="ES367" s="539">
        <v>0</v>
      </c>
      <c r="ET367" s="539">
        <v>0</v>
      </c>
      <c r="EU367" s="539">
        <v>0</v>
      </c>
      <c r="EV367" s="539">
        <v>0</v>
      </c>
      <c r="EW367" s="539">
        <v>0</v>
      </c>
      <c r="EX367" s="539">
        <v>0</v>
      </c>
      <c r="EY367" s="539">
        <v>0</v>
      </c>
      <c r="EZ367" s="539">
        <v>0</v>
      </c>
      <c r="FA367" s="539">
        <v>0</v>
      </c>
      <c r="FB367" s="539">
        <v>0</v>
      </c>
      <c r="FC367" s="539">
        <v>0</v>
      </c>
      <c r="FD367" s="539">
        <v>0</v>
      </c>
      <c r="FE367" s="539">
        <v>0</v>
      </c>
      <c r="FF367" s="539">
        <v>0</v>
      </c>
      <c r="FG367" s="539">
        <v>0</v>
      </c>
      <c r="FH367" s="539">
        <v>0</v>
      </c>
      <c r="FI367" s="539">
        <v>0</v>
      </c>
      <c r="FJ367" s="539">
        <v>0</v>
      </c>
      <c r="FK367" s="539">
        <v>0</v>
      </c>
      <c r="FL367" s="539">
        <v>0</v>
      </c>
      <c r="FM367" s="539">
        <v>0</v>
      </c>
      <c r="FN367" s="557">
        <v>4.9736666666666665</v>
      </c>
      <c r="FO367" s="557">
        <v>3.9780000000000002</v>
      </c>
      <c r="FP367" s="557">
        <v>3.9963333333333337</v>
      </c>
      <c r="FQ367" s="557">
        <v>3.4163333333333337</v>
      </c>
      <c r="FR367" s="557">
        <v>2.9473333333333334</v>
      </c>
      <c r="FS367" s="557">
        <v>1.8760000000000001</v>
      </c>
      <c r="FT367" s="557">
        <v>1.409</v>
      </c>
      <c r="FU367" s="557">
        <v>1.7783333333333335</v>
      </c>
      <c r="FV367" s="557">
        <v>2.4103333333333334</v>
      </c>
      <c r="FW367" s="557">
        <v>2.6520000000000001</v>
      </c>
      <c r="FX367" s="557">
        <v>2.548</v>
      </c>
      <c r="FY367" s="557">
        <v>2.1476666666666668</v>
      </c>
      <c r="FZ367" s="557">
        <v>2.1816666666666666</v>
      </c>
      <c r="GA367" s="557">
        <v>2.036</v>
      </c>
      <c r="GB367" s="557">
        <v>2.0943333333333336</v>
      </c>
      <c r="GC367" s="557">
        <v>2.0670000000000002</v>
      </c>
      <c r="GD367" s="557">
        <v>1.9726666666666668</v>
      </c>
      <c r="GE367" s="557">
        <v>1.8653333333333333</v>
      </c>
      <c r="GF367" s="539">
        <v>1.8246666666666667</v>
      </c>
    </row>
    <row r="368" spans="1:188" x14ac:dyDescent="0.2">
      <c r="A368" s="541"/>
      <c r="B368" s="541"/>
      <c r="C368" s="541"/>
      <c r="D368" s="541"/>
      <c r="E368" s="541"/>
      <c r="F368" s="541"/>
      <c r="G368" s="541"/>
      <c r="H368" s="541"/>
      <c r="I368" s="541"/>
      <c r="J368" s="541"/>
      <c r="K368" s="541"/>
      <c r="L368" s="541"/>
      <c r="M368" s="541"/>
      <c r="N368" s="541"/>
      <c r="O368" s="541"/>
      <c r="P368" s="541"/>
      <c r="Q368" s="541"/>
      <c r="R368" s="541"/>
      <c r="S368" s="541"/>
      <c r="T368" s="541"/>
      <c r="U368" s="541"/>
      <c r="V368" s="541"/>
      <c r="W368" s="541"/>
      <c r="X368" s="541"/>
      <c r="Y368" s="541"/>
      <c r="Z368" s="541"/>
      <c r="AA368" s="541"/>
      <c r="AB368" s="541"/>
      <c r="AC368" s="541"/>
      <c r="AD368" s="541"/>
      <c r="AE368" s="541"/>
      <c r="AF368" s="541"/>
      <c r="AG368" s="541"/>
      <c r="AH368" s="541"/>
      <c r="AI368" s="541"/>
      <c r="AJ368" s="541"/>
      <c r="AK368" s="541"/>
      <c r="AL368" s="541"/>
      <c r="AM368" s="541"/>
      <c r="AN368" s="541"/>
      <c r="AO368" s="541"/>
      <c r="AP368" s="541"/>
      <c r="AQ368" s="541"/>
      <c r="AR368" s="541"/>
      <c r="AS368" s="541"/>
      <c r="AT368" s="541"/>
      <c r="AU368" s="541"/>
      <c r="AV368" s="541"/>
      <c r="AW368" s="541"/>
      <c r="AX368" s="541"/>
      <c r="AY368" s="541"/>
      <c r="AZ368" s="541"/>
      <c r="BA368" s="541"/>
      <c r="BB368" s="541"/>
      <c r="BC368" s="541"/>
      <c r="BD368" s="541"/>
      <c r="BE368" s="541"/>
      <c r="BF368" s="541"/>
      <c r="BG368" s="541"/>
      <c r="BH368" s="541"/>
      <c r="BI368" s="541"/>
      <c r="BJ368" s="541"/>
      <c r="BK368" s="541"/>
      <c r="BL368" s="541"/>
      <c r="BM368" s="541"/>
      <c r="BN368" s="541"/>
      <c r="BO368" s="541"/>
      <c r="BP368" s="541"/>
      <c r="BQ368" s="541"/>
      <c r="BR368" s="541"/>
      <c r="BS368" s="541"/>
      <c r="BT368" s="541"/>
      <c r="BU368" s="541"/>
      <c r="BV368" s="541"/>
      <c r="BW368" s="541"/>
      <c r="BX368" s="541"/>
      <c r="BY368" s="541"/>
      <c r="BZ368" s="541"/>
      <c r="CA368" s="541"/>
      <c r="CB368" s="541"/>
      <c r="CC368" s="541"/>
      <c r="CD368" s="541"/>
      <c r="CE368" s="541"/>
      <c r="CF368" s="541"/>
      <c r="CG368" s="541"/>
      <c r="CH368" s="541"/>
      <c r="CI368" s="541"/>
      <c r="CJ368" s="541"/>
      <c r="CK368" s="541"/>
      <c r="CL368" s="541"/>
      <c r="CM368" s="541"/>
      <c r="CN368" s="541"/>
      <c r="CO368" s="541"/>
      <c r="CP368" s="541"/>
      <c r="CQ368" s="541"/>
      <c r="CR368" s="541"/>
      <c r="CS368" s="541"/>
      <c r="CT368" s="541"/>
      <c r="CU368" s="541"/>
      <c r="CV368" s="541"/>
      <c r="CW368" s="541"/>
      <c r="CX368" s="541"/>
      <c r="CY368" s="541"/>
      <c r="CZ368" s="541"/>
      <c r="DA368" s="541"/>
      <c r="DB368" s="541"/>
      <c r="DC368" s="541"/>
      <c r="DD368" s="541"/>
      <c r="DE368" s="541"/>
      <c r="DF368" s="541"/>
      <c r="DG368" s="541"/>
      <c r="DH368" s="541"/>
      <c r="DI368" s="541"/>
      <c r="DJ368" s="541"/>
      <c r="DK368" s="541"/>
      <c r="DL368" s="541"/>
      <c r="DM368" s="541"/>
      <c r="DN368" s="541"/>
      <c r="DO368" s="541"/>
      <c r="DP368" s="541"/>
      <c r="DQ368" s="541"/>
      <c r="DR368" s="541"/>
      <c r="DS368" s="541"/>
      <c r="DT368" s="541"/>
      <c r="DU368" s="541"/>
      <c r="DV368" s="541"/>
      <c r="DW368" s="541"/>
      <c r="DX368" s="541"/>
      <c r="DY368" s="541"/>
      <c r="DZ368" s="541"/>
      <c r="EA368" s="541"/>
      <c r="EB368" s="541"/>
      <c r="EC368" s="541"/>
      <c r="ED368" s="541"/>
      <c r="EE368" s="541"/>
      <c r="EF368" s="541"/>
      <c r="EG368" s="541"/>
      <c r="EH368" s="541"/>
      <c r="EI368" s="541"/>
      <c r="EJ368" s="541"/>
      <c r="EK368" s="541"/>
      <c r="EL368" s="541"/>
      <c r="EM368" s="541"/>
      <c r="EN368" s="541"/>
      <c r="EO368" s="541"/>
      <c r="EP368" s="541"/>
      <c r="EQ368" s="541"/>
      <c r="ER368" s="541"/>
      <c r="ES368" s="541"/>
      <c r="ET368" s="541"/>
      <c r="EU368" s="541"/>
      <c r="EV368" s="541"/>
      <c r="EW368" s="541"/>
      <c r="EX368" s="541"/>
      <c r="EY368" s="541"/>
      <c r="EZ368" s="541"/>
      <c r="FA368" s="541"/>
      <c r="FB368" s="541"/>
      <c r="FC368" s="541"/>
      <c r="FD368" s="541"/>
      <c r="FE368" s="541"/>
      <c r="FF368" s="541"/>
      <c r="FG368" s="541"/>
      <c r="FH368" s="541"/>
      <c r="FI368" s="541"/>
      <c r="FJ368" s="541"/>
      <c r="FK368" s="541"/>
      <c r="FL368" s="541"/>
      <c r="FM368" s="541"/>
      <c r="FN368" s="541"/>
      <c r="FO368" s="541"/>
      <c r="FP368" s="541"/>
      <c r="FQ368" s="541"/>
      <c r="FR368" s="541"/>
      <c r="FS368" s="541"/>
      <c r="FT368" s="541"/>
      <c r="FU368" s="541"/>
      <c r="FV368" s="541"/>
      <c r="FW368" s="541"/>
      <c r="FX368" s="541"/>
      <c r="FY368" s="541"/>
      <c r="FZ368" s="541"/>
      <c r="GA368" s="541"/>
      <c r="GB368" s="541"/>
      <c r="GC368" s="541"/>
      <c r="GD368" s="541"/>
      <c r="GE368" s="541"/>
      <c r="GF368" s="542"/>
    </row>
    <row r="369" spans="1:188" x14ac:dyDescent="0.2">
      <c r="A369" s="543" t="s">
        <v>209</v>
      </c>
      <c r="B369" s="541"/>
      <c r="C369" s="541"/>
      <c r="D369" s="541"/>
      <c r="E369" s="541"/>
      <c r="F369" s="541"/>
      <c r="G369" s="541"/>
      <c r="H369" s="541"/>
      <c r="I369" s="541"/>
      <c r="J369" s="541"/>
      <c r="K369" s="541"/>
      <c r="L369" s="541"/>
      <c r="M369" s="541"/>
      <c r="N369" s="541"/>
      <c r="O369" s="541"/>
      <c r="P369" s="541"/>
      <c r="Q369" s="541"/>
      <c r="R369" s="541"/>
      <c r="S369" s="541"/>
      <c r="T369" s="541"/>
      <c r="U369" s="541"/>
      <c r="V369" s="541"/>
      <c r="W369" s="541"/>
      <c r="X369" s="541"/>
      <c r="Y369" s="541"/>
      <c r="Z369" s="541"/>
      <c r="AA369" s="541"/>
      <c r="AB369" s="541"/>
      <c r="AC369" s="541"/>
      <c r="AD369" s="541"/>
      <c r="AE369" s="541"/>
      <c r="AF369" s="541"/>
      <c r="AG369" s="541"/>
      <c r="AH369" s="541"/>
      <c r="AI369" s="541"/>
      <c r="AJ369" s="541"/>
      <c r="AK369" s="541"/>
      <c r="AL369" s="541"/>
      <c r="AM369" s="541"/>
      <c r="AN369" s="541"/>
      <c r="AO369" s="541"/>
      <c r="AP369" s="541"/>
      <c r="AQ369" s="541"/>
      <c r="AR369" s="541"/>
      <c r="AS369" s="541"/>
      <c r="AT369" s="541"/>
      <c r="AU369" s="541"/>
      <c r="AV369" s="541"/>
      <c r="AW369" s="541"/>
      <c r="AX369" s="541"/>
      <c r="AY369" s="541"/>
      <c r="AZ369" s="541"/>
      <c r="BA369" s="541"/>
      <c r="BB369" s="541"/>
      <c r="BC369" s="541"/>
      <c r="BD369" s="541"/>
      <c r="BE369" s="541"/>
      <c r="BF369" s="541"/>
      <c r="BG369" s="541"/>
      <c r="BH369" s="541"/>
      <c r="BI369" s="541"/>
      <c r="BJ369" s="541"/>
      <c r="BK369" s="541"/>
      <c r="BL369" s="541"/>
      <c r="BM369" s="541"/>
      <c r="BN369" s="541"/>
      <c r="BO369" s="541"/>
      <c r="BP369" s="541"/>
      <c r="BQ369" s="541"/>
      <c r="BR369" s="541"/>
      <c r="BS369" s="541"/>
      <c r="BT369" s="541"/>
      <c r="BU369" s="541"/>
      <c r="BV369" s="541"/>
      <c r="BW369" s="541"/>
      <c r="BX369" s="541"/>
      <c r="BY369" s="541"/>
      <c r="BZ369" s="541"/>
      <c r="CA369" s="541"/>
      <c r="CB369" s="541"/>
      <c r="CC369" s="541"/>
      <c r="CD369" s="541"/>
      <c r="CE369" s="541"/>
      <c r="CF369" s="541"/>
      <c r="CG369" s="541"/>
      <c r="CH369" s="541"/>
      <c r="CI369" s="541"/>
      <c r="CJ369" s="541"/>
      <c r="CK369" s="541"/>
      <c r="CL369" s="541"/>
      <c r="CM369" s="541"/>
      <c r="CN369" s="541"/>
      <c r="CO369" s="541"/>
      <c r="CP369" s="541"/>
      <c r="CQ369" s="541"/>
      <c r="CR369" s="541"/>
      <c r="CS369" s="541"/>
      <c r="CT369" s="541"/>
      <c r="CU369" s="541"/>
      <c r="CV369" s="541"/>
      <c r="CW369" s="541"/>
      <c r="CX369" s="541"/>
      <c r="CY369" s="541"/>
      <c r="CZ369" s="541"/>
      <c r="DA369" s="541"/>
      <c r="DB369" s="541"/>
      <c r="DC369" s="541"/>
      <c r="DD369" s="541"/>
      <c r="DE369" s="541"/>
      <c r="DF369" s="541"/>
      <c r="DG369" s="541"/>
      <c r="DH369" s="541"/>
      <c r="DI369" s="541"/>
      <c r="DJ369" s="541"/>
      <c r="DK369" s="541"/>
      <c r="DL369" s="541"/>
      <c r="DM369" s="541"/>
      <c r="DN369" s="541"/>
      <c r="DO369" s="541"/>
      <c r="DP369" s="541"/>
      <c r="DQ369" s="541"/>
      <c r="DR369" s="541"/>
      <c r="DS369" s="541"/>
      <c r="DT369" s="541"/>
      <c r="DU369" s="541"/>
      <c r="DV369" s="541"/>
      <c r="DW369" s="541"/>
      <c r="DX369" s="541"/>
      <c r="DY369" s="541"/>
      <c r="DZ369" s="541"/>
      <c r="EA369" s="541"/>
      <c r="EB369" s="541"/>
      <c r="EC369" s="541"/>
      <c r="ED369" s="541"/>
      <c r="EE369" s="541"/>
      <c r="EF369" s="541"/>
      <c r="EG369" s="541"/>
      <c r="EH369" s="541"/>
      <c r="EI369" s="541"/>
      <c r="EJ369" s="541"/>
      <c r="EK369" s="541"/>
      <c r="EL369" s="541"/>
      <c r="EM369" s="541"/>
      <c r="EN369" s="541"/>
      <c r="EO369" s="541"/>
      <c r="EP369" s="541"/>
      <c r="EQ369" s="541"/>
      <c r="ER369" s="541"/>
      <c r="ES369" s="541"/>
      <c r="ET369" s="541"/>
      <c r="EU369" s="541"/>
      <c r="EV369" s="541"/>
      <c r="EW369" s="541"/>
      <c r="EX369" s="541"/>
      <c r="EY369" s="541"/>
      <c r="EZ369" s="541"/>
      <c r="FA369" s="541"/>
      <c r="FB369" s="541"/>
      <c r="FC369" s="541"/>
      <c r="FD369" s="541"/>
      <c r="FE369" s="541"/>
      <c r="FF369" s="541"/>
      <c r="FG369" s="541"/>
      <c r="FH369" s="541"/>
      <c r="FI369" s="541"/>
      <c r="FJ369" s="541"/>
      <c r="FK369" s="541"/>
      <c r="FL369" s="541"/>
      <c r="FM369" s="541"/>
      <c r="FN369" s="541"/>
      <c r="FO369" s="541"/>
      <c r="FP369" s="541"/>
      <c r="FQ369" s="541"/>
      <c r="FR369" s="541"/>
      <c r="FS369" s="541"/>
      <c r="FT369" s="541"/>
      <c r="FU369" s="541"/>
      <c r="FV369" s="541"/>
      <c r="FW369" s="541"/>
      <c r="FX369" s="541"/>
      <c r="FY369" s="541"/>
      <c r="FZ369" s="541"/>
      <c r="GA369" s="541"/>
      <c r="GB369" s="541"/>
      <c r="GC369" s="541"/>
      <c r="GD369" s="541"/>
      <c r="GE369" s="541"/>
      <c r="GF369" s="542"/>
    </row>
    <row r="370" spans="1:188" x14ac:dyDescent="0.2">
      <c r="A370" s="546" t="s">
        <v>509</v>
      </c>
      <c r="B370" s="541"/>
      <c r="C370" s="541"/>
      <c r="D370" s="541"/>
      <c r="E370" s="541"/>
      <c r="F370" s="541"/>
      <c r="G370" s="541"/>
      <c r="H370" s="541"/>
      <c r="I370" s="541"/>
      <c r="J370" s="541"/>
      <c r="K370" s="541"/>
      <c r="L370" s="541"/>
      <c r="M370" s="541"/>
      <c r="N370" s="541"/>
      <c r="O370" s="541"/>
      <c r="P370" s="541"/>
      <c r="Q370" s="541"/>
      <c r="R370" s="541"/>
      <c r="S370" s="541"/>
      <c r="T370" s="541"/>
      <c r="U370" s="541"/>
      <c r="V370" s="541"/>
      <c r="W370" s="541"/>
      <c r="X370" s="541"/>
      <c r="Y370" s="541"/>
      <c r="Z370" s="541"/>
      <c r="AA370" s="541"/>
      <c r="AB370" s="541"/>
      <c r="AC370" s="541"/>
      <c r="AD370" s="541"/>
      <c r="AE370" s="541"/>
      <c r="AF370" s="541"/>
      <c r="AG370" s="541"/>
      <c r="AH370" s="541"/>
      <c r="AI370" s="541"/>
      <c r="AJ370" s="541"/>
      <c r="AK370" s="541"/>
      <c r="AL370" s="541"/>
      <c r="AM370" s="541"/>
      <c r="AN370" s="541"/>
      <c r="AO370" s="541"/>
      <c r="AP370" s="541"/>
      <c r="AQ370" s="541"/>
      <c r="AR370" s="541"/>
      <c r="AS370" s="541"/>
      <c r="AT370" s="541"/>
      <c r="AU370" s="541"/>
      <c r="AV370" s="541"/>
      <c r="AW370" s="541"/>
      <c r="AX370" s="541"/>
      <c r="AY370" s="541"/>
      <c r="AZ370" s="541"/>
      <c r="BA370" s="541"/>
      <c r="BB370" s="541"/>
      <c r="BC370" s="541"/>
      <c r="BD370" s="541"/>
      <c r="BE370" s="541"/>
      <c r="BF370" s="541"/>
      <c r="BG370" s="541"/>
      <c r="BH370" s="541"/>
      <c r="BI370" s="541"/>
      <c r="BJ370" s="541"/>
      <c r="BK370" s="541"/>
      <c r="BL370" s="541"/>
      <c r="BM370" s="541"/>
      <c r="BN370" s="541"/>
      <c r="BO370" s="541"/>
      <c r="BP370" s="541"/>
      <c r="BQ370" s="541"/>
      <c r="BR370" s="541"/>
      <c r="BS370" s="541"/>
      <c r="BT370" s="541"/>
      <c r="BU370" s="541"/>
      <c r="BV370" s="541"/>
      <c r="BW370" s="541"/>
      <c r="BX370" s="541"/>
      <c r="BY370" s="541"/>
      <c r="BZ370" s="541"/>
      <c r="CA370" s="541"/>
      <c r="CB370" s="541"/>
      <c r="CC370" s="541"/>
      <c r="CD370" s="541"/>
      <c r="CE370" s="541"/>
      <c r="CF370" s="541"/>
      <c r="CG370" s="541"/>
      <c r="CH370" s="541"/>
      <c r="CI370" s="541"/>
      <c r="CJ370" s="541"/>
      <c r="CK370" s="541"/>
      <c r="CL370" s="541"/>
      <c r="CM370" s="541"/>
      <c r="CN370" s="541"/>
      <c r="CO370" s="541"/>
      <c r="CP370" s="541"/>
      <c r="CQ370" s="541"/>
      <c r="CR370" s="541"/>
      <c r="CS370" s="541"/>
      <c r="CT370" s="541"/>
      <c r="CU370" s="541"/>
      <c r="CV370" s="541"/>
      <c r="CW370" s="541"/>
      <c r="CX370" s="541"/>
      <c r="CY370" s="541"/>
      <c r="CZ370" s="541"/>
      <c r="DA370" s="541"/>
      <c r="DB370" s="541"/>
      <c r="DC370" s="541"/>
      <c r="DD370" s="541"/>
      <c r="DE370" s="541"/>
      <c r="DF370" s="541"/>
      <c r="DG370" s="541"/>
      <c r="DH370" s="541"/>
      <c r="DI370" s="541"/>
      <c r="DJ370" s="541"/>
      <c r="DK370" s="541"/>
      <c r="DL370" s="541"/>
      <c r="DM370" s="541"/>
      <c r="DN370" s="541"/>
      <c r="DO370" s="541"/>
      <c r="DP370" s="541"/>
      <c r="DQ370" s="541"/>
      <c r="DR370" s="541"/>
      <c r="DS370" s="541"/>
      <c r="DT370" s="541"/>
      <c r="DU370" s="541"/>
      <c r="DV370" s="541"/>
      <c r="DW370" s="541"/>
      <c r="DX370" s="541"/>
      <c r="DY370" s="541"/>
      <c r="DZ370" s="541"/>
      <c r="EA370" s="541"/>
      <c r="EB370" s="541"/>
      <c r="EC370" s="541"/>
      <c r="ED370" s="541"/>
      <c r="EE370" s="541"/>
      <c r="EF370" s="541"/>
      <c r="EG370" s="541"/>
      <c r="EH370" s="541"/>
      <c r="EI370" s="541"/>
      <c r="EJ370" s="541"/>
      <c r="EK370" s="541"/>
      <c r="EL370" s="541"/>
      <c r="EM370" s="541"/>
      <c r="EN370" s="541"/>
      <c r="EO370" s="541"/>
      <c r="EP370" s="541"/>
      <c r="EQ370" s="541"/>
      <c r="ER370" s="541"/>
      <c r="ES370" s="541"/>
      <c r="ET370" s="541"/>
      <c r="EU370" s="541"/>
      <c r="EV370" s="541"/>
      <c r="EW370" s="541"/>
      <c r="EX370" s="541"/>
      <c r="EY370" s="541"/>
      <c r="EZ370" s="541"/>
      <c r="FA370" s="541"/>
      <c r="FB370" s="541"/>
      <c r="FC370" s="541"/>
      <c r="FD370" s="541"/>
      <c r="FE370" s="541"/>
      <c r="FF370" s="541"/>
      <c r="FG370" s="541"/>
      <c r="FH370" s="541"/>
      <c r="FI370" s="541"/>
      <c r="FJ370" s="541"/>
      <c r="FK370" s="541"/>
      <c r="FL370" s="541"/>
      <c r="FM370" s="541"/>
      <c r="FN370" s="541"/>
      <c r="FO370" s="541"/>
      <c r="FP370" s="541"/>
      <c r="FQ370" s="541"/>
      <c r="FR370" s="541"/>
      <c r="FS370" s="541"/>
      <c r="FT370" s="541"/>
      <c r="FU370" s="541"/>
      <c r="FV370" s="541"/>
      <c r="FW370" s="541"/>
      <c r="FX370" s="541"/>
      <c r="FY370" s="541"/>
      <c r="FZ370" s="541"/>
      <c r="GA370" s="541"/>
      <c r="GB370" s="541"/>
      <c r="GC370" s="541"/>
      <c r="GD370" s="541"/>
      <c r="GE370" s="541"/>
      <c r="GF370" s="542"/>
    </row>
    <row r="371" spans="1:188" x14ac:dyDescent="0.2">
      <c r="A371" s="592" t="s">
        <v>156</v>
      </c>
      <c r="B371" s="587">
        <v>2007</v>
      </c>
      <c r="C371" s="587"/>
      <c r="D371" s="587"/>
      <c r="E371" s="587"/>
      <c r="F371" s="587"/>
      <c r="G371" s="587"/>
      <c r="H371" s="587"/>
      <c r="I371" s="587"/>
      <c r="J371" s="587"/>
      <c r="K371" s="587"/>
      <c r="L371" s="587"/>
      <c r="M371" s="587"/>
      <c r="N371" s="587">
        <v>2008</v>
      </c>
      <c r="O371" s="587"/>
      <c r="P371" s="587"/>
      <c r="Q371" s="587"/>
      <c r="R371" s="587"/>
      <c r="S371" s="587"/>
      <c r="T371" s="587"/>
      <c r="U371" s="587"/>
      <c r="V371" s="587"/>
      <c r="W371" s="587"/>
      <c r="X371" s="587"/>
      <c r="Y371" s="587"/>
      <c r="Z371" s="589">
        <v>2009</v>
      </c>
      <c r="AA371" s="589"/>
      <c r="AB371" s="589"/>
      <c r="AC371" s="589"/>
      <c r="AD371" s="589"/>
      <c r="AE371" s="589"/>
      <c r="AF371" s="589"/>
      <c r="AG371" s="589"/>
      <c r="AH371" s="589"/>
      <c r="AI371" s="589"/>
      <c r="AJ371" s="589"/>
      <c r="AK371" s="589"/>
      <c r="AL371" s="587">
        <v>2010</v>
      </c>
      <c r="AM371" s="587"/>
      <c r="AN371" s="587"/>
      <c r="AO371" s="587"/>
      <c r="AP371" s="587"/>
      <c r="AQ371" s="587"/>
      <c r="AR371" s="587"/>
      <c r="AS371" s="587"/>
      <c r="AT371" s="587"/>
      <c r="AU371" s="587"/>
      <c r="AV371" s="587"/>
      <c r="AW371" s="587"/>
      <c r="AX371" s="587">
        <v>2011</v>
      </c>
      <c r="AY371" s="587"/>
      <c r="AZ371" s="587"/>
      <c r="BA371" s="587"/>
      <c r="BB371" s="587"/>
      <c r="BC371" s="587"/>
      <c r="BD371" s="587"/>
      <c r="BE371" s="587"/>
      <c r="BF371" s="587"/>
      <c r="BG371" s="587"/>
      <c r="BH371" s="587"/>
      <c r="BI371" s="587"/>
      <c r="BJ371" s="587">
        <v>2012</v>
      </c>
      <c r="BK371" s="587"/>
      <c r="BL371" s="587"/>
      <c r="BM371" s="587"/>
      <c r="BN371" s="587"/>
      <c r="BO371" s="587"/>
      <c r="BP371" s="587"/>
      <c r="BQ371" s="587"/>
      <c r="BR371" s="587"/>
      <c r="BS371" s="587"/>
      <c r="BT371" s="587"/>
      <c r="BU371" s="587"/>
      <c r="BV371" s="587">
        <v>2013</v>
      </c>
      <c r="BW371" s="587"/>
      <c r="BX371" s="587"/>
      <c r="BY371" s="587"/>
      <c r="BZ371" s="587"/>
      <c r="CA371" s="587"/>
      <c r="CB371" s="587"/>
      <c r="CC371" s="587"/>
      <c r="CD371" s="587"/>
      <c r="CE371" s="587"/>
      <c r="CF371" s="587"/>
      <c r="CG371" s="587"/>
      <c r="CH371" s="587">
        <v>2014</v>
      </c>
      <c r="CI371" s="587"/>
      <c r="CJ371" s="587"/>
      <c r="CK371" s="587"/>
      <c r="CL371" s="587"/>
      <c r="CM371" s="587"/>
      <c r="CN371" s="587"/>
      <c r="CO371" s="587"/>
      <c r="CP371" s="587"/>
      <c r="CQ371" s="587"/>
      <c r="CR371" s="587"/>
      <c r="CS371" s="587"/>
      <c r="CT371" s="587">
        <v>2015</v>
      </c>
      <c r="CU371" s="587"/>
      <c r="CV371" s="587"/>
      <c r="CW371" s="587"/>
      <c r="CX371" s="587"/>
      <c r="CY371" s="587"/>
      <c r="CZ371" s="587"/>
      <c r="DA371" s="587"/>
      <c r="DB371" s="587"/>
      <c r="DC371" s="587"/>
      <c r="DD371" s="587"/>
      <c r="DE371" s="587"/>
      <c r="DF371" s="587">
        <v>2016</v>
      </c>
      <c r="DG371" s="587"/>
      <c r="DH371" s="587"/>
      <c r="DI371" s="587"/>
      <c r="DJ371" s="587"/>
      <c r="DK371" s="587"/>
      <c r="DL371" s="587"/>
      <c r="DM371" s="587"/>
      <c r="DN371" s="587"/>
      <c r="DO371" s="587"/>
      <c r="DP371" s="587"/>
      <c r="DQ371" s="587"/>
      <c r="DR371" s="587">
        <v>2017</v>
      </c>
      <c r="DS371" s="587"/>
      <c r="DT371" s="587"/>
      <c r="DU371" s="587"/>
      <c r="DV371" s="587"/>
      <c r="DW371" s="587"/>
      <c r="DX371" s="587"/>
      <c r="DY371" s="587"/>
      <c r="DZ371" s="587"/>
      <c r="EA371" s="587"/>
      <c r="EB371" s="587"/>
      <c r="EC371" s="587"/>
      <c r="ED371" s="587">
        <v>2018</v>
      </c>
      <c r="EE371" s="587"/>
      <c r="EF371" s="587"/>
      <c r="EG371" s="587"/>
      <c r="EH371" s="587"/>
      <c r="EI371" s="587"/>
      <c r="EJ371" s="587"/>
      <c r="EK371" s="587"/>
      <c r="EL371" s="587"/>
      <c r="EM371" s="587"/>
      <c r="EN371" s="587"/>
      <c r="EO371" s="587"/>
      <c r="EP371" s="587">
        <v>2019</v>
      </c>
      <c r="EQ371" s="587"/>
      <c r="ER371" s="587"/>
      <c r="ES371" s="587"/>
      <c r="ET371" s="587"/>
      <c r="EU371" s="587"/>
      <c r="EV371" s="587"/>
      <c r="EW371" s="587"/>
      <c r="EX371" s="587"/>
      <c r="EY371" s="587"/>
      <c r="EZ371" s="587"/>
      <c r="FA371" s="587"/>
      <c r="FB371" s="587">
        <v>2020</v>
      </c>
      <c r="FC371" s="587"/>
      <c r="FD371" s="587"/>
      <c r="FE371" s="587"/>
      <c r="FF371" s="587"/>
      <c r="FG371" s="587"/>
      <c r="FH371" s="587"/>
      <c r="FI371" s="587"/>
      <c r="FJ371" s="587"/>
      <c r="FK371" s="587"/>
      <c r="FL371" s="587"/>
      <c r="FM371" s="587"/>
      <c r="FN371" s="588">
        <v>2021</v>
      </c>
      <c r="FO371" s="588"/>
      <c r="FP371" s="588"/>
      <c r="FQ371" s="588"/>
      <c r="FR371" s="588"/>
      <c r="FS371" s="588"/>
      <c r="FT371" s="588"/>
      <c r="FU371" s="588"/>
      <c r="FV371" s="588"/>
      <c r="FW371" s="588"/>
      <c r="FX371" s="547"/>
      <c r="FY371" s="547"/>
      <c r="FZ371" s="548">
        <v>2022</v>
      </c>
      <c r="GA371" s="548"/>
      <c r="GB371" s="548"/>
      <c r="GC371" s="548"/>
      <c r="GD371" s="548"/>
      <c r="GE371" s="548"/>
      <c r="GF371" s="548"/>
    </row>
    <row r="372" spans="1:188" x14ac:dyDescent="0.2">
      <c r="A372" s="593"/>
      <c r="B372" s="549" t="s">
        <v>159</v>
      </c>
      <c r="C372" s="549" t="s">
        <v>379</v>
      </c>
      <c r="D372" s="527" t="s">
        <v>380</v>
      </c>
      <c r="E372" s="527" t="s">
        <v>459</v>
      </c>
      <c r="F372" s="527" t="s">
        <v>376</v>
      </c>
      <c r="G372" s="527" t="s">
        <v>378</v>
      </c>
      <c r="H372" s="527" t="s">
        <v>157</v>
      </c>
      <c r="I372" s="527" t="s">
        <v>381</v>
      </c>
      <c r="J372" s="527" t="s">
        <v>377</v>
      </c>
      <c r="K372" s="527" t="s">
        <v>158</v>
      </c>
      <c r="L372" s="527" t="s">
        <v>468</v>
      </c>
      <c r="M372" s="527" t="s">
        <v>469</v>
      </c>
      <c r="N372" s="527" t="s">
        <v>159</v>
      </c>
      <c r="O372" s="527" t="s">
        <v>379</v>
      </c>
      <c r="P372" s="527" t="s">
        <v>380</v>
      </c>
      <c r="Q372" s="527" t="s">
        <v>459</v>
      </c>
      <c r="R372" s="527" t="s">
        <v>376</v>
      </c>
      <c r="S372" s="527" t="s">
        <v>378</v>
      </c>
      <c r="T372" s="527" t="s">
        <v>157</v>
      </c>
      <c r="U372" s="527" t="s">
        <v>381</v>
      </c>
      <c r="V372" s="527" t="s">
        <v>377</v>
      </c>
      <c r="W372" s="527" t="s">
        <v>158</v>
      </c>
      <c r="X372" s="527" t="s">
        <v>470</v>
      </c>
      <c r="Y372" s="527" t="s">
        <v>471</v>
      </c>
      <c r="Z372" s="527" t="s">
        <v>159</v>
      </c>
      <c r="AA372" s="527" t="s">
        <v>379</v>
      </c>
      <c r="AB372" s="527" t="s">
        <v>472</v>
      </c>
      <c r="AC372" s="527" t="s">
        <v>459</v>
      </c>
      <c r="AD372" s="527" t="s">
        <v>376</v>
      </c>
      <c r="AE372" s="527" t="s">
        <v>378</v>
      </c>
      <c r="AF372" s="527" t="s">
        <v>157</v>
      </c>
      <c r="AG372" s="527" t="s">
        <v>381</v>
      </c>
      <c r="AH372" s="527" t="s">
        <v>377</v>
      </c>
      <c r="AI372" s="527" t="s">
        <v>158</v>
      </c>
      <c r="AJ372" s="527" t="s">
        <v>473</v>
      </c>
      <c r="AK372" s="527" t="s">
        <v>474</v>
      </c>
      <c r="AL372" s="527" t="s">
        <v>159</v>
      </c>
      <c r="AM372" s="527" t="s">
        <v>475</v>
      </c>
      <c r="AN372" s="527" t="s">
        <v>380</v>
      </c>
      <c r="AO372" s="527" t="s">
        <v>459</v>
      </c>
      <c r="AP372" s="527" t="s">
        <v>376</v>
      </c>
      <c r="AQ372" s="527" t="s">
        <v>378</v>
      </c>
      <c r="AR372" s="527" t="s">
        <v>157</v>
      </c>
      <c r="AS372" s="527" t="s">
        <v>381</v>
      </c>
      <c r="AT372" s="527" t="s">
        <v>377</v>
      </c>
      <c r="AU372" s="527" t="s">
        <v>158</v>
      </c>
      <c r="AV372" s="527" t="s">
        <v>476</v>
      </c>
      <c r="AW372" s="527" t="s">
        <v>477</v>
      </c>
      <c r="AX372" s="549" t="s">
        <v>159</v>
      </c>
      <c r="AY372" s="549" t="s">
        <v>475</v>
      </c>
      <c r="AZ372" s="549" t="s">
        <v>380</v>
      </c>
      <c r="BA372" s="549" t="s">
        <v>459</v>
      </c>
      <c r="BB372" s="549" t="s">
        <v>376</v>
      </c>
      <c r="BC372" s="549" t="s">
        <v>378</v>
      </c>
      <c r="BD372" s="549" t="s">
        <v>157</v>
      </c>
      <c r="BE372" s="549" t="s">
        <v>381</v>
      </c>
      <c r="BF372" s="549" t="s">
        <v>377</v>
      </c>
      <c r="BG372" s="549" t="s">
        <v>158</v>
      </c>
      <c r="BH372" s="527" t="s">
        <v>478</v>
      </c>
      <c r="BI372" s="527" t="s">
        <v>479</v>
      </c>
      <c r="BJ372" s="549" t="s">
        <v>159</v>
      </c>
      <c r="BK372" s="549" t="s">
        <v>379</v>
      </c>
      <c r="BL372" s="549" t="s">
        <v>380</v>
      </c>
      <c r="BM372" s="549" t="s">
        <v>459</v>
      </c>
      <c r="BN372" s="549" t="s">
        <v>376</v>
      </c>
      <c r="BO372" s="549" t="s">
        <v>378</v>
      </c>
      <c r="BP372" s="549" t="s">
        <v>157</v>
      </c>
      <c r="BQ372" s="549" t="s">
        <v>381</v>
      </c>
      <c r="BR372" s="549" t="s">
        <v>377</v>
      </c>
      <c r="BS372" s="549" t="s">
        <v>158</v>
      </c>
      <c r="BT372" s="527" t="s">
        <v>480</v>
      </c>
      <c r="BU372" s="527" t="s">
        <v>481</v>
      </c>
      <c r="BV372" s="549" t="s">
        <v>159</v>
      </c>
      <c r="BW372" s="549" t="s">
        <v>379</v>
      </c>
      <c r="BX372" s="549" t="s">
        <v>380</v>
      </c>
      <c r="BY372" s="549" t="s">
        <v>459</v>
      </c>
      <c r="BZ372" s="549" t="s">
        <v>376</v>
      </c>
      <c r="CA372" s="549" t="s">
        <v>378</v>
      </c>
      <c r="CB372" s="549" t="s">
        <v>157</v>
      </c>
      <c r="CC372" s="549" t="s">
        <v>381</v>
      </c>
      <c r="CD372" s="549" t="s">
        <v>377</v>
      </c>
      <c r="CE372" s="549" t="s">
        <v>158</v>
      </c>
      <c r="CF372" s="527" t="s">
        <v>482</v>
      </c>
      <c r="CG372" s="527" t="s">
        <v>483</v>
      </c>
      <c r="CH372" s="549" t="s">
        <v>159</v>
      </c>
      <c r="CI372" s="549" t="s">
        <v>379</v>
      </c>
      <c r="CJ372" s="549" t="s">
        <v>380</v>
      </c>
      <c r="CK372" s="549" t="s">
        <v>459</v>
      </c>
      <c r="CL372" s="549" t="s">
        <v>484</v>
      </c>
      <c r="CM372" s="549" t="s">
        <v>378</v>
      </c>
      <c r="CN372" s="549" t="s">
        <v>157</v>
      </c>
      <c r="CO372" s="549" t="s">
        <v>381</v>
      </c>
      <c r="CP372" s="549" t="s">
        <v>377</v>
      </c>
      <c r="CQ372" s="549" t="s">
        <v>158</v>
      </c>
      <c r="CR372" s="549" t="s">
        <v>485</v>
      </c>
      <c r="CS372" s="527" t="s">
        <v>486</v>
      </c>
      <c r="CT372" s="549" t="s">
        <v>159</v>
      </c>
      <c r="CU372" s="549" t="s">
        <v>379</v>
      </c>
      <c r="CV372" s="549" t="s">
        <v>380</v>
      </c>
      <c r="CW372" s="549" t="s">
        <v>459</v>
      </c>
      <c r="CX372" s="549" t="s">
        <v>376</v>
      </c>
      <c r="CY372" s="549" t="s">
        <v>378</v>
      </c>
      <c r="CZ372" s="549" t="s">
        <v>157</v>
      </c>
      <c r="DA372" s="549" t="s">
        <v>381</v>
      </c>
      <c r="DB372" s="549" t="s">
        <v>377</v>
      </c>
      <c r="DC372" s="549" t="s">
        <v>158</v>
      </c>
      <c r="DD372" s="549" t="s">
        <v>487</v>
      </c>
      <c r="DE372" s="549" t="s">
        <v>488</v>
      </c>
      <c r="DF372" s="549" t="s">
        <v>489</v>
      </c>
      <c r="DG372" s="549" t="s">
        <v>490</v>
      </c>
      <c r="DH372" s="549" t="s">
        <v>380</v>
      </c>
      <c r="DI372" s="549" t="s">
        <v>459</v>
      </c>
      <c r="DJ372" s="549" t="s">
        <v>376</v>
      </c>
      <c r="DK372" s="549" t="s">
        <v>378</v>
      </c>
      <c r="DL372" s="549" t="s">
        <v>157</v>
      </c>
      <c r="DM372" s="549" t="s">
        <v>381</v>
      </c>
      <c r="DN372" s="549" t="s">
        <v>377</v>
      </c>
      <c r="DO372" s="549" t="s">
        <v>158</v>
      </c>
      <c r="DP372" s="549" t="s">
        <v>491</v>
      </c>
      <c r="DQ372" s="549" t="s">
        <v>492</v>
      </c>
      <c r="DR372" s="549" t="s">
        <v>159</v>
      </c>
      <c r="DS372" s="549" t="s">
        <v>379</v>
      </c>
      <c r="DT372" s="549" t="s">
        <v>380</v>
      </c>
      <c r="DU372" s="549" t="s">
        <v>459</v>
      </c>
      <c r="DV372" s="549" t="s">
        <v>376</v>
      </c>
      <c r="DW372" s="549" t="s">
        <v>378</v>
      </c>
      <c r="DX372" s="549" t="s">
        <v>157</v>
      </c>
      <c r="DY372" s="549" t="s">
        <v>381</v>
      </c>
      <c r="DZ372" s="549" t="s">
        <v>377</v>
      </c>
      <c r="EA372" s="549" t="s">
        <v>158</v>
      </c>
      <c r="EB372" s="549" t="s">
        <v>493</v>
      </c>
      <c r="EC372" s="549" t="s">
        <v>494</v>
      </c>
      <c r="ED372" s="549" t="s">
        <v>159</v>
      </c>
      <c r="EE372" s="549" t="s">
        <v>379</v>
      </c>
      <c r="EF372" s="549" t="s">
        <v>380</v>
      </c>
      <c r="EG372" s="549" t="s">
        <v>459</v>
      </c>
      <c r="EH372" s="549" t="s">
        <v>376</v>
      </c>
      <c r="EI372" s="549" t="s">
        <v>378</v>
      </c>
      <c r="EJ372" s="549" t="s">
        <v>157</v>
      </c>
      <c r="EK372" s="549" t="s">
        <v>381</v>
      </c>
      <c r="EL372" s="549" t="s">
        <v>377</v>
      </c>
      <c r="EM372" s="549" t="s">
        <v>158</v>
      </c>
      <c r="EN372" s="549" t="s">
        <v>495</v>
      </c>
      <c r="EO372" s="549" t="s">
        <v>496</v>
      </c>
      <c r="EP372" s="549" t="s">
        <v>159</v>
      </c>
      <c r="EQ372" s="549" t="s">
        <v>379</v>
      </c>
      <c r="ER372" s="549" t="s">
        <v>380</v>
      </c>
      <c r="ES372" s="549" t="s">
        <v>459</v>
      </c>
      <c r="ET372" s="549" t="s">
        <v>376</v>
      </c>
      <c r="EU372" s="549" t="s">
        <v>378</v>
      </c>
      <c r="EV372" s="549" t="s">
        <v>157</v>
      </c>
      <c r="EW372" s="549" t="s">
        <v>381</v>
      </c>
      <c r="EX372" s="549" t="s">
        <v>377</v>
      </c>
      <c r="EY372" s="549" t="s">
        <v>158</v>
      </c>
      <c r="EZ372" s="549" t="s">
        <v>497</v>
      </c>
      <c r="FA372" s="549" t="s">
        <v>498</v>
      </c>
      <c r="FB372" s="549" t="s">
        <v>499</v>
      </c>
      <c r="FC372" s="549" t="s">
        <v>500</v>
      </c>
      <c r="FD372" s="549" t="s">
        <v>501</v>
      </c>
      <c r="FE372" s="549" t="s">
        <v>502</v>
      </c>
      <c r="FF372" s="549" t="s">
        <v>503</v>
      </c>
      <c r="FG372" s="549" t="s">
        <v>504</v>
      </c>
      <c r="FH372" s="549" t="s">
        <v>505</v>
      </c>
      <c r="FI372" s="549" t="s">
        <v>506</v>
      </c>
      <c r="FJ372" s="549" t="s">
        <v>377</v>
      </c>
      <c r="FK372" s="549" t="s">
        <v>158</v>
      </c>
      <c r="FL372" s="549" t="s">
        <v>507</v>
      </c>
      <c r="FM372" s="549" t="s">
        <v>508</v>
      </c>
      <c r="FN372" s="528" t="s">
        <v>159</v>
      </c>
      <c r="FO372" s="528" t="s">
        <v>379</v>
      </c>
      <c r="FP372" s="528" t="s">
        <v>380</v>
      </c>
      <c r="FQ372" s="528" t="s">
        <v>363</v>
      </c>
      <c r="FR372" s="528" t="s">
        <v>376</v>
      </c>
      <c r="FS372" s="528" t="s">
        <v>378</v>
      </c>
      <c r="FT372" s="528" t="s">
        <v>157</v>
      </c>
      <c r="FU372" s="528" t="s">
        <v>381</v>
      </c>
      <c r="FV372" s="528" t="s">
        <v>377</v>
      </c>
      <c r="FW372" s="528" t="s">
        <v>158</v>
      </c>
      <c r="FX372" s="528" t="s">
        <v>385</v>
      </c>
      <c r="FY372" s="528" t="s">
        <v>386</v>
      </c>
      <c r="FZ372" s="528" t="s">
        <v>159</v>
      </c>
      <c r="GA372" s="528" t="s">
        <v>379</v>
      </c>
      <c r="GB372" s="528" t="s">
        <v>380</v>
      </c>
      <c r="GC372" s="528" t="s">
        <v>459</v>
      </c>
      <c r="GD372" s="528" t="s">
        <v>376</v>
      </c>
      <c r="GE372" s="528" t="s">
        <v>378</v>
      </c>
      <c r="GF372" s="528" t="s">
        <v>157</v>
      </c>
    </row>
    <row r="373" spans="1:188" x14ac:dyDescent="0.2">
      <c r="A373" s="529" t="s">
        <v>160</v>
      </c>
      <c r="B373" s="530">
        <v>71.071845364212137</v>
      </c>
      <c r="C373" s="530">
        <v>71.104561270065503</v>
      </c>
      <c r="D373" s="530">
        <v>71.136786900372144</v>
      </c>
      <c r="E373" s="530">
        <v>71.170199306876583</v>
      </c>
      <c r="F373" s="530">
        <v>71.20286446813698</v>
      </c>
      <c r="G373" s="530">
        <v>71.235915790660329</v>
      </c>
      <c r="H373" s="530">
        <v>71.268834883668546</v>
      </c>
      <c r="I373" s="530">
        <v>71.301846376772474</v>
      </c>
      <c r="J373" s="530">
        <v>71.33480712409623</v>
      </c>
      <c r="K373" s="530">
        <v>71.367364467723192</v>
      </c>
      <c r="L373" s="530">
        <v>71.400097806970322</v>
      </c>
      <c r="M373" s="530">
        <v>71.432765345694818</v>
      </c>
      <c r="N373" s="530">
        <v>71.464728158480668</v>
      </c>
      <c r="O373" s="530">
        <v>71.496515946353085</v>
      </c>
      <c r="P373" s="530">
        <v>71.527811138755723</v>
      </c>
      <c r="Q373" s="530">
        <v>71.559695487333002</v>
      </c>
      <c r="R373" s="530">
        <v>71.59112068513754</v>
      </c>
      <c r="S373" s="530">
        <v>71.62257593815788</v>
      </c>
      <c r="T373" s="530">
        <v>71.653953364156848</v>
      </c>
      <c r="U373" s="530">
        <v>71.685044026737316</v>
      </c>
      <c r="V373" s="530">
        <v>71.715883939706572</v>
      </c>
      <c r="W373" s="530">
        <v>71.746062035559831</v>
      </c>
      <c r="X373" s="530">
        <v>71.776160841447265</v>
      </c>
      <c r="Y373" s="530">
        <v>71.806355677448437</v>
      </c>
      <c r="Z373" s="530">
        <v>71.835662865966682</v>
      </c>
      <c r="AA373" s="530">
        <v>71.864581341920399</v>
      </c>
      <c r="AB373" s="530">
        <v>71.89272257372204</v>
      </c>
      <c r="AC373" s="530">
        <v>71.92145228353057</v>
      </c>
      <c r="AD373" s="530">
        <v>71.949828836739883</v>
      </c>
      <c r="AE373" s="530">
        <v>71.978034678263526</v>
      </c>
      <c r="AF373" s="530">
        <v>72.00578819006904</v>
      </c>
      <c r="AG373" s="530">
        <v>72.033327657891704</v>
      </c>
      <c r="AH373" s="530">
        <v>72.060403413686132</v>
      </c>
      <c r="AI373" s="530">
        <v>72.086856045324595</v>
      </c>
      <c r="AJ373" s="530">
        <v>72.112825679834415</v>
      </c>
      <c r="AK373" s="530">
        <v>72.138427672405498</v>
      </c>
      <c r="AL373" s="530">
        <v>72.162635109360835</v>
      </c>
      <c r="AM373" s="530">
        <v>72.186206392000003</v>
      </c>
      <c r="AN373" s="530">
        <v>72.208568009433932</v>
      </c>
      <c r="AO373" s="530">
        <v>72.231079821927736</v>
      </c>
      <c r="AP373" s="530">
        <v>72.252802884646798</v>
      </c>
      <c r="AQ373" s="530">
        <v>72.274041316543375</v>
      </c>
      <c r="AR373" s="530">
        <v>72.294368061124032</v>
      </c>
      <c r="AS373" s="530">
        <v>72.313557095934556</v>
      </c>
      <c r="AT373" s="530">
        <v>72.331720498901518</v>
      </c>
      <c r="AU373" s="530">
        <v>72.349055234290205</v>
      </c>
      <c r="AV373" s="530">
        <v>72.366173952757478</v>
      </c>
      <c r="AW373" s="530">
        <v>72.382778037261915</v>
      </c>
      <c r="AX373" s="530">
        <v>72.398369417284869</v>
      </c>
      <c r="AY373" s="530">
        <v>72.413290758819841</v>
      </c>
      <c r="AZ373" s="530">
        <v>72.427581582235547</v>
      </c>
      <c r="BA373" s="530">
        <v>72.44206009508197</v>
      </c>
      <c r="BB373" s="530">
        <v>72.455616876723667</v>
      </c>
      <c r="BC373" s="530">
        <v>72.468924919940619</v>
      </c>
      <c r="BD373" s="530">
        <v>72.481952191834083</v>
      </c>
      <c r="BE373" s="530">
        <v>72.495002827171305</v>
      </c>
      <c r="BF373" s="530">
        <v>72.507851775626804</v>
      </c>
      <c r="BG373" s="530">
        <v>72.520216196302982</v>
      </c>
      <c r="BH373" s="530">
        <v>72.532482261005029</v>
      </c>
      <c r="BI373" s="530">
        <v>72.544666477828429</v>
      </c>
      <c r="BJ373" s="530">
        <v>72.556700106149165</v>
      </c>
      <c r="BK373" s="530">
        <v>72.569079547503506</v>
      </c>
      <c r="BL373" s="530">
        <v>72.581279559473899</v>
      </c>
      <c r="BM373" s="530">
        <v>72.593827905941538</v>
      </c>
      <c r="BN373" s="530">
        <v>72.606167644602394</v>
      </c>
      <c r="BO373" s="530">
        <v>72.619085580902947</v>
      </c>
      <c r="BP373" s="530">
        <v>72.632278700118718</v>
      </c>
      <c r="BQ373" s="530">
        <v>72.645813175807575</v>
      </c>
      <c r="BR373" s="530">
        <v>72.659563079577765</v>
      </c>
      <c r="BS373" s="530">
        <v>72.673450175729528</v>
      </c>
      <c r="BT373" s="530">
        <v>72.68768698875634</v>
      </c>
      <c r="BU373" s="530">
        <v>72.702377341220796</v>
      </c>
      <c r="BV373" s="530">
        <v>72.71720284091748</v>
      </c>
      <c r="BW373" s="530">
        <v>72.732307770212529</v>
      </c>
      <c r="BX373" s="530">
        <v>72.747490184711864</v>
      </c>
      <c r="BY373" s="530">
        <v>72.76345716451857</v>
      </c>
      <c r="BZ373" s="530">
        <v>72.779537523972238</v>
      </c>
      <c r="CA373" s="530">
        <v>72.79597850945045</v>
      </c>
      <c r="CB373" s="530">
        <v>72.812817290196037</v>
      </c>
      <c r="CC373" s="530">
        <v>72.830167699732826</v>
      </c>
      <c r="CD373" s="530">
        <v>72.847961116007482</v>
      </c>
      <c r="CE373" s="530">
        <v>72.865550098468375</v>
      </c>
      <c r="CF373" s="530">
        <v>72.883646446864844</v>
      </c>
      <c r="CG373" s="530">
        <v>72.901841042135601</v>
      </c>
      <c r="CH373" s="530">
        <v>72.919929174862091</v>
      </c>
      <c r="CI373" s="530">
        <v>72.938324709229846</v>
      </c>
      <c r="CJ373" s="530">
        <v>72.956944819299963</v>
      </c>
      <c r="CK373" s="530">
        <v>72.976346638349256</v>
      </c>
      <c r="CL373" s="530">
        <v>72.995402729239473</v>
      </c>
      <c r="CM373" s="530">
        <v>73.014599677871885</v>
      </c>
      <c r="CN373" s="530">
        <v>73.03417561198431</v>
      </c>
      <c r="CO373" s="530">
        <v>73.054177280307982</v>
      </c>
      <c r="CP373" s="530">
        <v>73.074292748535342</v>
      </c>
      <c r="CQ373" s="530">
        <v>73.094422480271064</v>
      </c>
      <c r="CR373" s="530">
        <v>73.11488431310292</v>
      </c>
      <c r="CS373" s="530">
        <v>73.135756443533325</v>
      </c>
      <c r="CT373" s="530">
        <v>73.156324520744505</v>
      </c>
      <c r="CU373" s="530">
        <v>73.177267045384227</v>
      </c>
      <c r="CV373" s="530">
        <v>73.198389661187917</v>
      </c>
      <c r="CW373" s="530">
        <v>73.220616756776778</v>
      </c>
      <c r="CX373" s="530">
        <v>73.243062290516278</v>
      </c>
      <c r="CY373" s="530">
        <v>73.265979843271111</v>
      </c>
      <c r="CZ373" s="530">
        <v>73.289305129005228</v>
      </c>
      <c r="DA373" s="530">
        <v>73.312632732858674</v>
      </c>
      <c r="DB373" s="530">
        <v>73.335976429320766</v>
      </c>
      <c r="DC373" s="530">
        <v>73.35859916874513</v>
      </c>
      <c r="DD373" s="530">
        <v>73.381089000995885</v>
      </c>
      <c r="DE373" s="530">
        <v>73.40290134566709</v>
      </c>
      <c r="DF373" s="530">
        <v>73.423706121082802</v>
      </c>
      <c r="DG373" s="530">
        <v>73.442935148294794</v>
      </c>
      <c r="DH373" s="530">
        <v>73.460832154391937</v>
      </c>
      <c r="DI373" s="530">
        <v>73.477600792870675</v>
      </c>
      <c r="DJ373" s="530">
        <v>73.49297034634894</v>
      </c>
      <c r="DK373" s="530">
        <v>73.506467918373318</v>
      </c>
      <c r="DL373" s="530">
        <v>73.518534114073091</v>
      </c>
      <c r="DM373" s="530">
        <v>73.529686058652416</v>
      </c>
      <c r="DN373" s="530">
        <v>73.540784311342549</v>
      </c>
      <c r="DO373" s="530">
        <v>73.552382754360636</v>
      </c>
      <c r="DP373" s="530">
        <v>73.56580245515859</v>
      </c>
      <c r="DQ373" s="530">
        <v>73.581691174911214</v>
      </c>
      <c r="DR373" s="530">
        <v>73.600224387851981</v>
      </c>
      <c r="DS373" s="530">
        <v>73.622278601458945</v>
      </c>
      <c r="DT373" s="530">
        <v>73.648620751811862</v>
      </c>
      <c r="DU373" s="530">
        <v>73.680980792774633</v>
      </c>
      <c r="DV373" s="530">
        <v>73.719193307847846</v>
      </c>
      <c r="DW373" s="530">
        <v>73.764145952397925</v>
      </c>
      <c r="DX373" s="530">
        <v>73.815545371586722</v>
      </c>
      <c r="DY373" s="530">
        <v>73.872513911079281</v>
      </c>
      <c r="DZ373" s="530">
        <v>73.934251537149237</v>
      </c>
      <c r="EA373" s="530">
        <v>73.998664686351219</v>
      </c>
      <c r="EB373" s="530">
        <v>74.065706081796151</v>
      </c>
      <c r="EC373" s="530">
        <v>74.133983049664195</v>
      </c>
      <c r="ED373" s="530">
        <v>74.200760160799405</v>
      </c>
      <c r="EE373" s="530">
        <v>74.266778403254975</v>
      </c>
      <c r="EF373" s="530">
        <v>74.329848215928124</v>
      </c>
      <c r="EG373" s="530">
        <v>74.392143461692811</v>
      </c>
      <c r="EH373" s="530">
        <v>74.449624282533961</v>
      </c>
      <c r="EI373" s="530">
        <v>74.502788154780021</v>
      </c>
      <c r="EJ373" s="530">
        <v>74.550659666688475</v>
      </c>
      <c r="EK373" s="530">
        <v>74.593682509409675</v>
      </c>
      <c r="EL373" s="530">
        <v>74.632667278887865</v>
      </c>
      <c r="EM373" s="530">
        <v>74.667554112083153</v>
      </c>
      <c r="EN373" s="530">
        <v>74.699746671292417</v>
      </c>
      <c r="EO373" s="530">
        <v>74.729227255484602</v>
      </c>
      <c r="EP373" s="530">
        <v>74.756346926826581</v>
      </c>
      <c r="EQ373" s="530">
        <v>74.782323794034838</v>
      </c>
      <c r="ER373" s="530">
        <v>74.807137086791016</v>
      </c>
      <c r="ES373" s="530">
        <v>74.832667684775402</v>
      </c>
      <c r="ET373" s="530">
        <v>74.858271309067575</v>
      </c>
      <c r="EU373" s="530">
        <v>74.885180928067072</v>
      </c>
      <c r="EV373" s="530">
        <v>74.913270670326156</v>
      </c>
      <c r="EW373" s="530">
        <v>74.942341221893798</v>
      </c>
      <c r="EX373" s="530">
        <v>74.972341189255104</v>
      </c>
      <c r="EY373" s="530">
        <v>75.002899587767075</v>
      </c>
      <c r="EZ373" s="530">
        <v>75.034407962017141</v>
      </c>
      <c r="FA373" s="530">
        <v>75.066741418364373</v>
      </c>
      <c r="FB373" s="530">
        <v>75.099162929452518</v>
      </c>
      <c r="FC373" s="530">
        <v>75.13221078400602</v>
      </c>
      <c r="FD373" s="530">
        <v>75.165223392221023</v>
      </c>
      <c r="FE373" s="530">
        <v>75.19922641173001</v>
      </c>
      <c r="FF373" s="530">
        <v>75.232994213087608</v>
      </c>
      <c r="FG373" s="530">
        <v>75.267028412899549</v>
      </c>
      <c r="FH373" s="530">
        <v>75.30123015147322</v>
      </c>
      <c r="FI373" s="530">
        <v>75.335430599167168</v>
      </c>
      <c r="FJ373" s="530">
        <v>75.36953751043788</v>
      </c>
      <c r="FK373" s="530">
        <v>75.402943237561331</v>
      </c>
      <c r="FL373" s="530">
        <v>75.436423328189946</v>
      </c>
      <c r="FM373" s="530">
        <v>75.469787307871883</v>
      </c>
      <c r="FN373" s="554">
        <v>75.50216294616547</v>
      </c>
      <c r="FO373" s="554">
        <v>75.534208730544279</v>
      </c>
      <c r="FP373" s="554">
        <v>75.565634190309154</v>
      </c>
      <c r="FQ373" s="554">
        <v>75.597567923343306</v>
      </c>
      <c r="FR373" s="554">
        <v>75.628784927233212</v>
      </c>
      <c r="FS373" s="554">
        <v>75.659738910492607</v>
      </c>
      <c r="FT373" s="554">
        <v>75.690290904151055</v>
      </c>
      <c r="FU373" s="554">
        <v>75.720441952519394</v>
      </c>
      <c r="FV373" s="554">
        <v>75.750336998729523</v>
      </c>
      <c r="FW373" s="554">
        <v>75.779768534211399</v>
      </c>
      <c r="FX373" s="554">
        <v>75.809373929303533</v>
      </c>
      <c r="FY373" s="554">
        <v>75.839111834182731</v>
      </c>
      <c r="FZ373" s="554">
        <v>75.868118823748901</v>
      </c>
      <c r="GA373" s="554">
        <v>75.897232781564099</v>
      </c>
      <c r="GB373" s="554">
        <v>75.926197680233727</v>
      </c>
      <c r="GC373" s="554">
        <v>75.956694862025415</v>
      </c>
      <c r="GD373" s="554">
        <v>75.987376544787139</v>
      </c>
      <c r="GE373" s="554">
        <v>76.018585702075669</v>
      </c>
      <c r="GF373" s="530">
        <v>76.050066540967478</v>
      </c>
    </row>
    <row r="374" spans="1:188" x14ac:dyDescent="0.2">
      <c r="A374" s="531" t="s">
        <v>161</v>
      </c>
      <c r="B374" s="532">
        <v>62.957189553830638</v>
      </c>
      <c r="C374" s="532">
        <v>63.963464737120255</v>
      </c>
      <c r="D374" s="532">
        <v>64.582473403528169</v>
      </c>
      <c r="E374" s="532">
        <v>64.955945212023849</v>
      </c>
      <c r="F374" s="532">
        <v>65.292988314946484</v>
      </c>
      <c r="G374" s="532">
        <v>65.530797984225742</v>
      </c>
      <c r="H374" s="532">
        <v>64.889095573537631</v>
      </c>
      <c r="I374" s="532">
        <v>65.697945557247337</v>
      </c>
      <c r="J374" s="532">
        <v>65.885056590753351</v>
      </c>
      <c r="K374" s="532">
        <v>66.336537374318979</v>
      </c>
      <c r="L374" s="532">
        <v>66.768668430288002</v>
      </c>
      <c r="M374" s="532">
        <v>68.539491401582126</v>
      </c>
      <c r="N374" s="532">
        <v>69.996249924030963</v>
      </c>
      <c r="O374" s="532">
        <v>70.588512630330925</v>
      </c>
      <c r="P374" s="532">
        <v>69.886622765873369</v>
      </c>
      <c r="Q374" s="532">
        <v>69.626967562273165</v>
      </c>
      <c r="R374" s="532">
        <v>68.828114482619</v>
      </c>
      <c r="S374" s="532">
        <v>69.06807834919114</v>
      </c>
      <c r="T374" s="532">
        <v>69.014332903161673</v>
      </c>
      <c r="U374" s="532">
        <v>69.04777042590969</v>
      </c>
      <c r="V374" s="532">
        <v>67.877961588788665</v>
      </c>
      <c r="W374" s="532">
        <v>66.676660448811319</v>
      </c>
      <c r="X374" s="532">
        <v>67.07548159677826</v>
      </c>
      <c r="Y374" s="532">
        <v>67.226755354827162</v>
      </c>
      <c r="Z374" s="532">
        <v>67.63045127697383</v>
      </c>
      <c r="AA374" s="532">
        <v>67.50811981295422</v>
      </c>
      <c r="AB374" s="532">
        <v>67.823861935949523</v>
      </c>
      <c r="AC374" s="532">
        <v>67.8665687090853</v>
      </c>
      <c r="AD374" s="532">
        <v>67.261504814509692</v>
      </c>
      <c r="AE374" s="532">
        <v>66.99003848382948</v>
      </c>
      <c r="AF374" s="532">
        <v>67.383939527951526</v>
      </c>
      <c r="AG374" s="532">
        <v>68.034732054001552</v>
      </c>
      <c r="AH374" s="532">
        <v>67.91129532472317</v>
      </c>
      <c r="AI374" s="532">
        <v>68.655275525085969</v>
      </c>
      <c r="AJ374" s="532">
        <v>68.426379805757421</v>
      </c>
      <c r="AK374" s="532">
        <v>69.314994408137693</v>
      </c>
      <c r="AL374" s="532">
        <v>69.188953395908342</v>
      </c>
      <c r="AM374" s="532">
        <v>69.646881929926991</v>
      </c>
      <c r="AN374" s="532">
        <v>68.722882247011768</v>
      </c>
      <c r="AO374" s="532">
        <v>68.007501554022639</v>
      </c>
      <c r="AP374" s="532">
        <v>68.205769564005394</v>
      </c>
      <c r="AQ374" s="532">
        <v>67.954824195089657</v>
      </c>
      <c r="AR374" s="532">
        <v>68.830434932901696</v>
      </c>
      <c r="AS374" s="532">
        <v>68.447747393448878</v>
      </c>
      <c r="AT374" s="532">
        <v>69.023571547434699</v>
      </c>
      <c r="AU374" s="532">
        <v>68.819963943675461</v>
      </c>
      <c r="AV374" s="532">
        <v>69.327702187353253</v>
      </c>
      <c r="AW374" s="532">
        <v>70.188669663035483</v>
      </c>
      <c r="AX374" s="532">
        <v>69.871260258971418</v>
      </c>
      <c r="AY374" s="532">
        <v>69.102416227799566</v>
      </c>
      <c r="AZ374" s="532">
        <v>68.703055923549826</v>
      </c>
      <c r="BA374" s="532">
        <v>69.088622161561844</v>
      </c>
      <c r="BB374" s="532">
        <v>69.64552762460886</v>
      </c>
      <c r="BC374" s="532">
        <v>70.388791645652233</v>
      </c>
      <c r="BD374" s="532">
        <v>70.065801658598886</v>
      </c>
      <c r="BE374" s="532">
        <v>70.430370904268784</v>
      </c>
      <c r="BF374" s="532">
        <v>70.867329062893148</v>
      </c>
      <c r="BG374" s="532">
        <v>71.002392273841508</v>
      </c>
      <c r="BH374" s="532">
        <v>70.798232868932871</v>
      </c>
      <c r="BI374" s="532">
        <v>70.105114574001604</v>
      </c>
      <c r="BJ374" s="532">
        <v>69.982073313964278</v>
      </c>
      <c r="BK374" s="532">
        <v>69.416861957534906</v>
      </c>
      <c r="BL374" s="532">
        <v>68.745318847092605</v>
      </c>
      <c r="BM374" s="532">
        <v>69.217374721276855</v>
      </c>
      <c r="BN374" s="532">
        <v>69.620429378001205</v>
      </c>
      <c r="BO374" s="532">
        <v>69.604915719647067</v>
      </c>
      <c r="BP374" s="532">
        <v>68.686254327687848</v>
      </c>
      <c r="BQ374" s="532">
        <v>68.144206138954516</v>
      </c>
      <c r="BR374" s="532">
        <v>68.975039349748144</v>
      </c>
      <c r="BS374" s="532">
        <v>68.949468957045937</v>
      </c>
      <c r="BT374" s="532">
        <v>68.659944460292593</v>
      </c>
      <c r="BU374" s="532">
        <v>67.733878787614472</v>
      </c>
      <c r="BV374" s="532">
        <v>67.988005430954999</v>
      </c>
      <c r="BW374" s="532">
        <v>69.278724049252205</v>
      </c>
      <c r="BX374" s="532">
        <v>70.084177279378721</v>
      </c>
      <c r="BY374" s="532">
        <v>70.636161037307161</v>
      </c>
      <c r="BZ374" s="532">
        <v>70.584264563250642</v>
      </c>
      <c r="CA374" s="532">
        <v>70.07500234607916</v>
      </c>
      <c r="CB374" s="532">
        <v>69.458231790848927</v>
      </c>
      <c r="CC374" s="532">
        <v>69.211923410408787</v>
      </c>
      <c r="CD374" s="532">
        <v>69.489104227686241</v>
      </c>
      <c r="CE374" s="532">
        <v>69.981033392723717</v>
      </c>
      <c r="CF374" s="532">
        <v>69.398922788350731</v>
      </c>
      <c r="CG374" s="532">
        <v>68.77673298549395</v>
      </c>
      <c r="CH374" s="532">
        <v>68.799295598204623</v>
      </c>
      <c r="CI374" s="532">
        <v>69.066801659959907</v>
      </c>
      <c r="CJ374" s="532">
        <v>70.417188008844263</v>
      </c>
      <c r="CK374" s="532">
        <v>70.18861087611829</v>
      </c>
      <c r="CL374" s="532">
        <v>70.369489047558659</v>
      </c>
      <c r="CM374" s="532">
        <v>69.434830130248656</v>
      </c>
      <c r="CN374" s="532">
        <v>69.734146968979786</v>
      </c>
      <c r="CO374" s="532">
        <v>69.314346964996844</v>
      </c>
      <c r="CP374" s="532">
        <v>69.292037531497215</v>
      </c>
      <c r="CQ374" s="532">
        <v>69.140932601392507</v>
      </c>
      <c r="CR374" s="532">
        <v>69.62631430790276</v>
      </c>
      <c r="CS374" s="532">
        <v>69.578497941514712</v>
      </c>
      <c r="CT374" s="532">
        <v>69.573193275176465</v>
      </c>
      <c r="CU374" s="532">
        <v>70.073204626239232</v>
      </c>
      <c r="CV374" s="532">
        <v>70.681963751539683</v>
      </c>
      <c r="CW374" s="532">
        <v>71.664548384012789</v>
      </c>
      <c r="CX374" s="532">
        <v>71.019216052459754</v>
      </c>
      <c r="CY374" s="532">
        <v>71.067260524094138</v>
      </c>
      <c r="CZ374" s="532">
        <v>70.639578040397652</v>
      </c>
      <c r="DA374" s="532">
        <v>71.307899430010153</v>
      </c>
      <c r="DB374" s="532">
        <v>72.064935119361095</v>
      </c>
      <c r="DC374" s="532">
        <v>72.103882695983373</v>
      </c>
      <c r="DD374" s="532">
        <v>72.019891541218243</v>
      </c>
      <c r="DE374" s="532">
        <v>70.434588998204887</v>
      </c>
      <c r="DF374" s="532">
        <v>69.954649629122088</v>
      </c>
      <c r="DG374" s="532">
        <v>69.466261330668118</v>
      </c>
      <c r="DH374" s="532">
        <v>70.300368250587852</v>
      </c>
      <c r="DI374" s="532">
        <v>70.84185584684819</v>
      </c>
      <c r="DJ374" s="532">
        <v>70.976826665449437</v>
      </c>
      <c r="DK374" s="532">
        <v>71.012730633934183</v>
      </c>
      <c r="DL374" s="532">
        <v>70.443987468429555</v>
      </c>
      <c r="DM374" s="532">
        <v>71.426995862761117</v>
      </c>
      <c r="DN374" s="532">
        <v>71.026314049950983</v>
      </c>
      <c r="DO374" s="532">
        <v>71.343203918887497</v>
      </c>
      <c r="DP374" s="532">
        <v>70.46059140375948</v>
      </c>
      <c r="DQ374" s="532">
        <v>70.502625532861018</v>
      </c>
      <c r="DR374" s="532">
        <v>69.482043422593023</v>
      </c>
      <c r="DS374" s="532">
        <v>69.529299014238759</v>
      </c>
      <c r="DT374" s="532">
        <v>69.418932647488731</v>
      </c>
      <c r="DU374" s="532">
        <v>69.839356223410348</v>
      </c>
      <c r="DV374" s="532">
        <v>70.052429106196882</v>
      </c>
      <c r="DW374" s="532">
        <v>70.018603980190235</v>
      </c>
      <c r="DX374" s="532">
        <v>69.790896839542654</v>
      </c>
      <c r="DY374" s="532">
        <v>69.492984827919116</v>
      </c>
      <c r="DZ374" s="532">
        <v>68.494268584807358</v>
      </c>
      <c r="EA374" s="532">
        <v>68.813980093656255</v>
      </c>
      <c r="EB374" s="532">
        <v>68.156139170803826</v>
      </c>
      <c r="EC374" s="532">
        <v>68.418227533406778</v>
      </c>
      <c r="ED374" s="532">
        <v>67.465248080303013</v>
      </c>
      <c r="EE374" s="532">
        <v>67.172613982210976</v>
      </c>
      <c r="EF374" s="532">
        <v>67.114491685383655</v>
      </c>
      <c r="EG374" s="532">
        <v>67.107108042784461</v>
      </c>
      <c r="EH374" s="532">
        <v>67.069985828726232</v>
      </c>
      <c r="EI374" s="532">
        <v>66.684370116576559</v>
      </c>
      <c r="EJ374" s="532">
        <v>65.865151364104605</v>
      </c>
      <c r="EK374" s="532">
        <v>64.533767692295442</v>
      </c>
      <c r="EL374" s="532">
        <v>63.60450500143201</v>
      </c>
      <c r="EM374" s="532">
        <v>63.391942992999958</v>
      </c>
      <c r="EN374" s="532">
        <v>64.106811827579946</v>
      </c>
      <c r="EO374" s="532">
        <v>64.899831455104277</v>
      </c>
      <c r="EP374" s="532">
        <v>65.452583531226622</v>
      </c>
      <c r="EQ374" s="532">
        <v>66.196742598794899</v>
      </c>
      <c r="ER374" s="532">
        <v>66.253558492451845</v>
      </c>
      <c r="ES374" s="532">
        <v>65.932568933647957</v>
      </c>
      <c r="ET374" s="532">
        <v>65.250673002876297</v>
      </c>
      <c r="EU374" s="532">
        <v>65.510637850123103</v>
      </c>
      <c r="EV374" s="532">
        <v>65.618708704131052</v>
      </c>
      <c r="EW374" s="532">
        <v>64.211318218043033</v>
      </c>
      <c r="EX374" s="532">
        <v>63.192586179757591</v>
      </c>
      <c r="EY374" s="532">
        <v>63.032700843567234</v>
      </c>
      <c r="EZ374" s="532">
        <v>63.870253993191938</v>
      </c>
      <c r="FA374" s="532">
        <v>63.440203415901294</v>
      </c>
      <c r="FB374" s="532">
        <v>61.226631193950475</v>
      </c>
      <c r="FC374" s="532">
        <v>60.766856910119117</v>
      </c>
      <c r="FD374" s="532">
        <v>59.95949326148363</v>
      </c>
      <c r="FE374" s="532">
        <v>60.971367598758121</v>
      </c>
      <c r="FF374" s="532">
        <v>60.515115861372436</v>
      </c>
      <c r="FG374" s="532">
        <v>60.450757329519625</v>
      </c>
      <c r="FH374" s="532">
        <v>60.735092818422906</v>
      </c>
      <c r="FI374" s="532">
        <v>60.073683937420519</v>
      </c>
      <c r="FJ374" s="532">
        <v>60.74781008655988</v>
      </c>
      <c r="FK374" s="532">
        <v>60.339413488521402</v>
      </c>
      <c r="FL374" s="532">
        <v>60.399987587662139</v>
      </c>
      <c r="FM374" s="532">
        <v>58.880090716888148</v>
      </c>
      <c r="FN374" s="555">
        <v>58.614367988110104</v>
      </c>
      <c r="FO374" s="555">
        <v>57.797401338766754</v>
      </c>
      <c r="FP374" s="555">
        <v>58.180088367973305</v>
      </c>
      <c r="FQ374" s="555">
        <v>56.752436386457575</v>
      </c>
      <c r="FR374" s="555">
        <v>57.204136139577365</v>
      </c>
      <c r="FS374" s="555">
        <v>57.919538622051739</v>
      </c>
      <c r="FT374" s="555">
        <v>58.260314416145661</v>
      </c>
      <c r="FU374" s="555">
        <v>58.165153593277161</v>
      </c>
      <c r="FV374" s="555">
        <v>58.052502974400966</v>
      </c>
      <c r="FW374" s="555">
        <v>60.252995664976282</v>
      </c>
      <c r="FX374" s="555">
        <v>61.609004336963004</v>
      </c>
      <c r="FY374" s="555">
        <v>62.009307830540848</v>
      </c>
      <c r="FZ374" s="555">
        <v>61.733224099553929</v>
      </c>
      <c r="GA374" s="555">
        <v>60.55057315306739</v>
      </c>
      <c r="GB374" s="555">
        <v>60.743427017225734</v>
      </c>
      <c r="GC374" s="555">
        <v>60.707644234433346</v>
      </c>
      <c r="GD374" s="555">
        <v>61.088623207347496</v>
      </c>
      <c r="GE374" s="555">
        <v>59.936165169455094</v>
      </c>
      <c r="GF374" s="532">
        <v>58.430157467951794</v>
      </c>
    </row>
    <row r="375" spans="1:188" x14ac:dyDescent="0.2">
      <c r="A375" s="529" t="s">
        <v>162</v>
      </c>
      <c r="B375" s="530">
        <v>52.813832621522053</v>
      </c>
      <c r="C375" s="530">
        <v>53.896786821310549</v>
      </c>
      <c r="D375" s="530">
        <v>54.10751254955445</v>
      </c>
      <c r="E375" s="530">
        <v>55.132711596119023</v>
      </c>
      <c r="F375" s="530">
        <v>55.388923748409205</v>
      </c>
      <c r="G375" s="530">
        <v>56.076815703352977</v>
      </c>
      <c r="H375" s="530">
        <v>55.730010117673466</v>
      </c>
      <c r="I375" s="530">
        <v>56.801844431471238</v>
      </c>
      <c r="J375" s="530">
        <v>57.483942613614005</v>
      </c>
      <c r="K375" s="530">
        <v>58.893937200005666</v>
      </c>
      <c r="L375" s="530">
        <v>59.096637319756383</v>
      </c>
      <c r="M375" s="530">
        <v>60.112934759318023</v>
      </c>
      <c r="N375" s="530">
        <v>59.935615905253293</v>
      </c>
      <c r="O375" s="530">
        <v>60.270964918180468</v>
      </c>
      <c r="P375" s="530">
        <v>59.9171439212544</v>
      </c>
      <c r="Q375" s="530">
        <v>60.23985255011565</v>
      </c>
      <c r="R375" s="530">
        <v>59.31701993988289</v>
      </c>
      <c r="S375" s="530">
        <v>59.197562703925001</v>
      </c>
      <c r="T375" s="530">
        <v>59.077796357983559</v>
      </c>
      <c r="U375" s="530">
        <v>59.664227308464689</v>
      </c>
      <c r="V375" s="530">
        <v>58.552718463861254</v>
      </c>
      <c r="W375" s="530">
        <v>57.482578010038878</v>
      </c>
      <c r="X375" s="530">
        <v>56.842265078659167</v>
      </c>
      <c r="Y375" s="530">
        <v>56.894654700575295</v>
      </c>
      <c r="Z375" s="530">
        <v>56.568595114762886</v>
      </c>
      <c r="AA375" s="530">
        <v>56.968262331583432</v>
      </c>
      <c r="AB375" s="530">
        <v>57.358514633640709</v>
      </c>
      <c r="AC375" s="530">
        <v>57.55349008693198</v>
      </c>
      <c r="AD375" s="530">
        <v>57.36574357223143</v>
      </c>
      <c r="AE375" s="530">
        <v>57.302967160445121</v>
      </c>
      <c r="AF375" s="530">
        <v>58.168834737221452</v>
      </c>
      <c r="AG375" s="530">
        <v>58.808688124753139</v>
      </c>
      <c r="AH375" s="530">
        <v>59.193842574699183</v>
      </c>
      <c r="AI375" s="530">
        <v>59.808576900323771</v>
      </c>
      <c r="AJ375" s="530">
        <v>58.556051107516851</v>
      </c>
      <c r="AK375" s="530">
        <v>58.755464744877919</v>
      </c>
      <c r="AL375" s="530">
        <v>58.36969741950044</v>
      </c>
      <c r="AM375" s="530">
        <v>59.965632100102553</v>
      </c>
      <c r="AN375" s="530">
        <v>59.898508599122572</v>
      </c>
      <c r="AO375" s="530">
        <v>59.442422706232364</v>
      </c>
      <c r="AP375" s="530">
        <v>59.646653758353366</v>
      </c>
      <c r="AQ375" s="530">
        <v>59.293620159063373</v>
      </c>
      <c r="AR375" s="530">
        <v>60.376754482864349</v>
      </c>
      <c r="AS375" s="530">
        <v>60.072259931612749</v>
      </c>
      <c r="AT375" s="530">
        <v>60.949758107919706</v>
      </c>
      <c r="AU375" s="530">
        <v>60.56683896239241</v>
      </c>
      <c r="AV375" s="530">
        <v>60.223550912120025</v>
      </c>
      <c r="AW375" s="530">
        <v>59.709594205626182</v>
      </c>
      <c r="AX375" s="530">
        <v>59.616093288197078</v>
      </c>
      <c r="AY375" s="530">
        <v>59.257636585271342</v>
      </c>
      <c r="AZ375" s="530">
        <v>60.069215998571032</v>
      </c>
      <c r="BA375" s="530">
        <v>60.730571203856101</v>
      </c>
      <c r="BB375" s="530">
        <v>62.04981830116413</v>
      </c>
      <c r="BC375" s="530">
        <v>62.729700062301596</v>
      </c>
      <c r="BD375" s="530">
        <v>62.607885234558239</v>
      </c>
      <c r="BE375" s="530">
        <v>63.059793716783105</v>
      </c>
      <c r="BF375" s="530">
        <v>63.618865430870464</v>
      </c>
      <c r="BG375" s="530">
        <v>63.634484184411811</v>
      </c>
      <c r="BH375" s="530">
        <v>63.268012420069773</v>
      </c>
      <c r="BI375" s="530">
        <v>61.396252770050452</v>
      </c>
      <c r="BJ375" s="530">
        <v>60.789863327416647</v>
      </c>
      <c r="BK375" s="530">
        <v>60.009085803505535</v>
      </c>
      <c r="BL375" s="530">
        <v>60.016272054655296</v>
      </c>
      <c r="BM375" s="530">
        <v>60.683458514258895</v>
      </c>
      <c r="BN375" s="530">
        <v>61.327845094507992</v>
      </c>
      <c r="BO375" s="530">
        <v>61.383848851574065</v>
      </c>
      <c r="BP375" s="530">
        <v>60.292879199026849</v>
      </c>
      <c r="BQ375" s="530">
        <v>59.604493371225956</v>
      </c>
      <c r="BR375" s="530">
        <v>60.673737708218148</v>
      </c>
      <c r="BS375" s="530">
        <v>61.137330957276163</v>
      </c>
      <c r="BT375" s="530">
        <v>60.331753692459046</v>
      </c>
      <c r="BU375" s="530">
        <v>58.897577584038785</v>
      </c>
      <c r="BV375" s="530">
        <v>58.566750648011677</v>
      </c>
      <c r="BW375" s="530">
        <v>60.086506118813922</v>
      </c>
      <c r="BX375" s="530">
        <v>61.628344996450345</v>
      </c>
      <c r="BY375" s="530">
        <v>62.55549767011086</v>
      </c>
      <c r="BZ375" s="530">
        <v>62.280165417076802</v>
      </c>
      <c r="CA375" s="530">
        <v>60.918219289823796</v>
      </c>
      <c r="CB375" s="530">
        <v>60.456400421070846</v>
      </c>
      <c r="CC375" s="530">
        <v>60.906411944150783</v>
      </c>
      <c r="CD375" s="530">
        <v>62.030664679514089</v>
      </c>
      <c r="CE375" s="530">
        <v>62.831197195241096</v>
      </c>
      <c r="CF375" s="530">
        <v>61.564382268057216</v>
      </c>
      <c r="CG375" s="530">
        <v>60.573074938363632</v>
      </c>
      <c r="CH375" s="530">
        <v>60.608333989534181</v>
      </c>
      <c r="CI375" s="530">
        <v>61.580679942913854</v>
      </c>
      <c r="CJ375" s="530">
        <v>62.62633620714282</v>
      </c>
      <c r="CK375" s="530">
        <v>62.513071228745446</v>
      </c>
      <c r="CL375" s="530">
        <v>62.726077112368493</v>
      </c>
      <c r="CM375" s="530">
        <v>62.367787366791148</v>
      </c>
      <c r="CN375" s="530">
        <v>62.269139413994701</v>
      </c>
      <c r="CO375" s="530">
        <v>61.881694859909295</v>
      </c>
      <c r="CP375" s="530">
        <v>62.388527851552908</v>
      </c>
      <c r="CQ375" s="530">
        <v>62.504178067834836</v>
      </c>
      <c r="CR375" s="530">
        <v>62.066594901058224</v>
      </c>
      <c r="CS375" s="530">
        <v>61.275045846154718</v>
      </c>
      <c r="CT375" s="530">
        <v>60.702764944444276</v>
      </c>
      <c r="CU375" s="530">
        <v>61.881728159116477</v>
      </c>
      <c r="CV375" s="530">
        <v>62.530072144993845</v>
      </c>
      <c r="CW375" s="530">
        <v>64.037887266121913</v>
      </c>
      <c r="CX375" s="530">
        <v>63.478969059136588</v>
      </c>
      <c r="CY375" s="530">
        <v>63.699903797340539</v>
      </c>
      <c r="CZ375" s="530">
        <v>63.428673869260891</v>
      </c>
      <c r="DA375" s="530">
        <v>64.211071091373242</v>
      </c>
      <c r="DB375" s="530">
        <v>65.131388706899315</v>
      </c>
      <c r="DC375" s="530">
        <v>64.175676995409958</v>
      </c>
      <c r="DD375" s="530">
        <v>63.604721802667441</v>
      </c>
      <c r="DE375" s="530">
        <v>61.734181266611934</v>
      </c>
      <c r="DF375" s="530">
        <v>61.260943226561459</v>
      </c>
      <c r="DG375" s="530">
        <v>61.410208359360894</v>
      </c>
      <c r="DH375" s="530">
        <v>62.175146412884331</v>
      </c>
      <c r="DI375" s="530">
        <v>63.162938456489137</v>
      </c>
      <c r="DJ375" s="530">
        <v>62.970109676696509</v>
      </c>
      <c r="DK375" s="530">
        <v>63.127447268868664</v>
      </c>
      <c r="DL375" s="530">
        <v>62.867355811032752</v>
      </c>
      <c r="DM375" s="530">
        <v>64.056203583585031</v>
      </c>
      <c r="DN375" s="530">
        <v>64.015522920820999</v>
      </c>
      <c r="DO375" s="530">
        <v>63.877811266663997</v>
      </c>
      <c r="DP375" s="530">
        <v>62.331812685500722</v>
      </c>
      <c r="DQ375" s="530">
        <v>61.143897866359964</v>
      </c>
      <c r="DR375" s="530">
        <v>60.446042534291458</v>
      </c>
      <c r="DS375" s="530">
        <v>61.047508214676895</v>
      </c>
      <c r="DT375" s="530">
        <v>61.566312669119625</v>
      </c>
      <c r="DU375" s="530">
        <v>61.939057490975223</v>
      </c>
      <c r="DV375" s="530">
        <v>61.812907429774178</v>
      </c>
      <c r="DW375" s="530">
        <v>62.294345723738388</v>
      </c>
      <c r="DX375" s="530">
        <v>61.801585662739647</v>
      </c>
      <c r="DY375" s="530">
        <v>61.752362459371405</v>
      </c>
      <c r="DZ375" s="530">
        <v>60.960739467594173</v>
      </c>
      <c r="EA375" s="530">
        <v>61.345386814917468</v>
      </c>
      <c r="EB375" s="530">
        <v>60.119754505958745</v>
      </c>
      <c r="EC375" s="530">
        <v>59.674414162082613</v>
      </c>
      <c r="ED375" s="530">
        <v>59.200783051079576</v>
      </c>
      <c r="EE375" s="530">
        <v>59.814846332909397</v>
      </c>
      <c r="EF375" s="530">
        <v>59.770660794955177</v>
      </c>
      <c r="EG375" s="530">
        <v>59.584574091631396</v>
      </c>
      <c r="EH375" s="530">
        <v>59.514683865944804</v>
      </c>
      <c r="EI375" s="530">
        <v>59.109023967542797</v>
      </c>
      <c r="EJ375" s="530">
        <v>57.682384607716074</v>
      </c>
      <c r="EK375" s="530">
        <v>56.528792211274748</v>
      </c>
      <c r="EL375" s="530">
        <v>56.370859100696912</v>
      </c>
      <c r="EM375" s="530">
        <v>56.55732819422645</v>
      </c>
      <c r="EN375" s="530">
        <v>56.638955010790468</v>
      </c>
      <c r="EO375" s="530">
        <v>56.567764962490486</v>
      </c>
      <c r="EP375" s="530">
        <v>57.539404761590298</v>
      </c>
      <c r="EQ375" s="530">
        <v>57.905043930840272</v>
      </c>
      <c r="ER375" s="530">
        <v>58.087782520236772</v>
      </c>
      <c r="ES375" s="530">
        <v>57.173855475496914</v>
      </c>
      <c r="ET375" s="530">
        <v>56.584897091442819</v>
      </c>
      <c r="EU375" s="530">
        <v>56.29129926976578</v>
      </c>
      <c r="EV375" s="530">
        <v>56.591832551000579</v>
      </c>
      <c r="EW375" s="530">
        <v>55.504117995370613</v>
      </c>
      <c r="EX375" s="530">
        <v>55.212629204050579</v>
      </c>
      <c r="EY375" s="530">
        <v>54.920066206332599</v>
      </c>
      <c r="EZ375" s="530">
        <v>54.443440691280443</v>
      </c>
      <c r="FA375" s="530">
        <v>53.20597167977693</v>
      </c>
      <c r="FB375" s="530">
        <v>50.454015050641409</v>
      </c>
      <c r="FC375" s="530">
        <v>45.119289432872606</v>
      </c>
      <c r="FD375" s="530">
        <v>40.311508034836322</v>
      </c>
      <c r="FE375" s="530">
        <v>36.255809014835378</v>
      </c>
      <c r="FF375" s="530">
        <v>37.750737962235078</v>
      </c>
      <c r="FG375" s="530">
        <v>39.76285509978549</v>
      </c>
      <c r="FH375" s="530">
        <v>44.700505715599256</v>
      </c>
      <c r="FI375" s="530">
        <v>47.213372077938914</v>
      </c>
      <c r="FJ375" s="530">
        <v>49.242212201316541</v>
      </c>
      <c r="FK375" s="530">
        <v>48.358461649977727</v>
      </c>
      <c r="FL375" s="530">
        <v>47.701907362585075</v>
      </c>
      <c r="FM375" s="530">
        <v>46.630211151822934</v>
      </c>
      <c r="FN375" s="554">
        <v>46.959665183870207</v>
      </c>
      <c r="FO375" s="554">
        <v>46.615966739610634</v>
      </c>
      <c r="FP375" s="554">
        <v>46.266504624384616</v>
      </c>
      <c r="FQ375" s="554">
        <v>45.456708325509979</v>
      </c>
      <c r="FR375" s="554">
        <v>46.234167986670208</v>
      </c>
      <c r="FS375" s="554">
        <v>48.053658029518836</v>
      </c>
      <c r="FT375" s="554">
        <v>48.524900358823615</v>
      </c>
      <c r="FU375" s="554">
        <v>50.090092859036382</v>
      </c>
      <c r="FV375" s="554">
        <v>50.397098519835723</v>
      </c>
      <c r="FW375" s="554">
        <v>52.662742311467369</v>
      </c>
      <c r="FX375" s="554">
        <v>53.644287324756448</v>
      </c>
      <c r="FY375" s="554">
        <v>54.120481435992396</v>
      </c>
      <c r="FZ375" s="554">
        <v>54.332678015597665</v>
      </c>
      <c r="GA375" s="554">
        <v>53.608967815348741</v>
      </c>
      <c r="GB375" s="554">
        <v>53.98587811642097</v>
      </c>
      <c r="GC375" s="554">
        <v>53.850570332545786</v>
      </c>
      <c r="GD375" s="554">
        <v>53.901771144480612</v>
      </c>
      <c r="GE375" s="554">
        <v>52.688452816604148</v>
      </c>
      <c r="GF375" s="530">
        <v>51.483891063984977</v>
      </c>
    </row>
    <row r="376" spans="1:188" x14ac:dyDescent="0.2">
      <c r="A376" s="531" t="s">
        <v>163</v>
      </c>
      <c r="B376" s="532">
        <v>16.111514829485373</v>
      </c>
      <c r="C376" s="532">
        <v>15.738168586444038</v>
      </c>
      <c r="D376" s="532">
        <v>16.219510186508163</v>
      </c>
      <c r="E376" s="532">
        <v>15.122916896884551</v>
      </c>
      <c r="F376" s="532">
        <v>15.168649530170509</v>
      </c>
      <c r="G376" s="532">
        <v>14.426777288492646</v>
      </c>
      <c r="H376" s="532">
        <v>14.114983998490832</v>
      </c>
      <c r="I376" s="532">
        <v>13.540912203654653</v>
      </c>
      <c r="J376" s="532">
        <v>12.751167581391817</v>
      </c>
      <c r="K376" s="532">
        <v>11.219458337202896</v>
      </c>
      <c r="L376" s="532">
        <v>11.490465945864491</v>
      </c>
      <c r="M376" s="532">
        <v>12.294454581865597</v>
      </c>
      <c r="N376" s="532">
        <v>14.373104313631663</v>
      </c>
      <c r="O376" s="532">
        <v>14.616468498026295</v>
      </c>
      <c r="P376" s="532">
        <v>14.265217646094763</v>
      </c>
      <c r="Q376" s="532">
        <v>13.482010405370515</v>
      </c>
      <c r="R376" s="532">
        <v>13.818618471287961</v>
      </c>
      <c r="S376" s="532">
        <v>14.290995031769626</v>
      </c>
      <c r="T376" s="532">
        <v>14.397786847532936</v>
      </c>
      <c r="U376" s="532">
        <v>13.58992920412839</v>
      </c>
      <c r="V376" s="532">
        <v>13.738248626549677</v>
      </c>
      <c r="W376" s="532">
        <v>13.789056585978118</v>
      </c>
      <c r="X376" s="532">
        <v>15.256269913862896</v>
      </c>
      <c r="Y376" s="532">
        <v>15.36903067883487</v>
      </c>
      <c r="Z376" s="532">
        <v>16.356324633183732</v>
      </c>
      <c r="AA376" s="532">
        <v>15.61272556516885</v>
      </c>
      <c r="AB376" s="532">
        <v>15.430184894849837</v>
      </c>
      <c r="AC376" s="532">
        <v>15.196110274600111</v>
      </c>
      <c r="AD376" s="532">
        <v>14.71236968038416</v>
      </c>
      <c r="AE376" s="532">
        <v>14.460465379884704</v>
      </c>
      <c r="AF376" s="532">
        <v>13.675520984870346</v>
      </c>
      <c r="AG376" s="532">
        <v>13.560785278937198</v>
      </c>
      <c r="AH376" s="532">
        <v>12.836528457891511</v>
      </c>
      <c r="AI376" s="532">
        <v>12.885679297850789</v>
      </c>
      <c r="AJ376" s="532">
        <v>14.424741929745593</v>
      </c>
      <c r="AK376" s="532">
        <v>15.234120342543667</v>
      </c>
      <c r="AL376" s="532">
        <v>15.637478108581437</v>
      </c>
      <c r="AM376" s="532">
        <v>13.900695664638823</v>
      </c>
      <c r="AN376" s="532">
        <v>12.840957053920016</v>
      </c>
      <c r="AO376" s="532">
        <v>12.59453667324088</v>
      </c>
      <c r="AP376" s="532">
        <v>12.549182482751615</v>
      </c>
      <c r="AQ376" s="532">
        <v>12.745532254135568</v>
      </c>
      <c r="AR376" s="532">
        <v>12.281893116436489</v>
      </c>
      <c r="AS376" s="532">
        <v>12.236323006646886</v>
      </c>
      <c r="AT376" s="532">
        <v>11.697182945635411</v>
      </c>
      <c r="AU376" s="532">
        <v>11.992123757098408</v>
      </c>
      <c r="AV376" s="532">
        <v>13.131838263210577</v>
      </c>
      <c r="AW376" s="532">
        <v>14.929654796689483</v>
      </c>
      <c r="AX376" s="532">
        <v>14.677232001776547</v>
      </c>
      <c r="AY376" s="532">
        <v>14.246650377715337</v>
      </c>
      <c r="AZ376" s="532">
        <v>12.566893581249431</v>
      </c>
      <c r="BA376" s="532">
        <v>12.097579451158627</v>
      </c>
      <c r="BB376" s="532">
        <v>10.906241337398976</v>
      </c>
      <c r="BC376" s="532">
        <v>10.881123832765391</v>
      </c>
      <c r="BD376" s="532">
        <v>10.644372027516553</v>
      </c>
      <c r="BE376" s="532">
        <v>10.465265330052386</v>
      </c>
      <c r="BF376" s="532">
        <v>10.228633414690115</v>
      </c>
      <c r="BG376" s="532">
        <v>10.37698569509207</v>
      </c>
      <c r="BH376" s="532">
        <v>10.635961713954737</v>
      </c>
      <c r="BI376" s="532">
        <v>12.422156601057178</v>
      </c>
      <c r="BJ376" s="532">
        <v>13.134882077554986</v>
      </c>
      <c r="BK376" s="532">
        <v>13.552368789459523</v>
      </c>
      <c r="BL376" s="532">
        <v>12.697446283075056</v>
      </c>
      <c r="BM376" s="532">
        <v>12.328941317096223</v>
      </c>
      <c r="BN376" s="532">
        <v>11.911136368419944</v>
      </c>
      <c r="BO376" s="532">
        <v>11.811043491792454</v>
      </c>
      <c r="BP376" s="532">
        <v>12.219663170083782</v>
      </c>
      <c r="BQ376" s="532">
        <v>12.531825156661208</v>
      </c>
      <c r="BR376" s="532">
        <v>12.035225669733968</v>
      </c>
      <c r="BS376" s="532">
        <v>11.330659306753677</v>
      </c>
      <c r="BT376" s="532">
        <v>12.129620600916596</v>
      </c>
      <c r="BU376" s="532">
        <v>13.045829854545532</v>
      </c>
      <c r="BV376" s="532">
        <v>13.857230732428299</v>
      </c>
      <c r="BW376" s="532">
        <v>13.268666684811853</v>
      </c>
      <c r="BX376" s="532">
        <v>12.065251546323555</v>
      </c>
      <c r="BY376" s="532">
        <v>11.439634508614862</v>
      </c>
      <c r="BZ376" s="532">
        <v>11.764392684320354</v>
      </c>
      <c r="CA376" s="532">
        <v>13.066499646662038</v>
      </c>
      <c r="CB376" s="532">
        <v>12.959648889700876</v>
      </c>
      <c r="CC376" s="532">
        <v>11.999908435770815</v>
      </c>
      <c r="CD376" s="532">
        <v>10.733250386613145</v>
      </c>
      <c r="CE376" s="532">
        <v>10.21681997371879</v>
      </c>
      <c r="CF376" s="532">
        <v>11.289138513268991</v>
      </c>
      <c r="CG376" s="532">
        <v>11.927955416057054</v>
      </c>
      <c r="CH376" s="532">
        <v>11.905589348627272</v>
      </c>
      <c r="CI376" s="532">
        <v>10.839165182823304</v>
      </c>
      <c r="CJ376" s="532">
        <v>11.06405247848893</v>
      </c>
      <c r="CK376" s="532">
        <v>10.935794584948344</v>
      </c>
      <c r="CL376" s="532">
        <v>10.861826678923899</v>
      </c>
      <c r="CM376" s="532">
        <v>10.178155642278556</v>
      </c>
      <c r="CN376" s="532">
        <v>10.704952852303162</v>
      </c>
      <c r="CO376" s="532">
        <v>10.722902917910968</v>
      </c>
      <c r="CP376" s="532">
        <v>9.9625098739005722</v>
      </c>
      <c r="CQ376" s="532">
        <v>9.5986742649257852</v>
      </c>
      <c r="CR376" s="532">
        <v>10.857560797220698</v>
      </c>
      <c r="CS376" s="532">
        <v>11.933731049914922</v>
      </c>
      <c r="CT376" s="532">
        <v>12.749576095863183</v>
      </c>
      <c r="CU376" s="532">
        <v>11.689683053690599</v>
      </c>
      <c r="CV376" s="532">
        <v>11.533199098996825</v>
      </c>
      <c r="CW376" s="532">
        <v>10.641971094330886</v>
      </c>
      <c r="CX376" s="532">
        <v>10.616994942405107</v>
      </c>
      <c r="CY376" s="532">
        <v>10.366540704271213</v>
      </c>
      <c r="CZ376" s="532">
        <v>10.208022713574215</v>
      </c>
      <c r="DA376" s="532">
        <v>9.9523732929513251</v>
      </c>
      <c r="DB376" s="532">
        <v>9.6210545496133761</v>
      </c>
      <c r="DC376" s="532">
        <v>10.995338793658904</v>
      </c>
      <c r="DD376" s="532">
        <v>11.684314184502815</v>
      </c>
      <c r="DE376" s="532">
        <v>12.352464684382099</v>
      </c>
      <c r="DF376" s="532">
        <v>12.427631971072657</v>
      </c>
      <c r="DG376" s="532">
        <v>11.597072905592814</v>
      </c>
      <c r="DH376" s="532">
        <v>11.557865257178921</v>
      </c>
      <c r="DI376" s="532">
        <v>10.839520363441592</v>
      </c>
      <c r="DJ376" s="532">
        <v>11.280748048222449</v>
      </c>
      <c r="DK376" s="532">
        <v>11.104041901604386</v>
      </c>
      <c r="DL376" s="532">
        <v>10.755344660042008</v>
      </c>
      <c r="DM376" s="532">
        <v>10.319143802897095</v>
      </c>
      <c r="DN376" s="532">
        <v>9.8705015326925949</v>
      </c>
      <c r="DO376" s="532">
        <v>10.46405577847492</v>
      </c>
      <c r="DP376" s="532">
        <v>11.536631408156261</v>
      </c>
      <c r="DQ376" s="532">
        <v>13.274296660255564</v>
      </c>
      <c r="DR376" s="532">
        <v>13.004997445048822</v>
      </c>
      <c r="DS376" s="532">
        <v>12.198872877784822</v>
      </c>
      <c r="DT376" s="532">
        <v>11.311928430598202</v>
      </c>
      <c r="DU376" s="532">
        <v>11.311905818506695</v>
      </c>
      <c r="DV376" s="532">
        <v>11.761935712367524</v>
      </c>
      <c r="DW376" s="532">
        <v>11.031722738484204</v>
      </c>
      <c r="DX376" s="532">
        <v>11.447497508409118</v>
      </c>
      <c r="DY376" s="532">
        <v>11.138710457919347</v>
      </c>
      <c r="DZ376" s="532">
        <v>10.998970581552268</v>
      </c>
      <c r="EA376" s="532">
        <v>10.853700664996976</v>
      </c>
      <c r="EB376" s="532">
        <v>11.791533908076667</v>
      </c>
      <c r="EC376" s="532">
        <v>12.779947225401022</v>
      </c>
      <c r="ED376" s="532">
        <v>12.249560667665737</v>
      </c>
      <c r="EE376" s="532">
        <v>10.953123877774141</v>
      </c>
      <c r="EF376" s="532">
        <v>10.942043862254264</v>
      </c>
      <c r="EG376" s="532">
        <v>11.209742411127364</v>
      </c>
      <c r="EH376" s="532">
        <v>11.265002047314837</v>
      </c>
      <c r="EI376" s="532">
        <v>11.360202164969648</v>
      </c>
      <c r="EJ376" s="532">
        <v>12.423716499838555</v>
      </c>
      <c r="EK376" s="532">
        <v>12.404320663856714</v>
      </c>
      <c r="EL376" s="532">
        <v>11.373059965186213</v>
      </c>
      <c r="EM376" s="532">
        <v>10.781728603485957</v>
      </c>
      <c r="EN376" s="532">
        <v>11.649291114629108</v>
      </c>
      <c r="EO376" s="532">
        <v>12.838348429884041</v>
      </c>
      <c r="EP376" s="532">
        <v>12.08994105765292</v>
      </c>
      <c r="EQ376" s="532">
        <v>12.525840913666929</v>
      </c>
      <c r="ER376" s="532">
        <v>12.324838545968376</v>
      </c>
      <c r="ES376" s="532">
        <v>13.284350359479348</v>
      </c>
      <c r="ET376" s="532">
        <v>13.280745642349903</v>
      </c>
      <c r="EU376" s="532">
        <v>14.073241246386123</v>
      </c>
      <c r="EV376" s="532">
        <v>13.756358393078862</v>
      </c>
      <c r="EW376" s="532">
        <v>13.560022082728446</v>
      </c>
      <c r="EX376" s="532">
        <v>12.627787983518592</v>
      </c>
      <c r="EY376" s="532">
        <v>12.870517253208533</v>
      </c>
      <c r="EZ376" s="532">
        <v>14.759317072570774</v>
      </c>
      <c r="FA376" s="532">
        <v>16.132091615518309</v>
      </c>
      <c r="FB376" s="532">
        <v>17.594657640372464</v>
      </c>
      <c r="FC376" s="532">
        <v>25.750167563201405</v>
      </c>
      <c r="FD376" s="532">
        <v>32.768764640759009</v>
      </c>
      <c r="FE376" s="532">
        <v>40.536122566721509</v>
      </c>
      <c r="FF376" s="532">
        <v>37.617242024531301</v>
      </c>
      <c r="FG376" s="532">
        <v>34.222304428151418</v>
      </c>
      <c r="FH376" s="532">
        <v>26.400646624998132</v>
      </c>
      <c r="FI376" s="532">
        <v>21.407563206675249</v>
      </c>
      <c r="FJ376" s="532">
        <v>18.94015183349936</v>
      </c>
      <c r="FK376" s="532">
        <v>19.856144739071958</v>
      </c>
      <c r="FL376" s="532">
        <v>21.023530016183308</v>
      </c>
      <c r="FM376" s="532">
        <v>20.804790576777542</v>
      </c>
      <c r="FN376" s="555">
        <v>19.883696104347752</v>
      </c>
      <c r="FO376" s="555">
        <v>19.345912342353593</v>
      </c>
      <c r="FP376" s="555">
        <v>20.477302147527745</v>
      </c>
      <c r="FQ376" s="555">
        <v>19.903512131230759</v>
      </c>
      <c r="FR376" s="555">
        <v>19.177103896191394</v>
      </c>
      <c r="FS376" s="555">
        <v>17.033990875795158</v>
      </c>
      <c r="FT376" s="555">
        <v>16.71063836341672</v>
      </c>
      <c r="FU376" s="555">
        <v>13.883207211094939</v>
      </c>
      <c r="FV376" s="555">
        <v>13.187035980069595</v>
      </c>
      <c r="FW376" s="555">
        <v>12.597304531898917</v>
      </c>
      <c r="FX376" s="555">
        <v>12.92784569061449</v>
      </c>
      <c r="FY376" s="555">
        <v>12.722003632272516</v>
      </c>
      <c r="FZ376" s="555">
        <v>11.98794683398002</v>
      </c>
      <c r="GA376" s="555">
        <v>11.464144724395547</v>
      </c>
      <c r="GB376" s="555">
        <v>11.124740951623373</v>
      </c>
      <c r="GC376" s="555">
        <v>11.295239649569913</v>
      </c>
      <c r="GD376" s="555">
        <v>11.764632570737767</v>
      </c>
      <c r="GE376" s="555">
        <v>12.092385844773</v>
      </c>
      <c r="GF376" s="532">
        <v>11.887936097223758</v>
      </c>
    </row>
    <row r="377" spans="1:188" x14ac:dyDescent="0.2">
      <c r="A377" s="529" t="s">
        <v>387</v>
      </c>
      <c r="B377" s="530">
        <v>9.6624226438736152</v>
      </c>
      <c r="C377" s="530">
        <v>10.115080934825427</v>
      </c>
      <c r="D377" s="530">
        <v>11.912256572652783</v>
      </c>
      <c r="E377" s="530">
        <v>12.316501647056667</v>
      </c>
      <c r="F377" s="530">
        <v>13.074753820730217</v>
      </c>
      <c r="G377" s="530">
        <v>14.306739478957697</v>
      </c>
      <c r="H377" s="530">
        <v>14.37744822578891</v>
      </c>
      <c r="I377" s="530">
        <v>15.660278594811091</v>
      </c>
      <c r="J377" s="530">
        <v>14.023544314214808</v>
      </c>
      <c r="K377" s="530">
        <v>13.564464502640606</v>
      </c>
      <c r="L377" s="530">
        <v>12.099085570164208</v>
      </c>
      <c r="M377" s="530">
        <v>12.160759952603232</v>
      </c>
      <c r="N377" s="530">
        <v>12.191613842067763</v>
      </c>
      <c r="O377" s="530">
        <v>12.501095705377574</v>
      </c>
      <c r="P377" s="530">
        <v>13.179351148257979</v>
      </c>
      <c r="Q377" s="530">
        <v>13.328913247275306</v>
      </c>
      <c r="R377" s="530">
        <v>13.099926911404141</v>
      </c>
      <c r="S377" s="530">
        <v>13.778000937887844</v>
      </c>
      <c r="T377" s="530">
        <v>13.682168082915529</v>
      </c>
      <c r="U377" s="530">
        <v>13.96770664082252</v>
      </c>
      <c r="V377" s="530">
        <v>12.749087390300945</v>
      </c>
      <c r="W377" s="530">
        <v>12.912986112110394</v>
      </c>
      <c r="X377" s="530">
        <v>12.794439399190418</v>
      </c>
      <c r="Y377" s="530">
        <v>13.548170479289182</v>
      </c>
      <c r="Z377" s="530">
        <v>14.317694429326963</v>
      </c>
      <c r="AA377" s="530">
        <v>14.798118922207271</v>
      </c>
      <c r="AB377" s="530">
        <v>14.292691122285884</v>
      </c>
      <c r="AC377" s="530">
        <v>14.204692517469928</v>
      </c>
      <c r="AD377" s="530">
        <v>14.732501334957076</v>
      </c>
      <c r="AE377" s="530">
        <v>15.251491705343948</v>
      </c>
      <c r="AF377" s="530">
        <v>15.506616595409476</v>
      </c>
      <c r="AG377" s="530">
        <v>15.610415024684174</v>
      </c>
      <c r="AH377" s="530">
        <v>15.998752495368155</v>
      </c>
      <c r="AI377" s="530">
        <v>15.717606348263516</v>
      </c>
      <c r="AJ377" s="530">
        <v>15.434242816324383</v>
      </c>
      <c r="AK377" s="530">
        <v>14.873852688479742</v>
      </c>
      <c r="AL377" s="530">
        <v>15.383975481611209</v>
      </c>
      <c r="AM377" s="530">
        <v>15.623893680376524</v>
      </c>
      <c r="AN377" s="530">
        <v>15.590376701487813</v>
      </c>
      <c r="AO377" s="530">
        <v>14.820821251644482</v>
      </c>
      <c r="AP377" s="530">
        <v>15.238671736061557</v>
      </c>
      <c r="AQ377" s="530">
        <v>15.498372345372808</v>
      </c>
      <c r="AR377" s="530">
        <v>16.334516076205031</v>
      </c>
      <c r="AS377" s="530">
        <v>16.837169930899574</v>
      </c>
      <c r="AT377" s="530">
        <v>17.14689081470863</v>
      </c>
      <c r="AU377" s="530">
        <v>17.438262875046231</v>
      </c>
      <c r="AV377" s="530">
        <v>16.492941704345427</v>
      </c>
      <c r="AW377" s="530">
        <v>15.861773963230238</v>
      </c>
      <c r="AX377" s="530">
        <v>15.107276159240184</v>
      </c>
      <c r="AY377" s="530">
        <v>15.731633416647082</v>
      </c>
      <c r="AZ377" s="530">
        <v>15.852316305351053</v>
      </c>
      <c r="BA377" s="530">
        <v>16.56961229900492</v>
      </c>
      <c r="BB377" s="530">
        <v>15.516984028829134</v>
      </c>
      <c r="BC377" s="530">
        <v>15.372408691748907</v>
      </c>
      <c r="BD377" s="530">
        <v>14.2850496638675</v>
      </c>
      <c r="BE377" s="530">
        <v>15.238747664847576</v>
      </c>
      <c r="BF377" s="530">
        <v>14.723282641800701</v>
      </c>
      <c r="BG377" s="530">
        <v>15.104801440889826</v>
      </c>
      <c r="BH377" s="530">
        <v>14.802923540417448</v>
      </c>
      <c r="BI377" s="530">
        <v>14.78662028814931</v>
      </c>
      <c r="BJ377" s="530">
        <v>15.245161751654109</v>
      </c>
      <c r="BK377" s="530">
        <v>15.000180023339492</v>
      </c>
      <c r="BL377" s="530">
        <v>15.531444001521038</v>
      </c>
      <c r="BM377" s="530">
        <v>15.76802355030614</v>
      </c>
      <c r="BN377" s="530">
        <v>15.249100208372802</v>
      </c>
      <c r="BO377" s="530">
        <v>15.377530292006107</v>
      </c>
      <c r="BP377" s="530">
        <v>15.114135617464749</v>
      </c>
      <c r="BQ377" s="530">
        <v>15.53453404541675</v>
      </c>
      <c r="BR377" s="530">
        <v>16.258668420618523</v>
      </c>
      <c r="BS377" s="530">
        <v>15.842128175758779</v>
      </c>
      <c r="BT377" s="530">
        <v>16.384240671886989</v>
      </c>
      <c r="BU377" s="530">
        <v>15.93667568826341</v>
      </c>
      <c r="BV377" s="530">
        <v>15.913634460781381</v>
      </c>
      <c r="BW377" s="530">
        <v>15.518111337460667</v>
      </c>
      <c r="BX377" s="530">
        <v>15.937055535342177</v>
      </c>
      <c r="BY377" s="530">
        <v>15.625781073938253</v>
      </c>
      <c r="BZ377" s="530">
        <v>16.203685690355318</v>
      </c>
      <c r="CA377" s="530">
        <v>15.692532104307839</v>
      </c>
      <c r="CB377" s="530">
        <v>16.558570977760802</v>
      </c>
      <c r="CC377" s="530">
        <v>15.411300274484585</v>
      </c>
      <c r="CD377" s="530">
        <v>15.683140768589002</v>
      </c>
      <c r="CE377" s="530">
        <v>15.118881406044677</v>
      </c>
      <c r="CF377" s="530">
        <v>15.217413782050619</v>
      </c>
      <c r="CG377" s="530">
        <v>14.371193837612076</v>
      </c>
      <c r="CH377" s="530">
        <v>13.64238906727654</v>
      </c>
      <c r="CI377" s="530">
        <v>12.540684914489214</v>
      </c>
      <c r="CJ377" s="530">
        <v>13.301365917379643</v>
      </c>
      <c r="CK377" s="530">
        <v>13.785393872751772</v>
      </c>
      <c r="CL377" s="530">
        <v>14.803445524826975</v>
      </c>
      <c r="CM377" s="530">
        <v>14.093193519824224</v>
      </c>
      <c r="CN377" s="530">
        <v>14.184261271214424</v>
      </c>
      <c r="CO377" s="530">
        <v>14.436142278371083</v>
      </c>
      <c r="CP377" s="530">
        <v>13.989424182768456</v>
      </c>
      <c r="CQ377" s="530">
        <v>14.307573814683872</v>
      </c>
      <c r="CR377" s="530">
        <v>13.356087848682474</v>
      </c>
      <c r="CS377" s="530">
        <v>14.280028752553415</v>
      </c>
      <c r="CT377" s="530">
        <v>14.201599883172833</v>
      </c>
      <c r="CU377" s="530">
        <v>14.871415296611703</v>
      </c>
      <c r="CV377" s="530">
        <v>15.490323775609582</v>
      </c>
      <c r="CW377" s="530">
        <v>15.50555493430797</v>
      </c>
      <c r="CX377" s="530">
        <v>15.617647407735472</v>
      </c>
      <c r="CY377" s="530">
        <v>14.574210926168934</v>
      </c>
      <c r="CZ377" s="530">
        <v>14.686895282809376</v>
      </c>
      <c r="DA377" s="530">
        <v>15.158945307749343</v>
      </c>
      <c r="DB377" s="530">
        <v>15.750592677740324</v>
      </c>
      <c r="DC377" s="530">
        <v>14.988419543399139</v>
      </c>
      <c r="DD377" s="530">
        <v>15.597787498476437</v>
      </c>
      <c r="DE377" s="530">
        <v>15.534722908228785</v>
      </c>
      <c r="DF377" s="530">
        <v>16.239445294339696</v>
      </c>
      <c r="DG377" s="530">
        <v>15.206383335864501</v>
      </c>
      <c r="DH377" s="530">
        <v>14.68661249605554</v>
      </c>
      <c r="DI377" s="530">
        <v>14.886209471531842</v>
      </c>
      <c r="DJ377" s="530">
        <v>15.041841901146316</v>
      </c>
      <c r="DK377" s="530">
        <v>14.634236505916734</v>
      </c>
      <c r="DL377" s="530">
        <v>14.282075796996963</v>
      </c>
      <c r="DM377" s="530">
        <v>14.441281207477246</v>
      </c>
      <c r="DN377" s="530">
        <v>15.181896971259832</v>
      </c>
      <c r="DO377" s="530">
        <v>14.317722121849588</v>
      </c>
      <c r="DP377" s="530">
        <v>13.565945895347747</v>
      </c>
      <c r="DQ377" s="530">
        <v>12.369084976990102</v>
      </c>
      <c r="DR377" s="530">
        <v>12.350969401746838</v>
      </c>
      <c r="DS377" s="530">
        <v>12.831549970266343</v>
      </c>
      <c r="DT377" s="530">
        <v>13.337719099552297</v>
      </c>
      <c r="DU377" s="530">
        <v>13.548168899541174</v>
      </c>
      <c r="DV377" s="530">
        <v>12.454123352235353</v>
      </c>
      <c r="DW377" s="530">
        <v>12.53748865379046</v>
      </c>
      <c r="DX377" s="530">
        <v>11.325643141896101</v>
      </c>
      <c r="DY377" s="530">
        <v>11.207784706883229</v>
      </c>
      <c r="DZ377" s="530">
        <v>9.9434708986763773</v>
      </c>
      <c r="EA377" s="530">
        <v>9.9451200841649054</v>
      </c>
      <c r="EB377" s="530">
        <v>9.8600323960626319</v>
      </c>
      <c r="EC377" s="530">
        <v>10.115262555596193</v>
      </c>
      <c r="ED377" s="530">
        <v>10.107927485785135</v>
      </c>
      <c r="EE377" s="530">
        <v>9.8342896360197596</v>
      </c>
      <c r="EF377" s="530">
        <v>9.0608662027836946</v>
      </c>
      <c r="EG377" s="530">
        <v>9.4319911649703023</v>
      </c>
      <c r="EH377" s="530">
        <v>9.1451367328035502</v>
      </c>
      <c r="EI377" s="530">
        <v>9.2816636292684116</v>
      </c>
      <c r="EJ377" s="530">
        <v>8.3685824991927689</v>
      </c>
      <c r="EK377" s="530">
        <v>9.7710689960895163</v>
      </c>
      <c r="EL377" s="530">
        <v>10.731193779380648</v>
      </c>
      <c r="EM377" s="530">
        <v>12.351286862262487</v>
      </c>
      <c r="EN377" s="530">
        <v>11.346913164896089</v>
      </c>
      <c r="EO377" s="530">
        <v>10.583337237321034</v>
      </c>
      <c r="EP377" s="530">
        <v>10.05228333491401</v>
      </c>
      <c r="EQ377" s="530">
        <v>11.394920927302559</v>
      </c>
      <c r="ER377" s="530">
        <v>12.516095648453126</v>
      </c>
      <c r="ES377" s="530">
        <v>12.175939062356377</v>
      </c>
      <c r="ET377" s="530">
        <v>10.509199483537767</v>
      </c>
      <c r="EU377" s="530">
        <v>9.2107693543205915</v>
      </c>
      <c r="EV377" s="530">
        <v>9.0827892818520439</v>
      </c>
      <c r="EW377" s="530">
        <v>9.6000572515181872</v>
      </c>
      <c r="EX377" s="530">
        <v>10.62324210438916</v>
      </c>
      <c r="EY377" s="530">
        <v>10.611809564995019</v>
      </c>
      <c r="EZ377" s="530">
        <v>9.6273170971689535</v>
      </c>
      <c r="FA377" s="530">
        <v>9.1267084100472768</v>
      </c>
      <c r="FB377" s="533">
        <v>0</v>
      </c>
      <c r="FC377" s="533">
        <v>0</v>
      </c>
      <c r="FD377" s="533">
        <v>0</v>
      </c>
      <c r="FE377" s="533">
        <v>0</v>
      </c>
      <c r="FF377" s="533">
        <v>0</v>
      </c>
      <c r="FG377" s="533">
        <v>0</v>
      </c>
      <c r="FH377" s="533">
        <v>0</v>
      </c>
      <c r="FI377" s="530">
        <v>9.4885593110537201</v>
      </c>
      <c r="FJ377" s="530">
        <v>9.2766044585892153</v>
      </c>
      <c r="FK377" s="530">
        <v>9.0339645145582121</v>
      </c>
      <c r="FL377" s="530">
        <v>7.5010489181158855</v>
      </c>
      <c r="FM377" s="530">
        <v>7.0292501562859862</v>
      </c>
      <c r="FN377" s="554">
        <v>5.9919397262324283</v>
      </c>
      <c r="FO377" s="554">
        <v>5.1822633297062017</v>
      </c>
      <c r="FP377" s="554">
        <v>3.9633559408295813</v>
      </c>
      <c r="FQ377" s="554">
        <v>3.1373286592537033</v>
      </c>
      <c r="FR377" s="554">
        <v>3.0097848324990286</v>
      </c>
      <c r="FS377" s="554">
        <v>3.322203191920714</v>
      </c>
      <c r="FT377" s="554">
        <v>4.0544911642194341</v>
      </c>
      <c r="FU377" s="554">
        <v>5.8676013729967034</v>
      </c>
      <c r="FV377" s="554">
        <v>7.2890107298927447</v>
      </c>
      <c r="FW377" s="554">
        <v>8.3525998074059622</v>
      </c>
      <c r="FX377" s="554">
        <v>8.2476277708817296</v>
      </c>
      <c r="FY377" s="554">
        <v>8.0652492713858788</v>
      </c>
      <c r="FZ377" s="554">
        <v>6.9543052918352197</v>
      </c>
      <c r="GA377" s="554">
        <v>5.5190259775749508</v>
      </c>
      <c r="GB377" s="554">
        <v>5.125913210943879</v>
      </c>
      <c r="GC377" s="554">
        <v>5.0507713521102593</v>
      </c>
      <c r="GD377" s="554">
        <v>5.2099388067948125</v>
      </c>
      <c r="GE377" s="554">
        <v>4.6909862258720132</v>
      </c>
      <c r="GF377" s="530">
        <v>4.688905214204758</v>
      </c>
    </row>
    <row r="378" spans="1:188" x14ac:dyDescent="0.2">
      <c r="A378" s="531"/>
      <c r="B378" s="532"/>
      <c r="C378" s="532"/>
      <c r="D378" s="532"/>
      <c r="E378" s="532"/>
      <c r="F378" s="532"/>
      <c r="G378" s="532"/>
      <c r="H378" s="532"/>
      <c r="I378" s="532"/>
      <c r="J378" s="532"/>
      <c r="K378" s="532"/>
      <c r="L378" s="532"/>
      <c r="M378" s="532"/>
      <c r="N378" s="532"/>
      <c r="O378" s="532"/>
      <c r="P378" s="532"/>
      <c r="Q378" s="532"/>
      <c r="R378" s="532"/>
      <c r="S378" s="532"/>
      <c r="T378" s="532"/>
      <c r="U378" s="532"/>
      <c r="V378" s="532"/>
      <c r="W378" s="532"/>
      <c r="X378" s="532"/>
      <c r="Y378" s="532"/>
      <c r="Z378" s="532"/>
      <c r="AA378" s="532"/>
      <c r="AB378" s="532"/>
      <c r="AC378" s="532"/>
      <c r="AD378" s="532"/>
      <c r="AE378" s="532"/>
      <c r="AF378" s="532"/>
      <c r="AG378" s="532"/>
      <c r="AH378" s="532"/>
      <c r="AI378" s="532"/>
      <c r="AJ378" s="532"/>
      <c r="AK378" s="532"/>
      <c r="AL378" s="532"/>
      <c r="AM378" s="532"/>
      <c r="AN378" s="532"/>
      <c r="AO378" s="532"/>
      <c r="AP378" s="532"/>
      <c r="AQ378" s="532"/>
      <c r="AR378" s="532"/>
      <c r="AS378" s="532"/>
      <c r="AT378" s="532"/>
      <c r="AU378" s="532"/>
      <c r="AV378" s="532"/>
      <c r="AW378" s="532"/>
      <c r="AX378" s="532"/>
      <c r="AY378" s="532"/>
      <c r="AZ378" s="532"/>
      <c r="BA378" s="532"/>
      <c r="BB378" s="532"/>
      <c r="BC378" s="532"/>
      <c r="BD378" s="532"/>
      <c r="BE378" s="532"/>
      <c r="BF378" s="532"/>
      <c r="BG378" s="532"/>
      <c r="BH378" s="532"/>
      <c r="BI378" s="532"/>
      <c r="BJ378" s="532"/>
      <c r="BK378" s="532"/>
      <c r="BL378" s="532"/>
      <c r="BM378" s="532"/>
      <c r="BN378" s="532"/>
      <c r="BO378" s="532"/>
      <c r="BP378" s="532"/>
      <c r="BQ378" s="532"/>
      <c r="BR378" s="532"/>
      <c r="BS378" s="532"/>
      <c r="BT378" s="532"/>
      <c r="BU378" s="532"/>
      <c r="BV378" s="532"/>
      <c r="BW378" s="532"/>
      <c r="BX378" s="532"/>
      <c r="BY378" s="532"/>
      <c r="BZ378" s="532"/>
      <c r="CA378" s="532"/>
      <c r="CB378" s="532"/>
      <c r="CC378" s="532"/>
      <c r="CD378" s="532"/>
      <c r="CE378" s="532"/>
      <c r="CF378" s="532"/>
      <c r="CG378" s="532"/>
      <c r="CH378" s="532"/>
      <c r="CI378" s="532"/>
      <c r="CJ378" s="532"/>
      <c r="CK378" s="532"/>
      <c r="CL378" s="532"/>
      <c r="CM378" s="532"/>
      <c r="CN378" s="532"/>
      <c r="CO378" s="532"/>
      <c r="CP378" s="532"/>
      <c r="CQ378" s="532"/>
      <c r="CR378" s="532"/>
      <c r="CS378" s="532"/>
      <c r="CT378" s="532"/>
      <c r="CU378" s="532"/>
      <c r="CV378" s="532"/>
      <c r="CW378" s="532"/>
      <c r="CX378" s="532"/>
      <c r="CY378" s="532"/>
      <c r="CZ378" s="532"/>
      <c r="DA378" s="532"/>
      <c r="DB378" s="532"/>
      <c r="DC378" s="532"/>
      <c r="DD378" s="532"/>
      <c r="DE378" s="532"/>
      <c r="DF378" s="532"/>
      <c r="DG378" s="532"/>
      <c r="DH378" s="532"/>
      <c r="DI378" s="532"/>
      <c r="DJ378" s="532"/>
      <c r="DK378" s="532"/>
      <c r="DL378" s="532"/>
      <c r="DM378" s="532"/>
      <c r="DN378" s="532"/>
      <c r="DO378" s="532"/>
      <c r="DP378" s="532"/>
      <c r="DQ378" s="532"/>
      <c r="DR378" s="532"/>
      <c r="DS378" s="532"/>
      <c r="DT378" s="532"/>
      <c r="DU378" s="532"/>
      <c r="DV378" s="532"/>
      <c r="DW378" s="532"/>
      <c r="DX378" s="532"/>
      <c r="DY378" s="532"/>
      <c r="DZ378" s="532"/>
      <c r="EA378" s="532"/>
      <c r="EB378" s="532"/>
      <c r="EC378" s="532"/>
      <c r="ED378" s="532"/>
      <c r="EE378" s="532"/>
      <c r="EF378" s="532"/>
      <c r="EG378" s="532"/>
      <c r="EH378" s="532"/>
      <c r="EI378" s="532"/>
      <c r="EJ378" s="532"/>
      <c r="EK378" s="532"/>
      <c r="EL378" s="532"/>
      <c r="EM378" s="532"/>
      <c r="EN378" s="532"/>
      <c r="EO378" s="532"/>
      <c r="EP378" s="532"/>
      <c r="EQ378" s="532"/>
      <c r="ER378" s="532"/>
      <c r="ES378" s="532"/>
      <c r="ET378" s="532"/>
      <c r="EU378" s="532"/>
      <c r="EV378" s="532"/>
      <c r="EW378" s="532"/>
      <c r="EX378" s="532"/>
      <c r="EY378" s="532"/>
      <c r="EZ378" s="532"/>
      <c r="FA378" s="532"/>
      <c r="FB378" s="532"/>
      <c r="FC378" s="532"/>
      <c r="FD378" s="532"/>
      <c r="FE378" s="532"/>
      <c r="FF378" s="532"/>
      <c r="FG378" s="532"/>
      <c r="FH378" s="532"/>
      <c r="FI378" s="532"/>
      <c r="FJ378" s="532"/>
      <c r="FK378" s="532"/>
      <c r="FL378" s="532"/>
      <c r="FM378" s="532"/>
      <c r="FN378" s="555"/>
      <c r="FO378" s="555"/>
      <c r="FP378" s="555"/>
      <c r="FQ378" s="555"/>
      <c r="FR378" s="555"/>
      <c r="FS378" s="555"/>
      <c r="FT378" s="555"/>
      <c r="FU378" s="555"/>
      <c r="FV378" s="555"/>
      <c r="FW378" s="555"/>
      <c r="FX378" s="555"/>
      <c r="FY378" s="555"/>
      <c r="FZ378" s="555"/>
      <c r="GA378" s="555"/>
      <c r="GB378" s="555"/>
      <c r="GC378" s="555"/>
      <c r="GD378" s="555"/>
      <c r="GE378" s="555"/>
      <c r="GF378" s="532"/>
    </row>
    <row r="379" spans="1:188" x14ac:dyDescent="0.2">
      <c r="A379" s="534" t="s">
        <v>164</v>
      </c>
      <c r="B379" s="535">
        <v>294.19666666666666</v>
      </c>
      <c r="C379" s="535">
        <v>294.49399999999997</v>
      </c>
      <c r="D379" s="535">
        <v>294.78699999999998</v>
      </c>
      <c r="E379" s="535">
        <v>295.08933333333329</v>
      </c>
      <c r="F379" s="535">
        <v>295.3893333333333</v>
      </c>
      <c r="G379" s="535">
        <v>295.69166666666666</v>
      </c>
      <c r="H379" s="535">
        <v>295.99333333333334</v>
      </c>
      <c r="I379" s="535">
        <v>296.29199999999997</v>
      </c>
      <c r="J379" s="535">
        <v>296.58966666666669</v>
      </c>
      <c r="K379" s="535">
        <v>296.88499999999999</v>
      </c>
      <c r="L379" s="535">
        <v>297.18399999999997</v>
      </c>
      <c r="M379" s="535">
        <v>297.483</v>
      </c>
      <c r="N379" s="535">
        <v>297.77766666666668</v>
      </c>
      <c r="O379" s="535">
        <v>298.07233333333329</v>
      </c>
      <c r="P379" s="535">
        <v>298.36366666666669</v>
      </c>
      <c r="Q379" s="535">
        <v>298.66300000000001</v>
      </c>
      <c r="R379" s="535">
        <v>298.95700000000005</v>
      </c>
      <c r="S379" s="535">
        <v>299.25666666666666</v>
      </c>
      <c r="T379" s="535">
        <v>299.55500000000001</v>
      </c>
      <c r="U379" s="535">
        <v>299.85566666666665</v>
      </c>
      <c r="V379" s="535">
        <v>300.15433333333334</v>
      </c>
      <c r="W379" s="535">
        <v>300.45133333333337</v>
      </c>
      <c r="X379" s="535">
        <v>300.75166666666667</v>
      </c>
      <c r="Y379" s="535">
        <v>301.05366666666669</v>
      </c>
      <c r="Z379" s="535">
        <v>301.34800000000001</v>
      </c>
      <c r="AA379" s="535">
        <v>301.64233333333328</v>
      </c>
      <c r="AB379" s="535">
        <v>301.93366666666662</v>
      </c>
      <c r="AC379" s="535">
        <v>302.23666666666668</v>
      </c>
      <c r="AD379" s="535">
        <v>302.53766666666667</v>
      </c>
      <c r="AE379" s="535">
        <v>302.84099999999995</v>
      </c>
      <c r="AF379" s="535">
        <v>303.14600000000002</v>
      </c>
      <c r="AG379" s="535">
        <v>303.45166666666665</v>
      </c>
      <c r="AH379" s="535">
        <v>303.75766666666664</v>
      </c>
      <c r="AI379" s="535">
        <v>304.05866666666662</v>
      </c>
      <c r="AJ379" s="535">
        <v>304.36333333333329</v>
      </c>
      <c r="AK379" s="535">
        <v>304.66933333333333</v>
      </c>
      <c r="AL379" s="535">
        <v>304.96899999999999</v>
      </c>
      <c r="AM379" s="535">
        <v>305.267</v>
      </c>
      <c r="AN379" s="535">
        <v>305.56300000000005</v>
      </c>
      <c r="AO379" s="535">
        <v>305.86833333333334</v>
      </c>
      <c r="AP379" s="535">
        <v>306.17266666666666</v>
      </c>
      <c r="AQ379" s="535">
        <v>306.47933333333327</v>
      </c>
      <c r="AR379" s="535">
        <v>306.786</v>
      </c>
      <c r="AS379" s="535">
        <v>307.0913333333333</v>
      </c>
      <c r="AT379" s="535">
        <v>307.39533333333333</v>
      </c>
      <c r="AU379" s="535">
        <v>307.69533333333334</v>
      </c>
      <c r="AV379" s="535">
        <v>307.99933333333337</v>
      </c>
      <c r="AW379" s="535">
        <v>308.30400000000003</v>
      </c>
      <c r="AX379" s="535">
        <v>308.60133333333334</v>
      </c>
      <c r="AY379" s="535">
        <v>308.89633333333336</v>
      </c>
      <c r="AZ379" s="535">
        <v>309.18700000000001</v>
      </c>
      <c r="BA379" s="535">
        <v>309.48733333333331</v>
      </c>
      <c r="BB379" s="535">
        <v>309.78366666666665</v>
      </c>
      <c r="BC379" s="535">
        <v>310.08233333333334</v>
      </c>
      <c r="BD379" s="535">
        <v>310.37933333333336</v>
      </c>
      <c r="BE379" s="535">
        <v>310.6756666666667</v>
      </c>
      <c r="BF379" s="535">
        <v>310.96999999999997</v>
      </c>
      <c r="BG379" s="535">
        <v>311.26033333333334</v>
      </c>
      <c r="BH379" s="535">
        <v>311.55466666666666</v>
      </c>
      <c r="BI379" s="535">
        <v>311.8483333333333</v>
      </c>
      <c r="BJ379" s="535">
        <v>312.13933333333335</v>
      </c>
      <c r="BK379" s="535">
        <v>312.42966666666666</v>
      </c>
      <c r="BL379" s="535">
        <v>312.71700000000004</v>
      </c>
      <c r="BM379" s="535">
        <v>313.01100000000002</v>
      </c>
      <c r="BN379" s="535">
        <v>313.30166666666668</v>
      </c>
      <c r="BO379" s="535">
        <v>313.59799999999996</v>
      </c>
      <c r="BP379" s="535">
        <v>313.89533333333333</v>
      </c>
      <c r="BQ379" s="535">
        <v>314.19200000000001</v>
      </c>
      <c r="BR379" s="535">
        <v>314.48900000000003</v>
      </c>
      <c r="BS379" s="535">
        <v>314.78299999999996</v>
      </c>
      <c r="BT379" s="535">
        <v>315.08133333333336</v>
      </c>
      <c r="BU379" s="535">
        <v>315.38033333333334</v>
      </c>
      <c r="BV379" s="535">
        <v>315.67266666666666</v>
      </c>
      <c r="BW379" s="535">
        <v>315.96733333333333</v>
      </c>
      <c r="BX379" s="535">
        <v>316.25833333333333</v>
      </c>
      <c r="BY379" s="535">
        <v>316.56</v>
      </c>
      <c r="BZ379" s="535">
        <v>316.85966666666667</v>
      </c>
      <c r="CA379" s="535">
        <v>317.16266666666667</v>
      </c>
      <c r="CB379" s="535">
        <v>317.46699999999998</v>
      </c>
      <c r="CC379" s="535">
        <v>317.77033333333333</v>
      </c>
      <c r="CD379" s="535">
        <v>318.0743333333333</v>
      </c>
      <c r="CE379" s="535">
        <v>318.37633333333332</v>
      </c>
      <c r="CF379" s="535">
        <v>318.68099999999998</v>
      </c>
      <c r="CG379" s="535">
        <v>318.98599999999999</v>
      </c>
      <c r="CH379" s="535">
        <v>319.28399999999999</v>
      </c>
      <c r="CI379" s="535">
        <v>319.58233333333334</v>
      </c>
      <c r="CJ379" s="535">
        <v>319.87633333333332</v>
      </c>
      <c r="CK379" s="535">
        <v>320.18</v>
      </c>
      <c r="CL379" s="535">
        <v>320.48</v>
      </c>
      <c r="CM379" s="535">
        <v>320.7833333333333</v>
      </c>
      <c r="CN379" s="535">
        <v>321.08666666666664</v>
      </c>
      <c r="CO379" s="535">
        <v>321.38933333333335</v>
      </c>
      <c r="CP379" s="535">
        <v>321.69133333333338</v>
      </c>
      <c r="CQ379" s="535">
        <v>321.98900000000003</v>
      </c>
      <c r="CR379" s="535">
        <v>322.29233333333332</v>
      </c>
      <c r="CS379" s="535">
        <v>322.59733333333332</v>
      </c>
      <c r="CT379" s="535">
        <v>322.8966666666667</v>
      </c>
      <c r="CU379" s="535">
        <v>323.19599999999997</v>
      </c>
      <c r="CV379" s="535">
        <v>323.49299999999999</v>
      </c>
      <c r="CW379" s="535">
        <v>323.80133333333339</v>
      </c>
      <c r="CX379" s="535">
        <v>324.11033333333336</v>
      </c>
      <c r="CY379" s="535">
        <v>324.42433333333332</v>
      </c>
      <c r="CZ379" s="535">
        <v>324.74133333333333</v>
      </c>
      <c r="DA379" s="535">
        <v>325.05766666666665</v>
      </c>
      <c r="DB379" s="535">
        <v>325.37599999999998</v>
      </c>
      <c r="DC379" s="535">
        <v>325.69233333333335</v>
      </c>
      <c r="DD379" s="535">
        <v>326.01133333333331</v>
      </c>
      <c r="DE379" s="535">
        <v>326.3313333333333</v>
      </c>
      <c r="DF379" s="535">
        <v>326.64699999999999</v>
      </c>
      <c r="DG379" s="535">
        <v>326.96133333333336</v>
      </c>
      <c r="DH379" s="535">
        <v>327.27100000000002</v>
      </c>
      <c r="DI379" s="535">
        <v>327.58600000000001</v>
      </c>
      <c r="DJ379" s="535">
        <v>327.8966666666667</v>
      </c>
      <c r="DK379" s="535">
        <v>328.20966666666664</v>
      </c>
      <c r="DL379" s="535">
        <v>328.52033333333333</v>
      </c>
      <c r="DM379" s="535">
        <v>328.83</v>
      </c>
      <c r="DN379" s="535">
        <v>329.13800000000003</v>
      </c>
      <c r="DO379" s="535">
        <v>329.44366666666667</v>
      </c>
      <c r="DP379" s="535">
        <v>329.75466666666665</v>
      </c>
      <c r="DQ379" s="535">
        <v>330.07033333333334</v>
      </c>
      <c r="DR379" s="535">
        <v>330.38033333333334</v>
      </c>
      <c r="DS379" s="535">
        <v>330.69699999999995</v>
      </c>
      <c r="DT379" s="535">
        <v>331.01366666666667</v>
      </c>
      <c r="DU379" s="535">
        <v>331.351</v>
      </c>
      <c r="DV379" s="535">
        <v>331.69200000000001</v>
      </c>
      <c r="DW379" s="535">
        <v>332.04433333333333</v>
      </c>
      <c r="DX379" s="535">
        <v>332.40333333333336</v>
      </c>
      <c r="DY379" s="535">
        <v>332.76833333333332</v>
      </c>
      <c r="DZ379" s="535">
        <v>333.13833333333332</v>
      </c>
      <c r="EA379" s="535">
        <v>333.50466666666665</v>
      </c>
      <c r="EB379" s="535">
        <v>333.87066666666669</v>
      </c>
      <c r="EC379" s="535">
        <v>334.23133333333334</v>
      </c>
      <c r="ED379" s="535">
        <v>334.57833333333338</v>
      </c>
      <c r="EE379" s="535">
        <v>334.91466666666662</v>
      </c>
      <c r="EF379" s="535">
        <v>335.23500000000001</v>
      </c>
      <c r="EG379" s="535">
        <v>335.5506666666667</v>
      </c>
      <c r="EH379" s="535">
        <v>335.84633333333335</v>
      </c>
      <c r="EI379" s="535">
        <v>336.12433333333337</v>
      </c>
      <c r="EJ379" s="535">
        <v>336.38200000000001</v>
      </c>
      <c r="EK379" s="535">
        <v>336.62100000000004</v>
      </c>
      <c r="EL379" s="535">
        <v>336.84266666666667</v>
      </c>
      <c r="EM379" s="535">
        <v>337.04733333333337</v>
      </c>
      <c r="EN379" s="535">
        <v>337.24299999999999</v>
      </c>
      <c r="EO379" s="535">
        <v>337.42933333333332</v>
      </c>
      <c r="EP379" s="535">
        <v>337.60433333333333</v>
      </c>
      <c r="EQ379" s="535">
        <v>337.77233333333334</v>
      </c>
      <c r="ER379" s="535">
        <v>337.93433333333331</v>
      </c>
      <c r="ES379" s="535">
        <v>338.09966666666668</v>
      </c>
      <c r="ET379" s="535">
        <v>338.26366666666667</v>
      </c>
      <c r="EU379" s="535">
        <v>338.43099999999998</v>
      </c>
      <c r="EV379" s="535">
        <v>338.60133333333334</v>
      </c>
      <c r="EW379" s="535">
        <v>338.77466666666669</v>
      </c>
      <c r="EX379" s="535">
        <v>338.95166666666665</v>
      </c>
      <c r="EY379" s="535">
        <v>339.12866666666667</v>
      </c>
      <c r="EZ379" s="535">
        <v>339.31099999999998</v>
      </c>
      <c r="FA379" s="535">
        <v>339.49433333333332</v>
      </c>
      <c r="FB379" s="535">
        <v>339.67666666666668</v>
      </c>
      <c r="FC379" s="533">
        <v>339.86133333333333</v>
      </c>
      <c r="FD379" s="533">
        <v>340.04466666666667</v>
      </c>
      <c r="FE379" s="533">
        <v>340.23266666666666</v>
      </c>
      <c r="FF379" s="533">
        <v>340.42333333333335</v>
      </c>
      <c r="FG379" s="533">
        <v>340.63166666666666</v>
      </c>
      <c r="FH379" s="533">
        <v>340.85233333333332</v>
      </c>
      <c r="FI379" s="530">
        <v>341.07900000000001</v>
      </c>
      <c r="FJ379" s="530">
        <v>341.30500000000001</v>
      </c>
      <c r="FK379" s="530">
        <v>341.52866666666665</v>
      </c>
      <c r="FL379" s="530">
        <v>341.75533333333334</v>
      </c>
      <c r="FM379" s="530">
        <v>341.98099999999999</v>
      </c>
      <c r="FN379" s="535">
        <v>342.20299999999997</v>
      </c>
      <c r="FO379" s="535">
        <v>342.42233333333326</v>
      </c>
      <c r="FP379" s="535">
        <v>342.63899999999995</v>
      </c>
      <c r="FQ379" s="535">
        <v>342.86200000000002</v>
      </c>
      <c r="FR379" s="535">
        <v>343.08233333333334</v>
      </c>
      <c r="FS379" s="535">
        <v>343.30500000000001</v>
      </c>
      <c r="FT379" s="535">
        <v>343.52666666666664</v>
      </c>
      <c r="FU379" s="535">
        <v>343.7473333333333</v>
      </c>
      <c r="FV379" s="535">
        <v>343.96766666666667</v>
      </c>
      <c r="FW379" s="535">
        <v>344.18333333333339</v>
      </c>
      <c r="FX379" s="535">
        <v>344.40200000000004</v>
      </c>
      <c r="FY379" s="535">
        <v>344.62033333333335</v>
      </c>
      <c r="FZ379" s="535">
        <v>344.83566666666667</v>
      </c>
      <c r="GA379" s="535">
        <v>345.05166666666668</v>
      </c>
      <c r="GB379" s="535">
        <v>345.26466666666664</v>
      </c>
      <c r="GC379" s="535">
        <v>345.48633333333333</v>
      </c>
      <c r="GD379" s="535">
        <v>345.70566666666667</v>
      </c>
      <c r="GE379" s="535">
        <v>345.92900000000003</v>
      </c>
      <c r="GF379" s="535">
        <v>346.15266666666668</v>
      </c>
    </row>
    <row r="380" spans="1:188" x14ac:dyDescent="0.2">
      <c r="A380" s="536" t="s">
        <v>165</v>
      </c>
      <c r="B380" s="537">
        <v>209.09099999999998</v>
      </c>
      <c r="C380" s="537">
        <v>209.39866666666668</v>
      </c>
      <c r="D380" s="537">
        <v>209.702</v>
      </c>
      <c r="E380" s="537">
        <v>210.01566666666668</v>
      </c>
      <c r="F380" s="537">
        <v>210.32566666666671</v>
      </c>
      <c r="G380" s="537">
        <v>210.63866666666669</v>
      </c>
      <c r="H380" s="537">
        <v>210.95099999999999</v>
      </c>
      <c r="I380" s="537">
        <v>211.26166666666666</v>
      </c>
      <c r="J380" s="537">
        <v>211.57166666666663</v>
      </c>
      <c r="K380" s="537">
        <v>211.87899999999999</v>
      </c>
      <c r="L380" s="537">
        <v>212.18966666666665</v>
      </c>
      <c r="M380" s="537">
        <v>212.50033333333332</v>
      </c>
      <c r="N380" s="537">
        <v>212.80600000000001</v>
      </c>
      <c r="O380" s="537">
        <v>213.11133333333336</v>
      </c>
      <c r="P380" s="537">
        <v>213.41300000000001</v>
      </c>
      <c r="Q380" s="537">
        <v>213.72233333333335</v>
      </c>
      <c r="R380" s="537">
        <v>214.02666666666667</v>
      </c>
      <c r="S380" s="537">
        <v>214.33533333333335</v>
      </c>
      <c r="T380" s="537">
        <v>214.64300000000003</v>
      </c>
      <c r="U380" s="537">
        <v>214.95166666666668</v>
      </c>
      <c r="V380" s="537">
        <v>215.25833333333333</v>
      </c>
      <c r="W380" s="537">
        <v>215.56200000000001</v>
      </c>
      <c r="X380" s="537">
        <v>215.86800000000002</v>
      </c>
      <c r="Y380" s="537">
        <v>216.17566666666667</v>
      </c>
      <c r="Z380" s="537">
        <v>216.47533333333331</v>
      </c>
      <c r="AA380" s="537">
        <v>216.77399999999997</v>
      </c>
      <c r="AB380" s="537">
        <v>217.0683333333333</v>
      </c>
      <c r="AC380" s="537">
        <v>217.37300000000002</v>
      </c>
      <c r="AD380" s="537">
        <v>217.67533333333333</v>
      </c>
      <c r="AE380" s="537">
        <v>217.97900000000001</v>
      </c>
      <c r="AF380" s="537">
        <v>218.2826666666667</v>
      </c>
      <c r="AG380" s="537">
        <v>218.58633333333333</v>
      </c>
      <c r="AH380" s="537">
        <v>218.88900000000001</v>
      </c>
      <c r="AI380" s="537">
        <v>219.18633333333332</v>
      </c>
      <c r="AJ380" s="537">
        <v>219.48499999999999</v>
      </c>
      <c r="AK380" s="537">
        <v>219.78366666666668</v>
      </c>
      <c r="AL380" s="537">
        <v>220.07366666666667</v>
      </c>
      <c r="AM380" s="537">
        <v>220.36066666666667</v>
      </c>
      <c r="AN380" s="537">
        <v>220.64266666666666</v>
      </c>
      <c r="AO380" s="537">
        <v>220.93200000000002</v>
      </c>
      <c r="AP380" s="537">
        <v>221.21833333333333</v>
      </c>
      <c r="AQ380" s="537">
        <v>221.505</v>
      </c>
      <c r="AR380" s="537">
        <v>221.78899999999999</v>
      </c>
      <c r="AS380" s="537">
        <v>222.06866666666667</v>
      </c>
      <c r="AT380" s="537">
        <v>222.34433333333331</v>
      </c>
      <c r="AU380" s="537">
        <v>222.61466666666669</v>
      </c>
      <c r="AV380" s="537">
        <v>222.88733333333334</v>
      </c>
      <c r="AW380" s="537">
        <v>223.15899999999999</v>
      </c>
      <c r="AX380" s="537">
        <v>223.42233333333334</v>
      </c>
      <c r="AY380" s="537">
        <v>223.68200000000002</v>
      </c>
      <c r="AZ380" s="537">
        <v>223.93666666666664</v>
      </c>
      <c r="BA380" s="537">
        <v>224.19899999999998</v>
      </c>
      <c r="BB380" s="537">
        <v>224.4556666666667</v>
      </c>
      <c r="BC380" s="537">
        <v>224.71333333333334</v>
      </c>
      <c r="BD380" s="537">
        <v>224.96900000000002</v>
      </c>
      <c r="BE380" s="537">
        <v>225.22433333333333</v>
      </c>
      <c r="BF380" s="537">
        <v>225.47766666666666</v>
      </c>
      <c r="BG380" s="537">
        <v>225.72666666666669</v>
      </c>
      <c r="BH380" s="537">
        <v>225.97833333333332</v>
      </c>
      <c r="BI380" s="537">
        <v>226.22933333333333</v>
      </c>
      <c r="BJ380" s="537">
        <v>226.47799999999998</v>
      </c>
      <c r="BK380" s="537">
        <v>226.72733333333335</v>
      </c>
      <c r="BL380" s="537">
        <v>226.97400000000002</v>
      </c>
      <c r="BM380" s="537">
        <v>227.22666666666669</v>
      </c>
      <c r="BN380" s="537">
        <v>227.47633333333337</v>
      </c>
      <c r="BO380" s="537">
        <v>227.732</v>
      </c>
      <c r="BP380" s="537">
        <v>227.98933333333335</v>
      </c>
      <c r="BQ380" s="537">
        <v>228.24733333333333</v>
      </c>
      <c r="BR380" s="537">
        <v>228.50633333333334</v>
      </c>
      <c r="BS380" s="537">
        <v>228.76366666666664</v>
      </c>
      <c r="BT380" s="537">
        <v>229.02533333333335</v>
      </c>
      <c r="BU380" s="537">
        <v>229.28899999999999</v>
      </c>
      <c r="BV380" s="537">
        <v>229.54833333333332</v>
      </c>
      <c r="BW380" s="537">
        <v>229.81033333333335</v>
      </c>
      <c r="BX380" s="537">
        <v>230.07000000000002</v>
      </c>
      <c r="BY380" s="537">
        <v>230.34</v>
      </c>
      <c r="BZ380" s="537">
        <v>230.60900000000001</v>
      </c>
      <c r="CA380" s="537">
        <v>230.88166666666666</v>
      </c>
      <c r="CB380" s="537">
        <v>231.15666666666667</v>
      </c>
      <c r="CC380" s="537">
        <v>231.43266666666668</v>
      </c>
      <c r="CD380" s="537">
        <v>231.7106666666667</v>
      </c>
      <c r="CE380" s="537">
        <v>231.98666666666668</v>
      </c>
      <c r="CF380" s="537">
        <v>232.26633333333334</v>
      </c>
      <c r="CG380" s="537">
        <v>232.54666666666665</v>
      </c>
      <c r="CH380" s="537">
        <v>232.82166666666669</v>
      </c>
      <c r="CI380" s="537">
        <v>233.09799999999998</v>
      </c>
      <c r="CJ380" s="537">
        <v>233.37199999999999</v>
      </c>
      <c r="CK380" s="537">
        <v>233.65566666666666</v>
      </c>
      <c r="CL380" s="537">
        <v>233.93566666666666</v>
      </c>
      <c r="CM380" s="537">
        <v>234.21866666666665</v>
      </c>
      <c r="CN380" s="537">
        <v>234.50300000000001</v>
      </c>
      <c r="CO380" s="537">
        <v>234.78833333333333</v>
      </c>
      <c r="CP380" s="537">
        <v>235.07366666666667</v>
      </c>
      <c r="CQ380" s="537">
        <v>235.35599999999999</v>
      </c>
      <c r="CR380" s="537">
        <v>235.64366666666669</v>
      </c>
      <c r="CS380" s="537">
        <v>235.934</v>
      </c>
      <c r="CT380" s="537">
        <v>236.21933333333334</v>
      </c>
      <c r="CU380" s="537">
        <v>236.506</v>
      </c>
      <c r="CV380" s="537">
        <v>236.79166666666666</v>
      </c>
      <c r="CW380" s="537">
        <v>237.08933333333334</v>
      </c>
      <c r="CX380" s="537">
        <v>237.38833333333332</v>
      </c>
      <c r="CY380" s="537">
        <v>237.69266666666667</v>
      </c>
      <c r="CZ380" s="537">
        <v>238.00066666666666</v>
      </c>
      <c r="DA380" s="537">
        <v>238.30833333333331</v>
      </c>
      <c r="DB380" s="537">
        <v>238.61766666666668</v>
      </c>
      <c r="DC380" s="537">
        <v>238.92333333333332</v>
      </c>
      <c r="DD380" s="537">
        <v>239.23066666666668</v>
      </c>
      <c r="DE380" s="537">
        <v>239.53666666666666</v>
      </c>
      <c r="DF380" s="537">
        <v>239.83633333333333</v>
      </c>
      <c r="DG380" s="537">
        <v>240.13</v>
      </c>
      <c r="DH380" s="537">
        <v>240.41600000000003</v>
      </c>
      <c r="DI380" s="537">
        <v>240.70233333333331</v>
      </c>
      <c r="DJ380" s="537">
        <v>240.98099999999999</v>
      </c>
      <c r="DK380" s="537">
        <v>241.25533333333331</v>
      </c>
      <c r="DL380" s="537">
        <v>241.52333333333331</v>
      </c>
      <c r="DM380" s="537">
        <v>241.78766666666669</v>
      </c>
      <c r="DN380" s="537">
        <v>242.05066666666664</v>
      </c>
      <c r="DO380" s="537">
        <v>242.31366666666668</v>
      </c>
      <c r="DP380" s="537">
        <v>242.58666666666667</v>
      </c>
      <c r="DQ380" s="537">
        <v>242.87133333333335</v>
      </c>
      <c r="DR380" s="537">
        <v>243.16066666666666</v>
      </c>
      <c r="DS380" s="537">
        <v>243.46666666666667</v>
      </c>
      <c r="DT380" s="537">
        <v>243.78700000000001</v>
      </c>
      <c r="DU380" s="537">
        <v>244.14266666666666</v>
      </c>
      <c r="DV380" s="537">
        <v>244.52066666666667</v>
      </c>
      <c r="DW380" s="537">
        <v>244.92966666666666</v>
      </c>
      <c r="DX380" s="537">
        <v>245.36533333333333</v>
      </c>
      <c r="DY380" s="537">
        <v>245.82433333333333</v>
      </c>
      <c r="DZ380" s="537">
        <v>246.30333333333331</v>
      </c>
      <c r="EA380" s="537">
        <v>246.78899999999999</v>
      </c>
      <c r="EB380" s="537">
        <v>247.28366666666668</v>
      </c>
      <c r="EC380" s="537">
        <v>247.779</v>
      </c>
      <c r="ED380" s="537">
        <v>248.25966666666667</v>
      </c>
      <c r="EE380" s="537">
        <v>248.73033333333333</v>
      </c>
      <c r="EF380" s="537">
        <v>249.17966666666666</v>
      </c>
      <c r="EG380" s="537">
        <v>249.62333333333333</v>
      </c>
      <c r="EH380" s="537">
        <v>250.03633333333332</v>
      </c>
      <c r="EI380" s="537">
        <v>250.422</v>
      </c>
      <c r="EJ380" s="537">
        <v>250.77500000000001</v>
      </c>
      <c r="EK380" s="537">
        <v>251.09799999999998</v>
      </c>
      <c r="EL380" s="537">
        <v>251.39466666666667</v>
      </c>
      <c r="EM380" s="537">
        <v>251.66499999999999</v>
      </c>
      <c r="EN380" s="537">
        <v>251.91966666666667</v>
      </c>
      <c r="EO380" s="537">
        <v>252.15833333333333</v>
      </c>
      <c r="EP380" s="537">
        <v>252.38066666666668</v>
      </c>
      <c r="EQ380" s="537">
        <v>252.59399999999997</v>
      </c>
      <c r="ER380" s="537">
        <v>252.79899999999998</v>
      </c>
      <c r="ES380" s="537">
        <v>253.00900000000001</v>
      </c>
      <c r="ET380" s="537">
        <v>253.21833333333333</v>
      </c>
      <c r="EU380" s="537">
        <v>253.43466666666666</v>
      </c>
      <c r="EV380" s="537">
        <v>253.65733333333333</v>
      </c>
      <c r="EW380" s="537">
        <v>253.88566666666668</v>
      </c>
      <c r="EX380" s="537">
        <v>254.12</v>
      </c>
      <c r="EY380" s="537">
        <v>254.35633333333331</v>
      </c>
      <c r="EZ380" s="537">
        <v>254.6</v>
      </c>
      <c r="FA380" s="537">
        <v>254.8473333333333</v>
      </c>
      <c r="FB380" s="537">
        <v>255.09433333333334</v>
      </c>
      <c r="FC380" s="556">
        <v>255.34533333333331</v>
      </c>
      <c r="FD380" s="556">
        <v>255.59533333333334</v>
      </c>
      <c r="FE380" s="556">
        <v>255.85233333333335</v>
      </c>
      <c r="FF380" s="556">
        <v>256.11066666666665</v>
      </c>
      <c r="FG380" s="556">
        <v>256.38333333333327</v>
      </c>
      <c r="FH380" s="556">
        <v>256.666</v>
      </c>
      <c r="FI380" s="532">
        <v>256.95333333333338</v>
      </c>
      <c r="FJ380" s="532">
        <v>257.24</v>
      </c>
      <c r="FK380" s="532">
        <v>257.52266666666668</v>
      </c>
      <c r="FL380" s="532">
        <v>257.80799999999999</v>
      </c>
      <c r="FM380" s="532">
        <v>258.09233333333333</v>
      </c>
      <c r="FN380" s="537">
        <v>258.37066666666664</v>
      </c>
      <c r="FO380" s="537">
        <v>258.64600000000002</v>
      </c>
      <c r="FP380" s="537">
        <v>258.91733333333332</v>
      </c>
      <c r="FQ380" s="537">
        <v>259.19533333333334</v>
      </c>
      <c r="FR380" s="537">
        <v>259.46899999999999</v>
      </c>
      <c r="FS380" s="537">
        <v>259.74366666666668</v>
      </c>
      <c r="FT380" s="537">
        <v>260.01633333333331</v>
      </c>
      <c r="FU380" s="537">
        <v>260.28699999999998</v>
      </c>
      <c r="FV380" s="537">
        <v>260.55666666666667</v>
      </c>
      <c r="FW380" s="537">
        <v>260.82133333333331</v>
      </c>
      <c r="FX380" s="537">
        <v>261.089</v>
      </c>
      <c r="FY380" s="537">
        <v>261.35700000000003</v>
      </c>
      <c r="FZ380" s="537">
        <v>261.62033333333335</v>
      </c>
      <c r="GA380" s="537">
        <v>261.88466666666665</v>
      </c>
      <c r="GB380" s="537">
        <v>262.14633333333336</v>
      </c>
      <c r="GC380" s="537">
        <v>262.42</v>
      </c>
      <c r="GD380" s="537">
        <v>262.6926666666667</v>
      </c>
      <c r="GE380" s="537">
        <v>262.97033333333337</v>
      </c>
      <c r="GF380" s="537">
        <v>263.24933333333337</v>
      </c>
    </row>
    <row r="381" spans="1:188" x14ac:dyDescent="0.2">
      <c r="A381" s="534" t="s">
        <v>388</v>
      </c>
      <c r="B381" s="535">
        <v>131.63781721000001</v>
      </c>
      <c r="C381" s="535">
        <v>133.93864231333333</v>
      </c>
      <c r="D381" s="535">
        <v>135.43073837666665</v>
      </c>
      <c r="E381" s="535">
        <v>136.41766137666664</v>
      </c>
      <c r="F381" s="535">
        <v>137.32791295999999</v>
      </c>
      <c r="G381" s="535">
        <v>138.03319912999999</v>
      </c>
      <c r="H381" s="535">
        <v>136.88419600333336</v>
      </c>
      <c r="I381" s="535">
        <v>138.79457475000001</v>
      </c>
      <c r="J381" s="535">
        <v>139.39411231333335</v>
      </c>
      <c r="K381" s="535">
        <v>140.55319202333331</v>
      </c>
      <c r="L381" s="535">
        <v>141.67621498</v>
      </c>
      <c r="M381" s="535">
        <v>145.64664769333334</v>
      </c>
      <c r="N381" s="535">
        <v>148.95621961333333</v>
      </c>
      <c r="O381" s="535">
        <v>150.43212044666666</v>
      </c>
      <c r="P381" s="535">
        <v>149.14713824333333</v>
      </c>
      <c r="Q381" s="535">
        <v>148.80837970333334</v>
      </c>
      <c r="R381" s="535">
        <v>147.31051915666669</v>
      </c>
      <c r="S381" s="535">
        <v>148.03729595666667</v>
      </c>
      <c r="T381" s="535">
        <v>148.13443457333332</v>
      </c>
      <c r="U381" s="535">
        <v>148.41933332666667</v>
      </c>
      <c r="V381" s="535">
        <v>146.11296881666667</v>
      </c>
      <c r="W381" s="535">
        <v>143.72954279666666</v>
      </c>
      <c r="X381" s="535">
        <v>144.79450061333333</v>
      </c>
      <c r="Y381" s="535">
        <v>145.32788656666665</v>
      </c>
      <c r="Z381" s="535">
        <v>146.40324483666666</v>
      </c>
      <c r="AA381" s="535">
        <v>146.34005164333334</v>
      </c>
      <c r="AB381" s="535">
        <v>147.22412670666668</v>
      </c>
      <c r="AC381" s="535">
        <v>147.5235964</v>
      </c>
      <c r="AD381" s="535">
        <v>146.41170481</v>
      </c>
      <c r="AE381" s="535">
        <v>146.02421598666669</v>
      </c>
      <c r="AF381" s="535">
        <v>147.08746010666667</v>
      </c>
      <c r="AG381" s="535">
        <v>148.71462618999999</v>
      </c>
      <c r="AH381" s="535">
        <v>148.65035522333332</v>
      </c>
      <c r="AI381" s="535">
        <v>150.48298106333334</v>
      </c>
      <c r="AJ381" s="535">
        <v>150.18563971666666</v>
      </c>
      <c r="AK381" s="535">
        <v>152.34303625999999</v>
      </c>
      <c r="AL381" s="535">
        <v>152.26666666666665</v>
      </c>
      <c r="AM381" s="535">
        <v>153.47433333333333</v>
      </c>
      <c r="AN381" s="535">
        <v>151.63200000000001</v>
      </c>
      <c r="AO381" s="535">
        <v>150.25033333333332</v>
      </c>
      <c r="AP381" s="535">
        <v>150.88366666666667</v>
      </c>
      <c r="AQ381" s="535">
        <v>150.52333333333334</v>
      </c>
      <c r="AR381" s="535">
        <v>152.65833333333333</v>
      </c>
      <c r="AS381" s="535">
        <v>152.001</v>
      </c>
      <c r="AT381" s="535">
        <v>153.47</v>
      </c>
      <c r="AU381" s="535">
        <v>153.20333333333335</v>
      </c>
      <c r="AV381" s="535">
        <v>154.52266666666665</v>
      </c>
      <c r="AW381" s="535">
        <v>156.63233333333335</v>
      </c>
      <c r="AX381" s="535">
        <v>156.108</v>
      </c>
      <c r="AY381" s="535">
        <v>154.56966666666665</v>
      </c>
      <c r="AZ381" s="535">
        <v>153.85133333333334</v>
      </c>
      <c r="BA381" s="535">
        <v>154.89600000000002</v>
      </c>
      <c r="BB381" s="535">
        <v>156.32333333333335</v>
      </c>
      <c r="BC381" s="535">
        <v>158.173</v>
      </c>
      <c r="BD381" s="535">
        <v>157.62633333333335</v>
      </c>
      <c r="BE381" s="535">
        <v>158.62633333333335</v>
      </c>
      <c r="BF381" s="535">
        <v>159.79</v>
      </c>
      <c r="BG381" s="535">
        <v>160.27133333333333</v>
      </c>
      <c r="BH381" s="535">
        <v>159.98866666666666</v>
      </c>
      <c r="BI381" s="535">
        <v>158.59833333333333</v>
      </c>
      <c r="BJ381" s="535">
        <v>158.494</v>
      </c>
      <c r="BK381" s="535">
        <v>157.38700000000003</v>
      </c>
      <c r="BL381" s="535">
        <v>156.03399999999999</v>
      </c>
      <c r="BM381" s="535">
        <v>157.28033333333335</v>
      </c>
      <c r="BN381" s="535">
        <v>158.36999999999998</v>
      </c>
      <c r="BO381" s="535">
        <v>158.51266666666666</v>
      </c>
      <c r="BP381" s="535">
        <v>156.59733333333335</v>
      </c>
      <c r="BQ381" s="535">
        <v>155.53733333333332</v>
      </c>
      <c r="BR381" s="535">
        <v>157.61233333333334</v>
      </c>
      <c r="BS381" s="535">
        <v>157.73133333333334</v>
      </c>
      <c r="BT381" s="535">
        <v>157.24866666666665</v>
      </c>
      <c r="BU381" s="535">
        <v>155.30633333333333</v>
      </c>
      <c r="BV381" s="535">
        <v>156.06533333333334</v>
      </c>
      <c r="BW381" s="535">
        <v>159.20966666666666</v>
      </c>
      <c r="BX381" s="535">
        <v>161.24266666666665</v>
      </c>
      <c r="BY381" s="535">
        <v>162.70333333333332</v>
      </c>
      <c r="BZ381" s="535">
        <v>162.77366666666668</v>
      </c>
      <c r="CA381" s="535">
        <v>161.79033333333334</v>
      </c>
      <c r="CB381" s="535">
        <v>160.55733333333333</v>
      </c>
      <c r="CC381" s="535">
        <v>160.179</v>
      </c>
      <c r="CD381" s="535">
        <v>161.01366666666667</v>
      </c>
      <c r="CE381" s="535">
        <v>162.34666666666666</v>
      </c>
      <c r="CF381" s="535">
        <v>161.19033333333334</v>
      </c>
      <c r="CG381" s="535">
        <v>159.93799999999999</v>
      </c>
      <c r="CH381" s="535">
        <v>160.17966666666666</v>
      </c>
      <c r="CI381" s="535">
        <v>160.99333333333334</v>
      </c>
      <c r="CJ381" s="535">
        <v>164.33400000000003</v>
      </c>
      <c r="CK381" s="535">
        <v>163.99966666666668</v>
      </c>
      <c r="CL381" s="535">
        <v>164.61933333333334</v>
      </c>
      <c r="CM381" s="535">
        <v>162.62933333333334</v>
      </c>
      <c r="CN381" s="535">
        <v>163.52866666666668</v>
      </c>
      <c r="CO381" s="535">
        <v>162.74199999999999</v>
      </c>
      <c r="CP381" s="535">
        <v>162.88733333333332</v>
      </c>
      <c r="CQ381" s="535">
        <v>162.72733333333332</v>
      </c>
      <c r="CR381" s="535">
        <v>164.07000000000002</v>
      </c>
      <c r="CS381" s="535">
        <v>164.15933333333331</v>
      </c>
      <c r="CT381" s="535">
        <v>164.34533333333334</v>
      </c>
      <c r="CU381" s="535">
        <v>165.72733333333335</v>
      </c>
      <c r="CV381" s="535">
        <v>167.369</v>
      </c>
      <c r="CW381" s="535">
        <v>169.90900000000002</v>
      </c>
      <c r="CX381" s="535">
        <v>168.59133333333332</v>
      </c>
      <c r="CY381" s="535">
        <v>168.92166666666665</v>
      </c>
      <c r="CZ381" s="535">
        <v>168.12266666666667</v>
      </c>
      <c r="DA381" s="535">
        <v>169.93266666666668</v>
      </c>
      <c r="DB381" s="535">
        <v>171.95966666666666</v>
      </c>
      <c r="DC381" s="535">
        <v>172.273</v>
      </c>
      <c r="DD381" s="535">
        <v>172.29366666666667</v>
      </c>
      <c r="DE381" s="535">
        <v>168.7166666666667</v>
      </c>
      <c r="DF381" s="535">
        <v>167.77666666666667</v>
      </c>
      <c r="DG381" s="535">
        <v>166.80933333333334</v>
      </c>
      <c r="DH381" s="535">
        <v>169.01333333333332</v>
      </c>
      <c r="DI381" s="535">
        <v>170.518</v>
      </c>
      <c r="DJ381" s="535">
        <v>171.04066666666668</v>
      </c>
      <c r="DK381" s="535">
        <v>171.322</v>
      </c>
      <c r="DL381" s="535">
        <v>170.13866666666664</v>
      </c>
      <c r="DM381" s="535">
        <v>172.70166666666668</v>
      </c>
      <c r="DN381" s="535">
        <v>171.91966666666667</v>
      </c>
      <c r="DO381" s="535">
        <v>172.87433333333334</v>
      </c>
      <c r="DP381" s="535">
        <v>170.928</v>
      </c>
      <c r="DQ381" s="535">
        <v>171.23066666666668</v>
      </c>
      <c r="DR381" s="535">
        <v>168.953</v>
      </c>
      <c r="DS381" s="535">
        <v>169.28066666666666</v>
      </c>
      <c r="DT381" s="535">
        <v>169.23433333333335</v>
      </c>
      <c r="DU381" s="535">
        <v>170.50766666666667</v>
      </c>
      <c r="DV381" s="535">
        <v>171.29266666666669</v>
      </c>
      <c r="DW381" s="535">
        <v>171.49633333333335</v>
      </c>
      <c r="DX381" s="535">
        <v>171.24266666666665</v>
      </c>
      <c r="DY381" s="535">
        <v>170.83066666666664</v>
      </c>
      <c r="DZ381" s="535">
        <v>168.70366666666666</v>
      </c>
      <c r="EA381" s="535">
        <v>169.82533333333333</v>
      </c>
      <c r="EB381" s="535">
        <v>168.53899999999999</v>
      </c>
      <c r="EC381" s="535">
        <v>169.52599999999998</v>
      </c>
      <c r="ED381" s="535">
        <v>167.489</v>
      </c>
      <c r="EE381" s="535">
        <v>167.07866666666666</v>
      </c>
      <c r="EF381" s="535">
        <v>167.23566666666667</v>
      </c>
      <c r="EG381" s="535">
        <v>167.51499999999999</v>
      </c>
      <c r="EH381" s="535">
        <v>167.69933333333333</v>
      </c>
      <c r="EI381" s="535">
        <v>166.99233333333333</v>
      </c>
      <c r="EJ381" s="535">
        <v>165.17333333333332</v>
      </c>
      <c r="EK381" s="535">
        <v>162.04300000000001</v>
      </c>
      <c r="EL381" s="535">
        <v>159.89833333333334</v>
      </c>
      <c r="EM381" s="535">
        <v>159.53533333333334</v>
      </c>
      <c r="EN381" s="535">
        <v>161.49766666666665</v>
      </c>
      <c r="EO381" s="535">
        <v>163.65033333333335</v>
      </c>
      <c r="EP381" s="535">
        <v>165.18966666666665</v>
      </c>
      <c r="EQ381" s="535">
        <v>167.20899999999997</v>
      </c>
      <c r="ER381" s="535">
        <v>167.48833333333334</v>
      </c>
      <c r="ES381" s="535">
        <v>166.81533333333334</v>
      </c>
      <c r="ET381" s="535">
        <v>165.22666666666666</v>
      </c>
      <c r="EU381" s="535">
        <v>166.02666666666667</v>
      </c>
      <c r="EV381" s="535">
        <v>166.44666666666669</v>
      </c>
      <c r="EW381" s="535">
        <v>163.02333333333334</v>
      </c>
      <c r="EX381" s="535">
        <v>160.58500000000001</v>
      </c>
      <c r="EY381" s="535">
        <v>160.32766666666669</v>
      </c>
      <c r="EZ381" s="535">
        <v>162.61366666666666</v>
      </c>
      <c r="FA381" s="535">
        <v>161.67566666666667</v>
      </c>
      <c r="FB381" s="535">
        <v>156.18566666666666</v>
      </c>
      <c r="FC381" s="533">
        <v>155.16533333333334</v>
      </c>
      <c r="FD381" s="533">
        <v>153.25366666666665</v>
      </c>
      <c r="FE381" s="533">
        <v>155.99666666666664</v>
      </c>
      <c r="FF381" s="533">
        <v>154.98566666666667</v>
      </c>
      <c r="FG381" s="533">
        <v>154.98566666666667</v>
      </c>
      <c r="FH381" s="533">
        <v>155.88633333333334</v>
      </c>
      <c r="FI381" s="530">
        <v>154.36133333333331</v>
      </c>
      <c r="FJ381" s="530">
        <v>156.26766666666666</v>
      </c>
      <c r="FK381" s="530">
        <v>155.38766666666666</v>
      </c>
      <c r="FL381" s="530">
        <v>155.71600000000001</v>
      </c>
      <c r="FM381" s="530">
        <v>151.965</v>
      </c>
      <c r="FN381" s="535">
        <v>151.44233333333332</v>
      </c>
      <c r="FO381" s="535">
        <v>149.49066666666667</v>
      </c>
      <c r="FP381" s="535">
        <v>150.63833333333332</v>
      </c>
      <c r="FQ381" s="535">
        <v>147.09966666666665</v>
      </c>
      <c r="FR381" s="535">
        <v>148.42699999999999</v>
      </c>
      <c r="FS381" s="535">
        <v>150.44233333333332</v>
      </c>
      <c r="FT381" s="535">
        <v>151.48633333333336</v>
      </c>
      <c r="FU381" s="535">
        <v>151.39633333333333</v>
      </c>
      <c r="FV381" s="535">
        <v>151.25966666666667</v>
      </c>
      <c r="FW381" s="535">
        <v>157.15266666666668</v>
      </c>
      <c r="FX381" s="535">
        <v>160.85433333333333</v>
      </c>
      <c r="FY381" s="535">
        <v>162.06566666666666</v>
      </c>
      <c r="FZ381" s="535">
        <v>161.50666666666666</v>
      </c>
      <c r="GA381" s="535">
        <v>158.57266666666666</v>
      </c>
      <c r="GB381" s="535">
        <v>159.23666666666665</v>
      </c>
      <c r="GC381" s="535">
        <v>159.309</v>
      </c>
      <c r="GD381" s="535">
        <v>160.47533333333334</v>
      </c>
      <c r="GE381" s="535">
        <v>157.61433333333332</v>
      </c>
      <c r="GF381" s="535">
        <v>153.81700000000001</v>
      </c>
    </row>
    <row r="382" spans="1:188" x14ac:dyDescent="0.2">
      <c r="A382" s="536" t="s">
        <v>166</v>
      </c>
      <c r="B382" s="537">
        <v>110.42897076666667</v>
      </c>
      <c r="C382" s="537">
        <v>112.85915298000002</v>
      </c>
      <c r="D382" s="537">
        <v>113.46453596666667</v>
      </c>
      <c r="E382" s="537">
        <v>115.78733181</v>
      </c>
      <c r="F382" s="537">
        <v>116.49712313333333</v>
      </c>
      <c r="G382" s="537">
        <v>118.11945690666668</v>
      </c>
      <c r="H382" s="537">
        <v>117.56301364333335</v>
      </c>
      <c r="I382" s="537">
        <v>120.00052324333332</v>
      </c>
      <c r="J382" s="537">
        <v>121.61973545333335</v>
      </c>
      <c r="K382" s="537">
        <v>124.7838852</v>
      </c>
      <c r="L382" s="537">
        <v>125.39695774</v>
      </c>
      <c r="M382" s="537">
        <v>127.74018674</v>
      </c>
      <c r="N382" s="537">
        <v>127.54658678333332</v>
      </c>
      <c r="O382" s="537">
        <v>128.44425694999998</v>
      </c>
      <c r="P382" s="537">
        <v>127.87097435666665</v>
      </c>
      <c r="Q382" s="537">
        <v>128.74601846666667</v>
      </c>
      <c r="R382" s="537">
        <v>126.95424054333334</v>
      </c>
      <c r="S382" s="537">
        <v>126.88129334666667</v>
      </c>
      <c r="T382" s="537">
        <v>126.80635443666667</v>
      </c>
      <c r="U382" s="537">
        <v>128.24925100333334</v>
      </c>
      <c r="V382" s="537">
        <v>126.03960588666666</v>
      </c>
      <c r="W382" s="537">
        <v>123.91059481000001</v>
      </c>
      <c r="X382" s="537">
        <v>122.70426077999998</v>
      </c>
      <c r="Y382" s="537">
        <v>122.99239909666666</v>
      </c>
      <c r="Z382" s="537">
        <v>122.45705483666666</v>
      </c>
      <c r="AA382" s="537">
        <v>123.49238098666666</v>
      </c>
      <c r="AB382" s="537">
        <v>124.50717173999999</v>
      </c>
      <c r="AC382" s="537">
        <v>125.10574800666666</v>
      </c>
      <c r="AD382" s="537">
        <v>124.87107354</v>
      </c>
      <c r="AE382" s="537">
        <v>124.90843478666666</v>
      </c>
      <c r="AF382" s="537">
        <v>126.97248363333334</v>
      </c>
      <c r="AG382" s="537">
        <v>128.5477550533333</v>
      </c>
      <c r="AH382" s="537">
        <v>129.56881007333331</v>
      </c>
      <c r="AI382" s="537">
        <v>131.09222672666667</v>
      </c>
      <c r="AJ382" s="537">
        <v>128.52174877333334</v>
      </c>
      <c r="AK382" s="537">
        <v>129.13491478333333</v>
      </c>
      <c r="AL382" s="537">
        <v>128.45633333333333</v>
      </c>
      <c r="AM382" s="537">
        <v>132.14066666666665</v>
      </c>
      <c r="AN382" s="537">
        <v>132.16166666666666</v>
      </c>
      <c r="AO382" s="537">
        <v>131.32733333333331</v>
      </c>
      <c r="AP382" s="537">
        <v>131.94933333333333</v>
      </c>
      <c r="AQ382" s="537">
        <v>131.33833333333334</v>
      </c>
      <c r="AR382" s="537">
        <v>133.90899999999999</v>
      </c>
      <c r="AS382" s="537">
        <v>133.40166666666667</v>
      </c>
      <c r="AT382" s="537">
        <v>135.51833333333335</v>
      </c>
      <c r="AU382" s="537">
        <v>134.83066666666667</v>
      </c>
      <c r="AV382" s="537">
        <v>134.23066666666668</v>
      </c>
      <c r="AW382" s="537">
        <v>133.24733333333333</v>
      </c>
      <c r="AX382" s="537">
        <v>133.19566666666665</v>
      </c>
      <c r="AY382" s="537">
        <v>132.54866666666666</v>
      </c>
      <c r="AZ382" s="537">
        <v>134.517</v>
      </c>
      <c r="BA382" s="537">
        <v>136.15733333333333</v>
      </c>
      <c r="BB382" s="537">
        <v>139.27433333333332</v>
      </c>
      <c r="BC382" s="537">
        <v>140.96199999999999</v>
      </c>
      <c r="BD382" s="537">
        <v>140.84833333333333</v>
      </c>
      <c r="BE382" s="537">
        <v>142.02599999999998</v>
      </c>
      <c r="BF382" s="537">
        <v>143.44633333333334</v>
      </c>
      <c r="BG382" s="537">
        <v>143.63999999999999</v>
      </c>
      <c r="BH382" s="537">
        <v>142.97200000000001</v>
      </c>
      <c r="BI382" s="537">
        <v>138.89633333333333</v>
      </c>
      <c r="BJ382" s="537">
        <v>137.67566666666667</v>
      </c>
      <c r="BK382" s="537">
        <v>136.05700000000002</v>
      </c>
      <c r="BL382" s="537">
        <v>136.22133333333332</v>
      </c>
      <c r="BM382" s="537">
        <v>137.88900000000001</v>
      </c>
      <c r="BN382" s="537">
        <v>139.50633333333334</v>
      </c>
      <c r="BO382" s="537">
        <v>139.79066666666665</v>
      </c>
      <c r="BP382" s="537">
        <v>137.46133333333333</v>
      </c>
      <c r="BQ382" s="537">
        <v>136.04566666666668</v>
      </c>
      <c r="BR382" s="537">
        <v>138.64333333333332</v>
      </c>
      <c r="BS382" s="537">
        <v>139.86000000000001</v>
      </c>
      <c r="BT382" s="537">
        <v>138.17499999999998</v>
      </c>
      <c r="BU382" s="537">
        <v>135.04566666666668</v>
      </c>
      <c r="BV382" s="537">
        <v>134.43899999999999</v>
      </c>
      <c r="BW382" s="537">
        <v>138.08500000000001</v>
      </c>
      <c r="BX382" s="537">
        <v>141.78833333333333</v>
      </c>
      <c r="BY382" s="537">
        <v>144.09033333333335</v>
      </c>
      <c r="BZ382" s="537">
        <v>143.62366666666665</v>
      </c>
      <c r="CA382" s="537">
        <v>140.649</v>
      </c>
      <c r="CB382" s="537">
        <v>139.749</v>
      </c>
      <c r="CC382" s="537">
        <v>140.95733333333334</v>
      </c>
      <c r="CD382" s="537">
        <v>143.73166666666665</v>
      </c>
      <c r="CE382" s="537">
        <v>145.76</v>
      </c>
      <c r="CF382" s="537">
        <v>142.99333333333334</v>
      </c>
      <c r="CG382" s="537">
        <v>140.86066666666667</v>
      </c>
      <c r="CH382" s="537">
        <v>141.10933333333332</v>
      </c>
      <c r="CI382" s="537">
        <v>143.54333333333332</v>
      </c>
      <c r="CJ382" s="537">
        <v>146.15233333333333</v>
      </c>
      <c r="CK382" s="537">
        <v>146.06533333333334</v>
      </c>
      <c r="CL382" s="537">
        <v>146.73866666666666</v>
      </c>
      <c r="CM382" s="537">
        <v>146.077</v>
      </c>
      <c r="CN382" s="537">
        <v>146.023</v>
      </c>
      <c r="CO382" s="537">
        <v>145.29100000000003</v>
      </c>
      <c r="CP382" s="537">
        <v>146.65899999999999</v>
      </c>
      <c r="CQ382" s="537">
        <v>147.10733333333334</v>
      </c>
      <c r="CR382" s="537">
        <v>146.256</v>
      </c>
      <c r="CS382" s="537">
        <v>144.56866666666667</v>
      </c>
      <c r="CT382" s="537">
        <v>143.39166666666665</v>
      </c>
      <c r="CU382" s="537">
        <v>146.35400000000001</v>
      </c>
      <c r="CV382" s="537">
        <v>148.066</v>
      </c>
      <c r="CW382" s="537">
        <v>151.827</v>
      </c>
      <c r="CX382" s="537">
        <v>150.69166666666669</v>
      </c>
      <c r="CY382" s="537">
        <v>151.41</v>
      </c>
      <c r="CZ382" s="537">
        <v>150.9606666666667</v>
      </c>
      <c r="DA382" s="537">
        <v>153.02033333333335</v>
      </c>
      <c r="DB382" s="537">
        <v>155.41499999999999</v>
      </c>
      <c r="DC382" s="537">
        <v>153.33066666666664</v>
      </c>
      <c r="DD382" s="537">
        <v>152.16200000000001</v>
      </c>
      <c r="DE382" s="537">
        <v>147.876</v>
      </c>
      <c r="DF382" s="537">
        <v>146.92600000000002</v>
      </c>
      <c r="DG382" s="537">
        <v>147.46433333333331</v>
      </c>
      <c r="DH382" s="537">
        <v>149.47900000000001</v>
      </c>
      <c r="DI382" s="537">
        <v>152.03466666666665</v>
      </c>
      <c r="DJ382" s="537">
        <v>151.74600000000001</v>
      </c>
      <c r="DK382" s="537">
        <v>152.29833333333332</v>
      </c>
      <c r="DL382" s="537">
        <v>151.83933333333334</v>
      </c>
      <c r="DM382" s="537">
        <v>154.88</v>
      </c>
      <c r="DN382" s="537">
        <v>154.95000000000002</v>
      </c>
      <c r="DO382" s="537">
        <v>154.78466666666665</v>
      </c>
      <c r="DP382" s="537">
        <v>151.20866666666669</v>
      </c>
      <c r="DQ382" s="537">
        <v>148.501</v>
      </c>
      <c r="DR382" s="537">
        <v>146.98099999999999</v>
      </c>
      <c r="DS382" s="537">
        <v>148.63033333333334</v>
      </c>
      <c r="DT382" s="537">
        <v>150.09066666666666</v>
      </c>
      <c r="DU382" s="537">
        <v>151.21966666666665</v>
      </c>
      <c r="DV382" s="537">
        <v>151.14533333333335</v>
      </c>
      <c r="DW382" s="537">
        <v>152.57733333333334</v>
      </c>
      <c r="DX382" s="537">
        <v>151.63966666666667</v>
      </c>
      <c r="DY382" s="537">
        <v>151.80233333333334</v>
      </c>
      <c r="DZ382" s="537">
        <v>150.14833333333334</v>
      </c>
      <c r="EA382" s="537">
        <v>151.39366666666666</v>
      </c>
      <c r="EB382" s="537">
        <v>148.66633333333334</v>
      </c>
      <c r="EC382" s="537">
        <v>147.86066666666667</v>
      </c>
      <c r="ED382" s="537">
        <v>146.97166666666666</v>
      </c>
      <c r="EE382" s="537">
        <v>148.77766666666665</v>
      </c>
      <c r="EF382" s="537">
        <v>148.93633333333332</v>
      </c>
      <c r="EG382" s="537">
        <v>148.73699999999999</v>
      </c>
      <c r="EH382" s="537">
        <v>148.80833333333331</v>
      </c>
      <c r="EI382" s="537">
        <v>148.02200000000002</v>
      </c>
      <c r="EJ382" s="537">
        <v>144.65299999999999</v>
      </c>
      <c r="EK382" s="537">
        <v>141.94266666666667</v>
      </c>
      <c r="EL382" s="537">
        <v>141.71333333333334</v>
      </c>
      <c r="EM382" s="537">
        <v>142.33500000000001</v>
      </c>
      <c r="EN382" s="537">
        <v>142.68466666666666</v>
      </c>
      <c r="EO382" s="537">
        <v>142.6403333333333</v>
      </c>
      <c r="EP382" s="537">
        <v>145.21833333333333</v>
      </c>
      <c r="EQ382" s="537">
        <v>146.26466666666667</v>
      </c>
      <c r="ER382" s="537">
        <v>146.84533333333334</v>
      </c>
      <c r="ES382" s="537">
        <v>144.655</v>
      </c>
      <c r="ET382" s="537">
        <v>143.28333333333333</v>
      </c>
      <c r="EU382" s="537">
        <v>142.66166666666666</v>
      </c>
      <c r="EV382" s="537">
        <v>143.54933333333335</v>
      </c>
      <c r="EW382" s="537">
        <v>140.917</v>
      </c>
      <c r="EX382" s="537">
        <v>140.30633333333333</v>
      </c>
      <c r="EY382" s="537">
        <v>139.69266666666667</v>
      </c>
      <c r="EZ382" s="537">
        <v>138.613</v>
      </c>
      <c r="FA382" s="537">
        <v>135.59400000000002</v>
      </c>
      <c r="FB382" s="537">
        <v>128.70533333333336</v>
      </c>
      <c r="FC382" s="556">
        <v>115.21</v>
      </c>
      <c r="FD382" s="556">
        <v>103.03433333333334</v>
      </c>
      <c r="FE382" s="556">
        <v>92.761333333333326</v>
      </c>
      <c r="FF382" s="556">
        <v>96.683666666666667</v>
      </c>
      <c r="FG382" s="556">
        <v>101.94533333333334</v>
      </c>
      <c r="FH382" s="556">
        <v>114.73099999999999</v>
      </c>
      <c r="FI382" s="532">
        <v>121.31633333333332</v>
      </c>
      <c r="FJ382" s="532">
        <v>126.67066666666666</v>
      </c>
      <c r="FK382" s="532">
        <v>124.53399999999999</v>
      </c>
      <c r="FL382" s="532">
        <v>122.97933333333333</v>
      </c>
      <c r="FM382" s="532">
        <v>120.349</v>
      </c>
      <c r="FN382" s="537">
        <v>121.33</v>
      </c>
      <c r="FO382" s="537">
        <v>120.57033333333334</v>
      </c>
      <c r="FP382" s="537">
        <v>119.79199999999999</v>
      </c>
      <c r="FQ382" s="537">
        <v>117.82166666666667</v>
      </c>
      <c r="FR382" s="537">
        <v>119.96333333333332</v>
      </c>
      <c r="FS382" s="537">
        <v>124.81633333333332</v>
      </c>
      <c r="FT382" s="537">
        <v>126.17266666666666</v>
      </c>
      <c r="FU382" s="537">
        <v>130.37800000000001</v>
      </c>
      <c r="FV382" s="537">
        <v>131.31299999999999</v>
      </c>
      <c r="FW382" s="537">
        <v>137.35566666666668</v>
      </c>
      <c r="FX382" s="537">
        <v>140.05933333333334</v>
      </c>
      <c r="FY382" s="537">
        <v>141.44766666666666</v>
      </c>
      <c r="FZ382" s="537">
        <v>142.14533333333335</v>
      </c>
      <c r="GA382" s="537">
        <v>140.39366666666666</v>
      </c>
      <c r="GB382" s="537">
        <v>141.52199999999999</v>
      </c>
      <c r="GC382" s="537">
        <v>141.31466666666665</v>
      </c>
      <c r="GD382" s="537">
        <v>141.596</v>
      </c>
      <c r="GE382" s="537">
        <v>138.55500000000001</v>
      </c>
      <c r="GF382" s="537">
        <v>135.53100000000003</v>
      </c>
    </row>
    <row r="383" spans="1:188" x14ac:dyDescent="0.2">
      <c r="A383" s="534" t="s">
        <v>167</v>
      </c>
      <c r="B383" s="535">
        <v>21.208846441000002</v>
      </c>
      <c r="C383" s="535">
        <v>21.079489329666668</v>
      </c>
      <c r="D383" s="535">
        <v>21.966202406666667</v>
      </c>
      <c r="E383" s="535">
        <v>20.63032956266667</v>
      </c>
      <c r="F383" s="535">
        <v>20.830789824000004</v>
      </c>
      <c r="G383" s="535">
        <v>19.913742222666666</v>
      </c>
      <c r="H383" s="535">
        <v>19.321182362333332</v>
      </c>
      <c r="I383" s="535">
        <v>18.794051510333333</v>
      </c>
      <c r="J383" s="535">
        <v>17.774376859666663</v>
      </c>
      <c r="K383" s="535">
        <v>15.769306820666666</v>
      </c>
      <c r="L383" s="535">
        <v>16.279257235666666</v>
      </c>
      <c r="M383" s="535">
        <v>17.906460950666666</v>
      </c>
      <c r="N383" s="535">
        <v>21.409632826666666</v>
      </c>
      <c r="O383" s="535">
        <v>21.987863496000003</v>
      </c>
      <c r="P383" s="535">
        <v>21.276163883333336</v>
      </c>
      <c r="Q383" s="535">
        <v>20.062361235666668</v>
      </c>
      <c r="R383" s="535">
        <v>20.356278610333334</v>
      </c>
      <c r="S383" s="535">
        <v>21.156002610333331</v>
      </c>
      <c r="T383" s="535">
        <v>21.328080137666667</v>
      </c>
      <c r="U383" s="535">
        <v>20.170082324333332</v>
      </c>
      <c r="V383" s="535">
        <v>20.073362931666665</v>
      </c>
      <c r="W383" s="535">
        <v>19.818947987000001</v>
      </c>
      <c r="X383" s="535">
        <v>22.090239833999998</v>
      </c>
      <c r="Y383" s="535">
        <v>22.335487471333334</v>
      </c>
      <c r="Z383" s="535">
        <v>23.946189998999998</v>
      </c>
      <c r="AA383" s="535">
        <v>22.847670655000002</v>
      </c>
      <c r="AB383" s="535">
        <v>22.716954960666669</v>
      </c>
      <c r="AC383" s="535">
        <v>22.41784839</v>
      </c>
      <c r="AD383" s="535">
        <v>21.540631266999998</v>
      </c>
      <c r="AE383" s="535">
        <v>21.115781199000001</v>
      </c>
      <c r="AF383" s="535">
        <v>20.114976472999999</v>
      </c>
      <c r="AG383" s="535">
        <v>20.166871136000001</v>
      </c>
      <c r="AH383" s="535">
        <v>19.081545151</v>
      </c>
      <c r="AI383" s="535">
        <v>19.390754337666667</v>
      </c>
      <c r="AJ383" s="535">
        <v>21.663890944666665</v>
      </c>
      <c r="AK383" s="535">
        <v>23.208121477333332</v>
      </c>
      <c r="AL383" s="535">
        <v>23.810666666666666</v>
      </c>
      <c r="AM383" s="535">
        <v>21.334000000000003</v>
      </c>
      <c r="AN383" s="535">
        <v>19.471</v>
      </c>
      <c r="AO383" s="535">
        <v>18.923333333333332</v>
      </c>
      <c r="AP383" s="535">
        <v>18.934666666666669</v>
      </c>
      <c r="AQ383" s="535">
        <v>19.184999999999999</v>
      </c>
      <c r="AR383" s="535">
        <v>18.749333333333336</v>
      </c>
      <c r="AS383" s="535">
        <v>18.599333333333334</v>
      </c>
      <c r="AT383" s="535">
        <v>17.951666666666664</v>
      </c>
      <c r="AU383" s="535">
        <v>18.372333333333334</v>
      </c>
      <c r="AV383" s="535">
        <v>20.291666666666668</v>
      </c>
      <c r="AW383" s="535">
        <v>23.384666666666664</v>
      </c>
      <c r="AX383" s="535">
        <v>22.912333333333333</v>
      </c>
      <c r="AY383" s="535">
        <v>22.021000000000001</v>
      </c>
      <c r="AZ383" s="535">
        <v>19.334333333333333</v>
      </c>
      <c r="BA383" s="535">
        <v>18.738666666666667</v>
      </c>
      <c r="BB383" s="535">
        <v>17.048999999999996</v>
      </c>
      <c r="BC383" s="535">
        <v>17.211000000000002</v>
      </c>
      <c r="BD383" s="535">
        <v>16.778333333333336</v>
      </c>
      <c r="BE383" s="535">
        <v>16.600666666666665</v>
      </c>
      <c r="BF383" s="535">
        <v>16.344333333333335</v>
      </c>
      <c r="BG383" s="535">
        <v>16.63133333333333</v>
      </c>
      <c r="BH383" s="535">
        <v>17.016333333333332</v>
      </c>
      <c r="BI383" s="535">
        <v>19.701333333333334</v>
      </c>
      <c r="BJ383" s="535">
        <v>20.817999999999998</v>
      </c>
      <c r="BK383" s="535">
        <v>21.329666666666665</v>
      </c>
      <c r="BL383" s="535">
        <v>19.812333333333331</v>
      </c>
      <c r="BM383" s="535">
        <v>19.390999999999998</v>
      </c>
      <c r="BN383" s="535">
        <v>18.863666666666663</v>
      </c>
      <c r="BO383" s="535">
        <v>18.721999999999998</v>
      </c>
      <c r="BP383" s="535">
        <v>19.135666666666669</v>
      </c>
      <c r="BQ383" s="535">
        <v>19.491666666666664</v>
      </c>
      <c r="BR383" s="535">
        <v>18.969000000000001</v>
      </c>
      <c r="BS383" s="535">
        <v>17.872</v>
      </c>
      <c r="BT383" s="535">
        <v>19.073666666666668</v>
      </c>
      <c r="BU383" s="535">
        <v>20.260999999999999</v>
      </c>
      <c r="BV383" s="535">
        <v>21.626333333333335</v>
      </c>
      <c r="BW383" s="535">
        <v>21.125</v>
      </c>
      <c r="BX383" s="535">
        <v>19.454333333333334</v>
      </c>
      <c r="BY383" s="535">
        <v>18.612666666666666</v>
      </c>
      <c r="BZ383" s="535">
        <v>19.149333333333335</v>
      </c>
      <c r="CA383" s="535">
        <v>21.140333333333334</v>
      </c>
      <c r="CB383" s="535">
        <v>20.807666666666666</v>
      </c>
      <c r="CC383" s="535">
        <v>19.221333333333334</v>
      </c>
      <c r="CD383" s="535">
        <v>17.282</v>
      </c>
      <c r="CE383" s="535">
        <v>16.586666666666666</v>
      </c>
      <c r="CF383" s="535">
        <v>18.196999999999999</v>
      </c>
      <c r="CG383" s="535">
        <v>19.077333333333332</v>
      </c>
      <c r="CH383" s="535">
        <v>19.070333333333334</v>
      </c>
      <c r="CI383" s="535">
        <v>17.450333333333333</v>
      </c>
      <c r="CJ383" s="535">
        <v>18.182000000000002</v>
      </c>
      <c r="CK383" s="535">
        <v>17.934666666666669</v>
      </c>
      <c r="CL383" s="535">
        <v>17.880666666666666</v>
      </c>
      <c r="CM383" s="535">
        <v>16.552666666666667</v>
      </c>
      <c r="CN383" s="535">
        <v>17.505666666666666</v>
      </c>
      <c r="CO383" s="535">
        <v>17.450666666666667</v>
      </c>
      <c r="CP383" s="535">
        <v>16.227666666666668</v>
      </c>
      <c r="CQ383" s="535">
        <v>15.619666666666665</v>
      </c>
      <c r="CR383" s="535">
        <v>17.814000000000004</v>
      </c>
      <c r="CS383" s="535">
        <v>19.590333333333334</v>
      </c>
      <c r="CT383" s="535">
        <v>20.953333333333333</v>
      </c>
      <c r="CU383" s="535">
        <v>19.373000000000001</v>
      </c>
      <c r="CV383" s="535">
        <v>19.302999999999997</v>
      </c>
      <c r="CW383" s="535">
        <v>18.081666666666667</v>
      </c>
      <c r="CX383" s="535">
        <v>17.899333333333335</v>
      </c>
      <c r="CY383" s="535">
        <v>17.511333333333337</v>
      </c>
      <c r="CZ383" s="535">
        <v>17.161999999999999</v>
      </c>
      <c r="DA383" s="535">
        <v>16.912333333333333</v>
      </c>
      <c r="DB383" s="535">
        <v>16.544333333333331</v>
      </c>
      <c r="DC383" s="535">
        <v>18.942000000000004</v>
      </c>
      <c r="DD383" s="535">
        <v>20.131333333333334</v>
      </c>
      <c r="DE383" s="535">
        <v>20.840666666666667</v>
      </c>
      <c r="DF383" s="535">
        <v>20.850666666666669</v>
      </c>
      <c r="DG383" s="535">
        <v>19.345000000000002</v>
      </c>
      <c r="DH383" s="535">
        <v>19.534333333333333</v>
      </c>
      <c r="DI383" s="535">
        <v>18.483333333333334</v>
      </c>
      <c r="DJ383" s="535">
        <v>19.294666666666664</v>
      </c>
      <c r="DK383" s="535">
        <v>19.023666666666667</v>
      </c>
      <c r="DL383" s="535">
        <v>18.298999999999999</v>
      </c>
      <c r="DM383" s="535">
        <v>17.821333333333332</v>
      </c>
      <c r="DN383" s="535">
        <v>16.969333333333335</v>
      </c>
      <c r="DO383" s="535">
        <v>18.089666666666663</v>
      </c>
      <c r="DP383" s="535">
        <v>19.719333333333335</v>
      </c>
      <c r="DQ383" s="535">
        <v>22.72966666666667</v>
      </c>
      <c r="DR383" s="535">
        <v>21.972333333333335</v>
      </c>
      <c r="DS383" s="535">
        <v>20.650333333333332</v>
      </c>
      <c r="DT383" s="535">
        <v>19.143666666666665</v>
      </c>
      <c r="DU383" s="535">
        <v>19.287666666666667</v>
      </c>
      <c r="DV383" s="535">
        <v>20.147333333333332</v>
      </c>
      <c r="DW383" s="535">
        <v>18.919</v>
      </c>
      <c r="DX383" s="535">
        <v>19.602999999999998</v>
      </c>
      <c r="DY383" s="535">
        <v>19.028333333333336</v>
      </c>
      <c r="DZ383" s="535">
        <v>18.555666666666667</v>
      </c>
      <c r="EA383" s="535">
        <v>18.432333333333332</v>
      </c>
      <c r="EB383" s="535">
        <v>19.873333333333335</v>
      </c>
      <c r="EC383" s="535">
        <v>21.665333333333336</v>
      </c>
      <c r="ED383" s="535">
        <v>20.516666666666666</v>
      </c>
      <c r="EE383" s="535">
        <v>18.300333333333331</v>
      </c>
      <c r="EF383" s="535">
        <v>18.299000000000003</v>
      </c>
      <c r="EG383" s="535">
        <v>18.778000000000002</v>
      </c>
      <c r="EH383" s="535">
        <v>18.891333333333332</v>
      </c>
      <c r="EI383" s="535">
        <v>18.970666666666663</v>
      </c>
      <c r="EJ383" s="535">
        <v>20.520666666666667</v>
      </c>
      <c r="EK383" s="535">
        <v>20.100333333333335</v>
      </c>
      <c r="EL383" s="535">
        <v>18.185333333333336</v>
      </c>
      <c r="EM383" s="535">
        <v>17.200666666666667</v>
      </c>
      <c r="EN383" s="535">
        <v>18.813333333333333</v>
      </c>
      <c r="EO383" s="535">
        <v>21.01</v>
      </c>
      <c r="EP383" s="535">
        <v>19.97133333333333</v>
      </c>
      <c r="EQ383" s="535">
        <v>20.944333333333333</v>
      </c>
      <c r="ER383" s="535">
        <v>20.642666666666667</v>
      </c>
      <c r="ES383" s="535">
        <v>22.160333333333337</v>
      </c>
      <c r="ET383" s="535">
        <v>21.943333333333332</v>
      </c>
      <c r="EU383" s="535">
        <v>23.365333333333336</v>
      </c>
      <c r="EV383" s="535">
        <v>22.897000000000002</v>
      </c>
      <c r="EW383" s="535">
        <v>22.106000000000005</v>
      </c>
      <c r="EX383" s="535">
        <v>20.278333333333332</v>
      </c>
      <c r="EY383" s="535">
        <v>20.635000000000002</v>
      </c>
      <c r="EZ383" s="535">
        <v>24.000666666666664</v>
      </c>
      <c r="FA383" s="535">
        <v>26.081666666666667</v>
      </c>
      <c r="FB383" s="535">
        <v>27.480333333333334</v>
      </c>
      <c r="FC383" s="533">
        <v>39.955333333333336</v>
      </c>
      <c r="FD383" s="533">
        <v>50.219333333333331</v>
      </c>
      <c r="FE383" s="533">
        <v>63.234999999999992</v>
      </c>
      <c r="FF383" s="533">
        <v>58.301333333333332</v>
      </c>
      <c r="FG383" s="533">
        <v>53.039666666666669</v>
      </c>
      <c r="FH383" s="533">
        <v>41.155000000000001</v>
      </c>
      <c r="FI383" s="530">
        <v>33.045000000000002</v>
      </c>
      <c r="FJ383" s="530">
        <v>29.597333333333335</v>
      </c>
      <c r="FK383" s="530">
        <v>30.853999999999999</v>
      </c>
      <c r="FL383" s="530">
        <v>32.737000000000002</v>
      </c>
      <c r="FM383" s="530">
        <v>31.615999999999996</v>
      </c>
      <c r="FN383" s="535">
        <v>30.112333333333336</v>
      </c>
      <c r="FO383" s="535">
        <v>28.920333333333332</v>
      </c>
      <c r="FP383" s="535">
        <v>30.846666666666668</v>
      </c>
      <c r="FQ383" s="535">
        <v>29.278000000000002</v>
      </c>
      <c r="FR383" s="535">
        <v>28.463999999999999</v>
      </c>
      <c r="FS383" s="535">
        <v>25.626333333333335</v>
      </c>
      <c r="FT383" s="535">
        <v>25.314333333333334</v>
      </c>
      <c r="FU383" s="535">
        <v>21.018666666666665</v>
      </c>
      <c r="FV383" s="535">
        <v>19.946666666666669</v>
      </c>
      <c r="FW383" s="535">
        <v>19.797000000000001</v>
      </c>
      <c r="FX383" s="535">
        <v>20.794999999999998</v>
      </c>
      <c r="FY383" s="535">
        <v>20.617999999999999</v>
      </c>
      <c r="FZ383" s="535">
        <v>19.361333333333331</v>
      </c>
      <c r="GA383" s="535">
        <v>18.179000000000002</v>
      </c>
      <c r="GB383" s="535">
        <v>17.71466666666667</v>
      </c>
      <c r="GC383" s="535">
        <v>17.994333333333334</v>
      </c>
      <c r="GD383" s="535">
        <v>18.879333333333335</v>
      </c>
      <c r="GE383" s="535">
        <v>19.059333333333331</v>
      </c>
      <c r="GF383" s="535">
        <v>18.285666666666668</v>
      </c>
    </row>
    <row r="384" spans="1:188" x14ac:dyDescent="0.2">
      <c r="A384" s="536" t="s">
        <v>389</v>
      </c>
      <c r="B384" s="537">
        <v>77.453182790333329</v>
      </c>
      <c r="C384" s="537">
        <v>75.460024355333331</v>
      </c>
      <c r="D384" s="537">
        <v>74.271261625333338</v>
      </c>
      <c r="E384" s="537">
        <v>73.598005291999996</v>
      </c>
      <c r="F384" s="537">
        <v>72.997753707333331</v>
      </c>
      <c r="G384" s="537">
        <v>72.605467535666662</v>
      </c>
      <c r="H384" s="537">
        <v>74.066803993999997</v>
      </c>
      <c r="I384" s="537">
        <v>72.467091915333341</v>
      </c>
      <c r="J384" s="537">
        <v>72.177554353333335</v>
      </c>
      <c r="K384" s="537">
        <v>71.325807978</v>
      </c>
      <c r="L384" s="537">
        <v>70.513451687</v>
      </c>
      <c r="M384" s="537">
        <v>66.853685638666676</v>
      </c>
      <c r="N384" s="537">
        <v>63.849780385999999</v>
      </c>
      <c r="O384" s="537">
        <v>62.679212885999995</v>
      </c>
      <c r="P384" s="537">
        <v>64.265861758666674</v>
      </c>
      <c r="Q384" s="537">
        <v>64.913953630666668</v>
      </c>
      <c r="R384" s="537">
        <v>66.716147511333318</v>
      </c>
      <c r="S384" s="537">
        <v>66.298037375333323</v>
      </c>
      <c r="T384" s="537">
        <v>66.508565425666674</v>
      </c>
      <c r="U384" s="537">
        <v>66.53233333866666</v>
      </c>
      <c r="V384" s="537">
        <v>69.145364517000004</v>
      </c>
      <c r="W384" s="537">
        <v>71.832457203333334</v>
      </c>
      <c r="X384" s="537">
        <v>71.073499386666668</v>
      </c>
      <c r="Y384" s="537">
        <v>70.847780098666661</v>
      </c>
      <c r="Z384" s="537">
        <v>70.072088497333326</v>
      </c>
      <c r="AA384" s="537">
        <v>70.433948357000006</v>
      </c>
      <c r="AB384" s="537">
        <v>69.844206628999999</v>
      </c>
      <c r="AC384" s="537">
        <v>69.849403600333332</v>
      </c>
      <c r="AD384" s="537">
        <v>71.263628525666661</v>
      </c>
      <c r="AE384" s="537">
        <v>71.954784013999998</v>
      </c>
      <c r="AF384" s="537">
        <v>71.195206561333336</v>
      </c>
      <c r="AG384" s="537">
        <v>69.871707142666665</v>
      </c>
      <c r="AH384" s="537">
        <v>70.238644777333334</v>
      </c>
      <c r="AI384" s="537">
        <v>68.703352271</v>
      </c>
      <c r="AJ384" s="537">
        <v>69.299360284999992</v>
      </c>
      <c r="AK384" s="537">
        <v>67.44063040733333</v>
      </c>
      <c r="AL384" s="537">
        <v>67.807000000000002</v>
      </c>
      <c r="AM384" s="537">
        <v>66.886333333333326</v>
      </c>
      <c r="AN384" s="537">
        <v>69.010666666666665</v>
      </c>
      <c r="AO384" s="537">
        <v>70.681666666666658</v>
      </c>
      <c r="AP384" s="537">
        <v>70.334666666666678</v>
      </c>
      <c r="AQ384" s="537">
        <v>70.981666666666669</v>
      </c>
      <c r="AR384" s="537">
        <v>69.13066666666667</v>
      </c>
      <c r="AS384" s="537">
        <v>70.067666666666653</v>
      </c>
      <c r="AT384" s="537">
        <v>68.874333333333325</v>
      </c>
      <c r="AU384" s="537">
        <v>69.411333333333332</v>
      </c>
      <c r="AV384" s="537">
        <v>68.364666666666665</v>
      </c>
      <c r="AW384" s="537">
        <v>66.526666666666657</v>
      </c>
      <c r="AX384" s="537">
        <v>67.314333333333323</v>
      </c>
      <c r="AY384" s="537">
        <v>69.112333333333325</v>
      </c>
      <c r="AZ384" s="537">
        <v>70.085333333333338</v>
      </c>
      <c r="BA384" s="537">
        <v>69.303000000000011</v>
      </c>
      <c r="BB384" s="537">
        <v>68.132333333333335</v>
      </c>
      <c r="BC384" s="537">
        <v>66.540333333333322</v>
      </c>
      <c r="BD384" s="537">
        <v>67.342666666666673</v>
      </c>
      <c r="BE384" s="537">
        <v>66.597999999999999</v>
      </c>
      <c r="BF384" s="537">
        <v>65.687666666666658</v>
      </c>
      <c r="BG384" s="537">
        <v>65.455333333333328</v>
      </c>
      <c r="BH384" s="537">
        <v>65.989666666666665</v>
      </c>
      <c r="BI384" s="537">
        <v>67.631</v>
      </c>
      <c r="BJ384" s="537">
        <v>67.983999999999995</v>
      </c>
      <c r="BK384" s="537">
        <v>69.340333333333334</v>
      </c>
      <c r="BL384" s="537">
        <v>70.94</v>
      </c>
      <c r="BM384" s="537">
        <v>69.946333333333328</v>
      </c>
      <c r="BN384" s="537">
        <v>69.106333333333325</v>
      </c>
      <c r="BO384" s="537">
        <v>69.219333333333338</v>
      </c>
      <c r="BP384" s="537">
        <v>71.391999999999996</v>
      </c>
      <c r="BQ384" s="537">
        <v>72.710000000000008</v>
      </c>
      <c r="BR384" s="537">
        <v>70.893999999999991</v>
      </c>
      <c r="BS384" s="537">
        <v>71.032333333333327</v>
      </c>
      <c r="BT384" s="537">
        <v>71.776666666666671</v>
      </c>
      <c r="BU384" s="537">
        <v>73.982666666666674</v>
      </c>
      <c r="BV384" s="537">
        <v>73.483000000000004</v>
      </c>
      <c r="BW384" s="537">
        <v>70.600666666666669</v>
      </c>
      <c r="BX384" s="537">
        <v>68.827333333333328</v>
      </c>
      <c r="BY384" s="537">
        <v>67.63666666666667</v>
      </c>
      <c r="BZ384" s="537">
        <v>67.835333333333324</v>
      </c>
      <c r="CA384" s="537">
        <v>69.091333333333338</v>
      </c>
      <c r="CB384" s="537">
        <v>70.599333333333334</v>
      </c>
      <c r="CC384" s="537">
        <v>71.253666666666675</v>
      </c>
      <c r="CD384" s="537">
        <v>70.697000000000003</v>
      </c>
      <c r="CE384" s="537">
        <v>69.64</v>
      </c>
      <c r="CF384" s="537">
        <v>71.076000000000008</v>
      </c>
      <c r="CG384" s="537">
        <v>72.608666666666679</v>
      </c>
      <c r="CH384" s="537">
        <v>72.641999999999996</v>
      </c>
      <c r="CI384" s="537">
        <v>72.10466666666666</v>
      </c>
      <c r="CJ384" s="537">
        <v>69.037999999999997</v>
      </c>
      <c r="CK384" s="537">
        <v>69.655999999999992</v>
      </c>
      <c r="CL384" s="537">
        <v>69.316333333333333</v>
      </c>
      <c r="CM384" s="537">
        <v>71.589333333333329</v>
      </c>
      <c r="CN384" s="537">
        <v>70.974333333333334</v>
      </c>
      <c r="CO384" s="537">
        <v>72.046333333333337</v>
      </c>
      <c r="CP384" s="537">
        <v>72.186333333333323</v>
      </c>
      <c r="CQ384" s="537">
        <v>72.62866666666666</v>
      </c>
      <c r="CR384" s="537">
        <v>71.573666666666668</v>
      </c>
      <c r="CS384" s="537">
        <v>71.774666666666675</v>
      </c>
      <c r="CT384" s="537">
        <v>71.874000000000009</v>
      </c>
      <c r="CU384" s="537">
        <v>70.778666666666666</v>
      </c>
      <c r="CV384" s="537">
        <v>69.422666666666672</v>
      </c>
      <c r="CW384" s="537">
        <v>67.180333333333337</v>
      </c>
      <c r="CX384" s="537">
        <v>68.796999999999983</v>
      </c>
      <c r="CY384" s="537">
        <v>68.771000000000001</v>
      </c>
      <c r="CZ384" s="537">
        <v>69.878</v>
      </c>
      <c r="DA384" s="537">
        <v>68.375666666666675</v>
      </c>
      <c r="DB384" s="537">
        <v>66.658000000000001</v>
      </c>
      <c r="DC384" s="537">
        <v>66.650333333333336</v>
      </c>
      <c r="DD384" s="537">
        <v>66.936999999999998</v>
      </c>
      <c r="DE384" s="537">
        <v>70.819999999999993</v>
      </c>
      <c r="DF384" s="537">
        <v>72.059666666666672</v>
      </c>
      <c r="DG384" s="537">
        <v>73.320666666666668</v>
      </c>
      <c r="DH384" s="537">
        <v>71.402666666666661</v>
      </c>
      <c r="DI384" s="537">
        <v>70.184333333333328</v>
      </c>
      <c r="DJ384" s="537">
        <v>69.940333333333328</v>
      </c>
      <c r="DK384" s="537">
        <v>69.933333333333337</v>
      </c>
      <c r="DL384" s="537">
        <v>71.384666666666661</v>
      </c>
      <c r="DM384" s="537">
        <v>69.085999999999999</v>
      </c>
      <c r="DN384" s="537">
        <v>70.131</v>
      </c>
      <c r="DO384" s="537">
        <v>69.439333333333323</v>
      </c>
      <c r="DP384" s="537">
        <v>71.658666666666662</v>
      </c>
      <c r="DQ384" s="537">
        <v>71.640666666666661</v>
      </c>
      <c r="DR384" s="537">
        <v>74.207666666666668</v>
      </c>
      <c r="DS384" s="537">
        <v>74.185999999999993</v>
      </c>
      <c r="DT384" s="537">
        <v>74.552666666666667</v>
      </c>
      <c r="DU384" s="537">
        <v>73.635000000000005</v>
      </c>
      <c r="DV384" s="537">
        <v>73.227999999999994</v>
      </c>
      <c r="DW384" s="537">
        <v>73.433333333333337</v>
      </c>
      <c r="DX384" s="537">
        <v>74.12266666666666</v>
      </c>
      <c r="DY384" s="537">
        <v>74.99366666666667</v>
      </c>
      <c r="DZ384" s="537">
        <v>77.599666666666664</v>
      </c>
      <c r="EA384" s="537">
        <v>76.963666666666668</v>
      </c>
      <c r="EB384" s="537">
        <v>78.744666666666674</v>
      </c>
      <c r="EC384" s="537">
        <v>78.253</v>
      </c>
      <c r="ED384" s="537">
        <v>80.770666666666671</v>
      </c>
      <c r="EE384" s="537">
        <v>81.651666666666671</v>
      </c>
      <c r="EF384" s="537">
        <v>81.944000000000003</v>
      </c>
      <c r="EG384" s="537">
        <v>82.108333333333334</v>
      </c>
      <c r="EH384" s="537">
        <v>82.337000000000003</v>
      </c>
      <c r="EI384" s="537">
        <v>83.429666666666662</v>
      </c>
      <c r="EJ384" s="537">
        <v>85.601666666666674</v>
      </c>
      <c r="EK384" s="537">
        <v>89.055000000000007</v>
      </c>
      <c r="EL384" s="537">
        <v>91.49633333333334</v>
      </c>
      <c r="EM384" s="537">
        <v>92.129666666666665</v>
      </c>
      <c r="EN384" s="537">
        <v>90.421999999999983</v>
      </c>
      <c r="EO384" s="537">
        <v>88.507999999999996</v>
      </c>
      <c r="EP384" s="537">
        <v>87.191000000000017</v>
      </c>
      <c r="EQ384" s="537">
        <v>85.384999999999991</v>
      </c>
      <c r="ER384" s="537">
        <v>85.310666666666663</v>
      </c>
      <c r="ES384" s="537">
        <v>86.193666666666672</v>
      </c>
      <c r="ET384" s="537">
        <v>87.991666666666674</v>
      </c>
      <c r="EU384" s="537">
        <v>87.408000000000001</v>
      </c>
      <c r="EV384" s="537">
        <v>87.210666666666668</v>
      </c>
      <c r="EW384" s="537">
        <v>90.862333333333325</v>
      </c>
      <c r="EX384" s="537">
        <v>93.535000000000011</v>
      </c>
      <c r="EY384" s="537">
        <v>94.028666666666666</v>
      </c>
      <c r="EZ384" s="537">
        <v>91.986333333333334</v>
      </c>
      <c r="FA384" s="537">
        <v>93.171666666666667</v>
      </c>
      <c r="FB384" s="537">
        <v>98.908666666666662</v>
      </c>
      <c r="FC384" s="556">
        <v>100.17999999999999</v>
      </c>
      <c r="FD384" s="556">
        <v>102.34166666666665</v>
      </c>
      <c r="FE384" s="556">
        <v>99.855666666666664</v>
      </c>
      <c r="FF384" s="556">
        <v>101.125</v>
      </c>
      <c r="FG384" s="556">
        <v>101.39766666666667</v>
      </c>
      <c r="FH384" s="556">
        <v>100.77966666666667</v>
      </c>
      <c r="FI384" s="532">
        <v>102.59199999999998</v>
      </c>
      <c r="FJ384" s="532">
        <v>100.97233333333334</v>
      </c>
      <c r="FK384" s="532">
        <v>102.13499999999999</v>
      </c>
      <c r="FL384" s="532">
        <v>102.092</v>
      </c>
      <c r="FM384" s="532">
        <v>106.12733333333331</v>
      </c>
      <c r="FN384" s="537">
        <v>106.92833333333333</v>
      </c>
      <c r="FO384" s="537">
        <v>109.15533333333333</v>
      </c>
      <c r="FP384" s="537">
        <v>108.279</v>
      </c>
      <c r="FQ384" s="537">
        <v>112.09566666666666</v>
      </c>
      <c r="FR384" s="537">
        <v>111.04199999999999</v>
      </c>
      <c r="FS384" s="537">
        <v>109.30133333333333</v>
      </c>
      <c r="FT384" s="537">
        <v>108.53000000000002</v>
      </c>
      <c r="FU384" s="537">
        <v>108.89066666666666</v>
      </c>
      <c r="FV384" s="537">
        <v>109.29700000000001</v>
      </c>
      <c r="FW384" s="537">
        <v>103.66866666666665</v>
      </c>
      <c r="FX384" s="537">
        <v>100.23466666666667</v>
      </c>
      <c r="FY384" s="537">
        <v>99.291333333333327</v>
      </c>
      <c r="FZ384" s="537">
        <v>100.11366666666667</v>
      </c>
      <c r="GA384" s="537">
        <v>103.312</v>
      </c>
      <c r="GB384" s="537">
        <v>102.90966666666667</v>
      </c>
      <c r="GC384" s="537">
        <v>103.11099999999999</v>
      </c>
      <c r="GD384" s="537">
        <v>102.21733333333333</v>
      </c>
      <c r="GE384" s="537">
        <v>105.35599999999999</v>
      </c>
      <c r="GF384" s="537">
        <v>109.43233333333332</v>
      </c>
    </row>
    <row r="385" spans="1:188" x14ac:dyDescent="0.2">
      <c r="A385" s="534" t="s">
        <v>390</v>
      </c>
      <c r="B385" s="535">
        <v>12.719402258000001</v>
      </c>
      <c r="C385" s="535">
        <v>13.548002073000001</v>
      </c>
      <c r="D385" s="535">
        <v>16.132857033666667</v>
      </c>
      <c r="E385" s="535">
        <v>16.801883510333333</v>
      </c>
      <c r="F385" s="535">
        <v>17.955286546666667</v>
      </c>
      <c r="G385" s="535">
        <v>19.748050194000001</v>
      </c>
      <c r="H385" s="535">
        <v>19.680454409666666</v>
      </c>
      <c r="I385" s="535">
        <v>21.735617080333331</v>
      </c>
      <c r="J385" s="535">
        <v>19.547995111666665</v>
      </c>
      <c r="K385" s="535">
        <v>19.065287839333333</v>
      </c>
      <c r="L385" s="535">
        <v>17.141526483</v>
      </c>
      <c r="M385" s="535">
        <v>17.711739205000001</v>
      </c>
      <c r="N385" s="535">
        <v>18.160167089000002</v>
      </c>
      <c r="O385" s="535">
        <v>18.805663348666666</v>
      </c>
      <c r="P385" s="535">
        <v>19.656625076666668</v>
      </c>
      <c r="Q385" s="535">
        <v>19.834539835333334</v>
      </c>
      <c r="R385" s="535">
        <v>19.297570342333334</v>
      </c>
      <c r="S385" s="535">
        <v>20.396580025333336</v>
      </c>
      <c r="T385" s="535">
        <v>20.268002327000001</v>
      </c>
      <c r="U385" s="535">
        <v>20.730777077333332</v>
      </c>
      <c r="V385" s="535">
        <v>18.628070083000001</v>
      </c>
      <c r="W385" s="535">
        <v>18.559775900333332</v>
      </c>
      <c r="X385" s="535">
        <v>18.525644634333332</v>
      </c>
      <c r="Y385" s="535">
        <v>19.689269826</v>
      </c>
      <c r="Z385" s="535">
        <v>20.961569230333335</v>
      </c>
      <c r="AA385" s="535">
        <v>21.655574873000003</v>
      </c>
      <c r="AB385" s="535">
        <v>21.042289687666667</v>
      </c>
      <c r="AC385" s="535">
        <v>20.955273259333335</v>
      </c>
      <c r="AD385" s="535">
        <v>21.570106365666664</v>
      </c>
      <c r="AE385" s="535">
        <v>22.270871189000001</v>
      </c>
      <c r="AF385" s="535">
        <v>22.808288498666666</v>
      </c>
      <c r="AG385" s="535">
        <v>23.214970350666665</v>
      </c>
      <c r="AH385" s="535">
        <v>23.782202415666664</v>
      </c>
      <c r="AI385" s="535">
        <v>23.652322584666667</v>
      </c>
      <c r="AJ385" s="535">
        <v>23.180038400666664</v>
      </c>
      <c r="AK385" s="535">
        <v>22.65929714533333</v>
      </c>
      <c r="AL385" s="535">
        <v>23.424666666666667</v>
      </c>
      <c r="AM385" s="535">
        <v>23.978666666666669</v>
      </c>
      <c r="AN385" s="535">
        <v>23.64</v>
      </c>
      <c r="AO385" s="535">
        <v>22.268333333333334</v>
      </c>
      <c r="AP385" s="535">
        <v>22.992666666666668</v>
      </c>
      <c r="AQ385" s="535">
        <v>23.328666666666663</v>
      </c>
      <c r="AR385" s="535">
        <v>24.935999999999996</v>
      </c>
      <c r="AS385" s="535">
        <v>25.592666666666663</v>
      </c>
      <c r="AT385" s="535">
        <v>26.315333333333331</v>
      </c>
      <c r="AU385" s="535">
        <v>26.715999999999998</v>
      </c>
      <c r="AV385" s="535">
        <v>25.485333333333333</v>
      </c>
      <c r="AW385" s="535">
        <v>24.844666666666665</v>
      </c>
      <c r="AX385" s="535">
        <v>23.583666666666669</v>
      </c>
      <c r="AY385" s="535">
        <v>24.316333333333336</v>
      </c>
      <c r="AZ385" s="535">
        <v>24.388999999999999</v>
      </c>
      <c r="BA385" s="535">
        <v>25.665666666666667</v>
      </c>
      <c r="BB385" s="535">
        <v>24.256666666666664</v>
      </c>
      <c r="BC385" s="535">
        <v>24.314999999999998</v>
      </c>
      <c r="BD385" s="535">
        <v>22.516999999999999</v>
      </c>
      <c r="BE385" s="535">
        <v>24.172666666666668</v>
      </c>
      <c r="BF385" s="535">
        <v>23.526333333333337</v>
      </c>
      <c r="BG385" s="535">
        <v>24.208666666666669</v>
      </c>
      <c r="BH385" s="535">
        <v>23.683000000000003</v>
      </c>
      <c r="BI385" s="535">
        <v>23.451333333333334</v>
      </c>
      <c r="BJ385" s="535">
        <v>24.162666666666667</v>
      </c>
      <c r="BK385" s="535">
        <v>23.608333333333331</v>
      </c>
      <c r="BL385" s="535">
        <v>24.234333333333336</v>
      </c>
      <c r="BM385" s="535">
        <v>24.8</v>
      </c>
      <c r="BN385" s="535">
        <v>24.150000000000002</v>
      </c>
      <c r="BO385" s="535">
        <v>24.37533333333333</v>
      </c>
      <c r="BP385" s="535">
        <v>23.668333333333333</v>
      </c>
      <c r="BQ385" s="535">
        <v>24.162000000000003</v>
      </c>
      <c r="BR385" s="535">
        <v>25.625666666666671</v>
      </c>
      <c r="BS385" s="535">
        <v>24.988</v>
      </c>
      <c r="BT385" s="535">
        <v>25.763999999999999</v>
      </c>
      <c r="BU385" s="535">
        <v>24.750666666666664</v>
      </c>
      <c r="BV385" s="535">
        <v>24.835666666666665</v>
      </c>
      <c r="BW385" s="535">
        <v>24.706333333333333</v>
      </c>
      <c r="BX385" s="535">
        <v>25.697333333333333</v>
      </c>
      <c r="BY385" s="535">
        <v>25.423666666666666</v>
      </c>
      <c r="BZ385" s="535">
        <v>26.375333333333334</v>
      </c>
      <c r="CA385" s="535">
        <v>25.388999999999999</v>
      </c>
      <c r="CB385" s="535">
        <v>26.585999999999999</v>
      </c>
      <c r="CC385" s="535">
        <v>24.685666666666663</v>
      </c>
      <c r="CD385" s="535">
        <v>25.251999999999999</v>
      </c>
      <c r="CE385" s="535">
        <v>24.544999999999998</v>
      </c>
      <c r="CF385" s="535">
        <v>24.529</v>
      </c>
      <c r="CG385" s="535">
        <v>22.984999999999999</v>
      </c>
      <c r="CH385" s="535">
        <v>21.852333333333334</v>
      </c>
      <c r="CI385" s="535">
        <v>20.189666666666668</v>
      </c>
      <c r="CJ385" s="535">
        <v>21.858666666666668</v>
      </c>
      <c r="CK385" s="535">
        <v>22.608000000000001</v>
      </c>
      <c r="CL385" s="535">
        <v>24.369333333333334</v>
      </c>
      <c r="CM385" s="535">
        <v>22.919666666666668</v>
      </c>
      <c r="CN385" s="535">
        <v>23.195333333333334</v>
      </c>
      <c r="CO385" s="535">
        <v>23.493666666666666</v>
      </c>
      <c r="CP385" s="535">
        <v>22.786999999999995</v>
      </c>
      <c r="CQ385" s="535">
        <v>23.282333333333337</v>
      </c>
      <c r="CR385" s="535">
        <v>21.913333333333338</v>
      </c>
      <c r="CS385" s="535">
        <v>23.441999999999997</v>
      </c>
      <c r="CT385" s="535">
        <v>23.33966666666667</v>
      </c>
      <c r="CU385" s="535">
        <v>24.646000000000001</v>
      </c>
      <c r="CV385" s="535">
        <v>25.926000000000002</v>
      </c>
      <c r="CW385" s="535">
        <v>26.345333333333333</v>
      </c>
      <c r="CX385" s="535">
        <v>26.33</v>
      </c>
      <c r="CY385" s="535">
        <v>24.619</v>
      </c>
      <c r="CZ385" s="535">
        <v>24.691999999999997</v>
      </c>
      <c r="DA385" s="535">
        <v>25.76</v>
      </c>
      <c r="DB385" s="535">
        <v>27.084666666666667</v>
      </c>
      <c r="DC385" s="535">
        <v>25.820999999999998</v>
      </c>
      <c r="DD385" s="535">
        <v>26.873999999999999</v>
      </c>
      <c r="DE385" s="535">
        <v>26.209666666666667</v>
      </c>
      <c r="DF385" s="535">
        <v>27.245999999999999</v>
      </c>
      <c r="DG385" s="535">
        <v>25.365666666666669</v>
      </c>
      <c r="DH385" s="535">
        <v>24.822333333333333</v>
      </c>
      <c r="DI385" s="535">
        <v>25.383666666666667</v>
      </c>
      <c r="DJ385" s="535">
        <v>25.727666666666668</v>
      </c>
      <c r="DK385" s="535">
        <v>25.071666666666669</v>
      </c>
      <c r="DL385" s="535">
        <v>24.299333333333333</v>
      </c>
      <c r="DM385" s="535">
        <v>24.940333333333331</v>
      </c>
      <c r="DN385" s="535">
        <v>26.100666666666665</v>
      </c>
      <c r="DO385" s="535">
        <v>24.751666666666665</v>
      </c>
      <c r="DP385" s="535">
        <v>23.187999999999999</v>
      </c>
      <c r="DQ385" s="535">
        <v>21.179666666666666</v>
      </c>
      <c r="DR385" s="535">
        <v>20.867333333333335</v>
      </c>
      <c r="DS385" s="535">
        <v>21.721333333333334</v>
      </c>
      <c r="DT385" s="535">
        <v>22.572000000000003</v>
      </c>
      <c r="DU385" s="535">
        <v>23.100666666666665</v>
      </c>
      <c r="DV385" s="535">
        <v>21.332999999999998</v>
      </c>
      <c r="DW385" s="535">
        <v>21.501333333333335</v>
      </c>
      <c r="DX385" s="535">
        <v>19.394333333333332</v>
      </c>
      <c r="DY385" s="535">
        <v>19.146333333333331</v>
      </c>
      <c r="DZ385" s="535">
        <v>16.774999999999999</v>
      </c>
      <c r="EA385" s="535">
        <v>16.889333333333333</v>
      </c>
      <c r="EB385" s="535">
        <v>16.617999999999999</v>
      </c>
      <c r="EC385" s="535">
        <v>17.148</v>
      </c>
      <c r="ED385" s="535">
        <v>16.929666666666666</v>
      </c>
      <c r="EE385" s="535">
        <v>16.431000000000001</v>
      </c>
      <c r="EF385" s="535">
        <v>15.152999999999999</v>
      </c>
      <c r="EG385" s="535">
        <v>15.799999999999999</v>
      </c>
      <c r="EH385" s="535">
        <v>15.336333333333334</v>
      </c>
      <c r="EI385" s="535">
        <v>15.499666666666668</v>
      </c>
      <c r="EJ385" s="535">
        <v>13.822666666666668</v>
      </c>
      <c r="EK385" s="535">
        <v>15.833333333333334</v>
      </c>
      <c r="EL385" s="535">
        <v>17.159000000000002</v>
      </c>
      <c r="EM385" s="535">
        <v>19.704666666666668</v>
      </c>
      <c r="EN385" s="535">
        <v>18.324999999999999</v>
      </c>
      <c r="EO385" s="535">
        <v>17.319666666666667</v>
      </c>
      <c r="EP385" s="535">
        <v>16.605333333333334</v>
      </c>
      <c r="EQ385" s="535">
        <v>19.053333333333331</v>
      </c>
      <c r="ER385" s="535">
        <v>20.963000000000005</v>
      </c>
      <c r="ES385" s="535">
        <v>20.311333333333334</v>
      </c>
      <c r="ET385" s="535">
        <v>17.364000000000001</v>
      </c>
      <c r="EU385" s="535">
        <v>15.292333333333334</v>
      </c>
      <c r="EV385" s="535">
        <v>15.118</v>
      </c>
      <c r="EW385" s="535">
        <v>15.650333333333334</v>
      </c>
      <c r="EX385" s="535">
        <v>17.059333333333331</v>
      </c>
      <c r="EY385" s="535">
        <v>17.013666666666666</v>
      </c>
      <c r="EZ385" s="535">
        <v>15.655333333333331</v>
      </c>
      <c r="FA385" s="535">
        <v>14.755666666666668</v>
      </c>
      <c r="FB385" s="533">
        <v>0</v>
      </c>
      <c r="FC385" s="533">
        <v>0</v>
      </c>
      <c r="FD385" s="533">
        <v>0</v>
      </c>
      <c r="FE385" s="533">
        <v>0</v>
      </c>
      <c r="FF385" s="533">
        <v>0</v>
      </c>
      <c r="FG385" s="533">
        <v>0</v>
      </c>
      <c r="FH385" s="533">
        <v>0</v>
      </c>
      <c r="FI385" s="530">
        <v>14.646666666666667</v>
      </c>
      <c r="FJ385" s="530">
        <v>14.496333333333334</v>
      </c>
      <c r="FK385" s="530">
        <v>14.037666666666667</v>
      </c>
      <c r="FL385" s="530">
        <v>11.680333333333332</v>
      </c>
      <c r="FM385" s="530">
        <v>10.682</v>
      </c>
      <c r="FN385" s="535">
        <v>9.0743333333333336</v>
      </c>
      <c r="FO385" s="535">
        <v>7.7469999999999999</v>
      </c>
      <c r="FP385" s="535">
        <v>5.9703333333333335</v>
      </c>
      <c r="FQ385" s="535">
        <v>4.6149999999999993</v>
      </c>
      <c r="FR385" s="535">
        <v>4.4673333333333334</v>
      </c>
      <c r="FS385" s="535">
        <v>4.9980000000000002</v>
      </c>
      <c r="FT385" s="535">
        <v>6.1420000000000003</v>
      </c>
      <c r="FU385" s="535">
        <v>8.8833333333333329</v>
      </c>
      <c r="FV385" s="535">
        <v>11.025333333333334</v>
      </c>
      <c r="FW385" s="535">
        <v>13.126333333333335</v>
      </c>
      <c r="FX385" s="535">
        <v>13.266666666666666</v>
      </c>
      <c r="FY385" s="535">
        <v>13.071</v>
      </c>
      <c r="FZ385" s="535">
        <v>11.231666666666667</v>
      </c>
      <c r="GA385" s="535">
        <v>8.7516666666666669</v>
      </c>
      <c r="GB385" s="535">
        <v>8.1623333333333346</v>
      </c>
      <c r="GC385" s="535">
        <v>8.0463333333333331</v>
      </c>
      <c r="GD385" s="535">
        <v>8.3606666666666651</v>
      </c>
      <c r="GE385" s="535">
        <v>7.3936666666666673</v>
      </c>
      <c r="GF385" s="535">
        <v>7.2123333333333335</v>
      </c>
    </row>
    <row r="386" spans="1:188" x14ac:dyDescent="0.2">
      <c r="A386" s="538" t="s">
        <v>391</v>
      </c>
      <c r="B386" s="539">
        <v>0</v>
      </c>
      <c r="C386" s="539">
        <v>0</v>
      </c>
      <c r="D386" s="539">
        <v>0</v>
      </c>
      <c r="E386" s="539">
        <v>0</v>
      </c>
      <c r="F386" s="539">
        <v>0</v>
      </c>
      <c r="G386" s="539">
        <v>0</v>
      </c>
      <c r="H386" s="539">
        <v>0</v>
      </c>
      <c r="I386" s="539">
        <v>0</v>
      </c>
      <c r="J386" s="539">
        <v>0</v>
      </c>
      <c r="K386" s="539">
        <v>0</v>
      </c>
      <c r="L386" s="539">
        <v>0</v>
      </c>
      <c r="M386" s="539">
        <v>0</v>
      </c>
      <c r="N386" s="539">
        <v>0</v>
      </c>
      <c r="O386" s="539">
        <v>0</v>
      </c>
      <c r="P386" s="539">
        <v>0</v>
      </c>
      <c r="Q386" s="539">
        <v>0</v>
      </c>
      <c r="R386" s="539">
        <v>0</v>
      </c>
      <c r="S386" s="539">
        <v>0</v>
      </c>
      <c r="T386" s="539">
        <v>0</v>
      </c>
      <c r="U386" s="539">
        <v>0</v>
      </c>
      <c r="V386" s="539">
        <v>0</v>
      </c>
      <c r="W386" s="539">
        <v>0</v>
      </c>
      <c r="X386" s="539">
        <v>0</v>
      </c>
      <c r="Y386" s="539">
        <v>0</v>
      </c>
      <c r="Z386" s="539">
        <v>0</v>
      </c>
      <c r="AA386" s="539">
        <v>0</v>
      </c>
      <c r="AB386" s="539">
        <v>0</v>
      </c>
      <c r="AC386" s="539">
        <v>0</v>
      </c>
      <c r="AD386" s="539">
        <v>0</v>
      </c>
      <c r="AE386" s="539">
        <v>0</v>
      </c>
      <c r="AF386" s="539">
        <v>0</v>
      </c>
      <c r="AG386" s="539">
        <v>0</v>
      </c>
      <c r="AH386" s="539">
        <v>0</v>
      </c>
      <c r="AI386" s="539">
        <v>0</v>
      </c>
      <c r="AJ386" s="539">
        <v>0</v>
      </c>
      <c r="AK386" s="539">
        <v>0</v>
      </c>
      <c r="AL386" s="539">
        <v>0</v>
      </c>
      <c r="AM386" s="539">
        <v>0</v>
      </c>
      <c r="AN386" s="539">
        <v>0</v>
      </c>
      <c r="AO386" s="539">
        <v>0</v>
      </c>
      <c r="AP386" s="539">
        <v>0</v>
      </c>
      <c r="AQ386" s="539">
        <v>0</v>
      </c>
      <c r="AR386" s="539">
        <v>0</v>
      </c>
      <c r="AS386" s="539">
        <v>0</v>
      </c>
      <c r="AT386" s="539">
        <v>0</v>
      </c>
      <c r="AU386" s="539">
        <v>0</v>
      </c>
      <c r="AV386" s="539">
        <v>0</v>
      </c>
      <c r="AW386" s="539">
        <v>0</v>
      </c>
      <c r="AX386" s="539">
        <v>0</v>
      </c>
      <c r="AY386" s="539">
        <v>0</v>
      </c>
      <c r="AZ386" s="539">
        <v>0</v>
      </c>
      <c r="BA386" s="539">
        <v>0</v>
      </c>
      <c r="BB386" s="539">
        <v>0</v>
      </c>
      <c r="BC386" s="539">
        <v>0</v>
      </c>
      <c r="BD386" s="539">
        <v>0</v>
      </c>
      <c r="BE386" s="539">
        <v>0</v>
      </c>
      <c r="BF386" s="539">
        <v>0</v>
      </c>
      <c r="BG386" s="539">
        <v>0</v>
      </c>
      <c r="BH386" s="539">
        <v>0</v>
      </c>
      <c r="BI386" s="539">
        <v>0</v>
      </c>
      <c r="BJ386" s="539">
        <v>0</v>
      </c>
      <c r="BK386" s="539">
        <v>0</v>
      </c>
      <c r="BL386" s="539">
        <v>0</v>
      </c>
      <c r="BM386" s="539">
        <v>0</v>
      </c>
      <c r="BN386" s="539">
        <v>0</v>
      </c>
      <c r="BO386" s="539">
        <v>0</v>
      </c>
      <c r="BP386" s="539">
        <v>0</v>
      </c>
      <c r="BQ386" s="539">
        <v>0</v>
      </c>
      <c r="BR386" s="539">
        <v>0</v>
      </c>
      <c r="BS386" s="539">
        <v>0</v>
      </c>
      <c r="BT386" s="539">
        <v>0</v>
      </c>
      <c r="BU386" s="539">
        <v>0</v>
      </c>
      <c r="BV386" s="539">
        <v>0</v>
      </c>
      <c r="BW386" s="539">
        <v>0</v>
      </c>
      <c r="BX386" s="539">
        <v>0</v>
      </c>
      <c r="BY386" s="539">
        <v>0</v>
      </c>
      <c r="BZ386" s="539">
        <v>0</v>
      </c>
      <c r="CA386" s="539">
        <v>0</v>
      </c>
      <c r="CB386" s="539">
        <v>0</v>
      </c>
      <c r="CC386" s="539">
        <v>0</v>
      </c>
      <c r="CD386" s="539">
        <v>0</v>
      </c>
      <c r="CE386" s="539">
        <v>0</v>
      </c>
      <c r="CF386" s="539">
        <v>0</v>
      </c>
      <c r="CG386" s="539">
        <v>0</v>
      </c>
      <c r="CH386" s="539">
        <v>0</v>
      </c>
      <c r="CI386" s="539">
        <v>0</v>
      </c>
      <c r="CJ386" s="539">
        <v>0</v>
      </c>
      <c r="CK386" s="539">
        <v>0</v>
      </c>
      <c r="CL386" s="539">
        <v>0</v>
      </c>
      <c r="CM386" s="539">
        <v>0</v>
      </c>
      <c r="CN386" s="539">
        <v>0</v>
      </c>
      <c r="CO386" s="539">
        <v>0</v>
      </c>
      <c r="CP386" s="539">
        <v>0</v>
      </c>
      <c r="CQ386" s="539">
        <v>0</v>
      </c>
      <c r="CR386" s="539">
        <v>0</v>
      </c>
      <c r="CS386" s="539">
        <v>0</v>
      </c>
      <c r="CT386" s="539">
        <v>0</v>
      </c>
      <c r="CU386" s="539">
        <v>0</v>
      </c>
      <c r="CV386" s="539">
        <v>0</v>
      </c>
      <c r="CW386" s="539">
        <v>0</v>
      </c>
      <c r="CX386" s="539">
        <v>0</v>
      </c>
      <c r="CY386" s="539">
        <v>0</v>
      </c>
      <c r="CZ386" s="539">
        <v>0</v>
      </c>
      <c r="DA386" s="539">
        <v>0</v>
      </c>
      <c r="DB386" s="539">
        <v>0</v>
      </c>
      <c r="DC386" s="539">
        <v>0</v>
      </c>
      <c r="DD386" s="539">
        <v>0</v>
      </c>
      <c r="DE386" s="539">
        <v>0</v>
      </c>
      <c r="DF386" s="539">
        <v>0</v>
      </c>
      <c r="DG386" s="539">
        <v>0</v>
      </c>
      <c r="DH386" s="539">
        <v>0</v>
      </c>
      <c r="DI386" s="539">
        <v>0</v>
      </c>
      <c r="DJ386" s="539">
        <v>0</v>
      </c>
      <c r="DK386" s="539">
        <v>0</v>
      </c>
      <c r="DL386" s="539">
        <v>0</v>
      </c>
      <c r="DM386" s="539">
        <v>0</v>
      </c>
      <c r="DN386" s="539">
        <v>0</v>
      </c>
      <c r="DO386" s="539">
        <v>0</v>
      </c>
      <c r="DP386" s="539">
        <v>0</v>
      </c>
      <c r="DQ386" s="539">
        <v>0</v>
      </c>
      <c r="DR386" s="539">
        <v>0</v>
      </c>
      <c r="DS386" s="539">
        <v>0</v>
      </c>
      <c r="DT386" s="539">
        <v>0</v>
      </c>
      <c r="DU386" s="539">
        <v>0</v>
      </c>
      <c r="DV386" s="539">
        <v>0</v>
      </c>
      <c r="DW386" s="539">
        <v>0</v>
      </c>
      <c r="DX386" s="539">
        <v>0</v>
      </c>
      <c r="DY386" s="539">
        <v>0</v>
      </c>
      <c r="DZ386" s="539">
        <v>0</v>
      </c>
      <c r="EA386" s="539">
        <v>0</v>
      </c>
      <c r="EB386" s="539">
        <v>0</v>
      </c>
      <c r="EC386" s="539">
        <v>0</v>
      </c>
      <c r="ED386" s="539">
        <v>0</v>
      </c>
      <c r="EE386" s="539">
        <v>0</v>
      </c>
      <c r="EF386" s="539">
        <v>0</v>
      </c>
      <c r="EG386" s="539">
        <v>0</v>
      </c>
      <c r="EH386" s="539">
        <v>0</v>
      </c>
      <c r="EI386" s="539">
        <v>0</v>
      </c>
      <c r="EJ386" s="539">
        <v>0</v>
      </c>
      <c r="EK386" s="539">
        <v>0</v>
      </c>
      <c r="EL386" s="539">
        <v>0</v>
      </c>
      <c r="EM386" s="539">
        <v>0</v>
      </c>
      <c r="EN386" s="539">
        <v>0</v>
      </c>
      <c r="EO386" s="539">
        <v>0</v>
      </c>
      <c r="EP386" s="539">
        <v>0</v>
      </c>
      <c r="EQ386" s="539">
        <v>0</v>
      </c>
      <c r="ER386" s="539">
        <v>0</v>
      </c>
      <c r="ES386" s="539">
        <v>0</v>
      </c>
      <c r="ET386" s="539">
        <v>0</v>
      </c>
      <c r="EU386" s="539">
        <v>0</v>
      </c>
      <c r="EV386" s="539">
        <v>0</v>
      </c>
      <c r="EW386" s="539">
        <v>0</v>
      </c>
      <c r="EX386" s="539">
        <v>0</v>
      </c>
      <c r="EY386" s="539">
        <v>0</v>
      </c>
      <c r="EZ386" s="539">
        <v>0</v>
      </c>
      <c r="FA386" s="539">
        <v>0</v>
      </c>
      <c r="FB386" s="539">
        <v>0</v>
      </c>
      <c r="FC386" s="539">
        <v>0</v>
      </c>
      <c r="FD386" s="539">
        <v>0</v>
      </c>
      <c r="FE386" s="539">
        <v>0</v>
      </c>
      <c r="FF386" s="539">
        <v>0</v>
      </c>
      <c r="FG386" s="539">
        <v>0</v>
      </c>
      <c r="FH386" s="539">
        <v>0</v>
      </c>
      <c r="FI386" s="539">
        <v>0</v>
      </c>
      <c r="FJ386" s="539">
        <v>0</v>
      </c>
      <c r="FK386" s="539">
        <v>0</v>
      </c>
      <c r="FL386" s="539">
        <v>0</v>
      </c>
      <c r="FM386" s="539">
        <v>0</v>
      </c>
      <c r="FN386" s="557">
        <v>5.2273333333333341</v>
      </c>
      <c r="FO386" s="557">
        <v>4.3289999999999997</v>
      </c>
      <c r="FP386" s="557">
        <v>3.1906666666666665</v>
      </c>
      <c r="FQ386" s="557">
        <v>3.5586666666666669</v>
      </c>
      <c r="FR386" s="557">
        <v>2.6453333333333333</v>
      </c>
      <c r="FS386" s="557">
        <v>3.1306666666666665</v>
      </c>
      <c r="FT386" s="557">
        <v>3.625</v>
      </c>
      <c r="FU386" s="557">
        <v>4.4389999999999992</v>
      </c>
      <c r="FV386" s="557">
        <v>4.0813333333333333</v>
      </c>
      <c r="FW386" s="557">
        <v>3.218</v>
      </c>
      <c r="FX386" s="557">
        <v>3.3653333333333335</v>
      </c>
      <c r="FY386" s="557">
        <v>4.8513333333333337</v>
      </c>
      <c r="FZ386" s="557">
        <v>6.1283333333333339</v>
      </c>
      <c r="GA386" s="557">
        <v>6.2253333333333343</v>
      </c>
      <c r="GB386" s="557">
        <v>5.7286666666666664</v>
      </c>
      <c r="GC386" s="557">
        <v>6.0986666666666665</v>
      </c>
      <c r="GD386" s="557">
        <v>5.569</v>
      </c>
      <c r="GE386" s="557">
        <v>5.2623333333333333</v>
      </c>
      <c r="GF386" s="539">
        <v>4.1066666666666665</v>
      </c>
    </row>
    <row r="387" spans="1:188" x14ac:dyDescent="0.2">
      <c r="A387" s="541"/>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c r="AA387" s="552"/>
      <c r="AB387" s="552"/>
      <c r="AC387" s="552"/>
      <c r="AD387" s="552"/>
      <c r="AE387" s="552"/>
      <c r="AF387" s="552"/>
      <c r="AG387" s="552"/>
      <c r="AH387" s="552"/>
      <c r="AI387" s="552"/>
      <c r="AJ387" s="552"/>
      <c r="AK387" s="552"/>
      <c r="AL387" s="552"/>
      <c r="AM387" s="552"/>
      <c r="AN387" s="552"/>
      <c r="AO387" s="552"/>
      <c r="AP387" s="552"/>
      <c r="AQ387" s="552"/>
      <c r="AR387" s="552"/>
      <c r="AS387" s="552"/>
      <c r="AT387" s="552"/>
      <c r="AU387" s="552"/>
      <c r="AV387" s="552"/>
      <c r="AW387" s="552"/>
      <c r="AX387" s="552"/>
      <c r="AY387" s="552"/>
      <c r="AZ387" s="552"/>
      <c r="BA387" s="552"/>
      <c r="BB387" s="552"/>
      <c r="BC387" s="552"/>
      <c r="BD387" s="552"/>
      <c r="BE387" s="552"/>
      <c r="BF387" s="552"/>
      <c r="BG387" s="552"/>
      <c r="BH387" s="552"/>
      <c r="BI387" s="552"/>
      <c r="BJ387" s="552"/>
      <c r="BK387" s="552"/>
      <c r="BL387" s="552"/>
      <c r="BM387" s="552"/>
      <c r="BN387" s="552"/>
      <c r="BO387" s="552"/>
      <c r="BP387" s="552"/>
      <c r="BQ387" s="552"/>
      <c r="BR387" s="552"/>
      <c r="BS387" s="552"/>
      <c r="BT387" s="552"/>
      <c r="BU387" s="552"/>
      <c r="BV387" s="552"/>
      <c r="BW387" s="552"/>
      <c r="BX387" s="552"/>
      <c r="BY387" s="552"/>
      <c r="BZ387" s="552"/>
      <c r="CA387" s="552"/>
      <c r="CB387" s="552"/>
      <c r="CC387" s="552"/>
      <c r="CD387" s="552"/>
      <c r="CE387" s="552"/>
      <c r="CF387" s="552"/>
      <c r="CG387" s="552"/>
      <c r="CH387" s="552"/>
      <c r="CI387" s="552"/>
      <c r="CJ387" s="552"/>
      <c r="CK387" s="552"/>
      <c r="CL387" s="552"/>
      <c r="CM387" s="552"/>
      <c r="CN387" s="552"/>
      <c r="CO387" s="552"/>
      <c r="CP387" s="552"/>
      <c r="CQ387" s="552"/>
      <c r="CR387" s="552"/>
      <c r="CS387" s="552"/>
      <c r="CT387" s="552"/>
      <c r="CU387" s="552"/>
      <c r="CV387" s="552"/>
      <c r="CW387" s="552"/>
      <c r="CX387" s="552"/>
      <c r="CY387" s="552"/>
      <c r="CZ387" s="552"/>
      <c r="DA387" s="552"/>
      <c r="DB387" s="552"/>
      <c r="DC387" s="552"/>
      <c r="DD387" s="552"/>
      <c r="DE387" s="552"/>
      <c r="DF387" s="552"/>
      <c r="DG387" s="552"/>
      <c r="DH387" s="552"/>
      <c r="DI387" s="552"/>
      <c r="DJ387" s="552"/>
      <c r="DK387" s="552"/>
      <c r="DL387" s="552"/>
      <c r="DM387" s="552"/>
      <c r="DN387" s="552"/>
      <c r="DO387" s="552"/>
      <c r="DP387" s="552"/>
      <c r="DQ387" s="552"/>
      <c r="DR387" s="552"/>
      <c r="DS387" s="552"/>
      <c r="DT387" s="552"/>
      <c r="DU387" s="552"/>
      <c r="DV387" s="552"/>
      <c r="DW387" s="552"/>
      <c r="DX387" s="552"/>
      <c r="DY387" s="552"/>
      <c r="DZ387" s="552"/>
      <c r="EA387" s="552"/>
      <c r="EB387" s="552"/>
      <c r="EC387" s="552"/>
      <c r="ED387" s="552"/>
      <c r="EE387" s="552"/>
      <c r="EF387" s="552"/>
      <c r="EG387" s="552"/>
      <c r="EH387" s="552"/>
      <c r="EI387" s="552"/>
      <c r="EJ387" s="552"/>
      <c r="EK387" s="552"/>
      <c r="EL387" s="552"/>
      <c r="EM387" s="552"/>
      <c r="EN387" s="552"/>
      <c r="EO387" s="552"/>
      <c r="EP387" s="552"/>
      <c r="EQ387" s="552"/>
      <c r="ER387" s="552"/>
      <c r="ES387" s="552"/>
      <c r="ET387" s="552"/>
      <c r="EU387" s="552"/>
      <c r="EV387" s="552"/>
      <c r="EW387" s="552"/>
      <c r="EX387" s="552"/>
      <c r="EY387" s="552"/>
      <c r="EZ387" s="552"/>
      <c r="FA387" s="552"/>
      <c r="FB387" s="552"/>
      <c r="FC387" s="552"/>
      <c r="FD387" s="552"/>
      <c r="FE387" s="552"/>
      <c r="FF387" s="552"/>
      <c r="FG387" s="552"/>
      <c r="FH387" s="552"/>
      <c r="FI387" s="552"/>
      <c r="FJ387" s="552"/>
      <c r="FK387" s="552"/>
      <c r="FL387" s="552"/>
      <c r="FM387" s="552"/>
      <c r="FN387" s="552"/>
      <c r="FO387" s="552"/>
      <c r="FP387" s="552"/>
      <c r="FQ387" s="552"/>
      <c r="FR387" s="552"/>
      <c r="FS387" s="552"/>
      <c r="FT387" s="552"/>
      <c r="FU387" s="552"/>
      <c r="FV387" s="552"/>
      <c r="FW387" s="552"/>
      <c r="FX387" s="552"/>
      <c r="FY387" s="552"/>
      <c r="FZ387" s="552"/>
      <c r="GA387" s="552"/>
      <c r="GB387" s="552"/>
      <c r="GC387" s="552"/>
      <c r="GD387" s="552"/>
      <c r="GE387" s="552"/>
      <c r="GF387" s="542"/>
    </row>
    <row r="388" spans="1:188" x14ac:dyDescent="0.2">
      <c r="A388" s="543" t="s">
        <v>182</v>
      </c>
      <c r="B388" s="541"/>
      <c r="C388" s="541"/>
      <c r="D388" s="541"/>
      <c r="E388" s="541"/>
      <c r="F388" s="541"/>
      <c r="G388" s="541"/>
      <c r="H388" s="541"/>
      <c r="I388" s="541"/>
      <c r="J388" s="541"/>
      <c r="K388" s="541"/>
      <c r="L388" s="541"/>
      <c r="M388" s="541"/>
      <c r="N388" s="541"/>
      <c r="O388" s="541"/>
      <c r="P388" s="541"/>
      <c r="Q388" s="541"/>
      <c r="R388" s="541"/>
      <c r="S388" s="541"/>
      <c r="T388" s="541"/>
      <c r="U388" s="541"/>
      <c r="V388" s="541"/>
      <c r="W388" s="541"/>
      <c r="X388" s="541"/>
      <c r="Y388" s="541"/>
      <c r="Z388" s="541"/>
      <c r="AA388" s="541"/>
      <c r="AB388" s="541"/>
      <c r="AC388" s="541"/>
      <c r="AD388" s="541"/>
      <c r="AE388" s="541"/>
      <c r="AF388" s="541"/>
      <c r="AG388" s="541"/>
      <c r="AH388" s="541"/>
      <c r="AI388" s="541"/>
      <c r="AJ388" s="541"/>
      <c r="AK388" s="541"/>
      <c r="AL388" s="541"/>
      <c r="AM388" s="541"/>
      <c r="AN388" s="541"/>
      <c r="AO388" s="541"/>
      <c r="AP388" s="541"/>
      <c r="AQ388" s="541"/>
      <c r="AR388" s="541"/>
      <c r="AS388" s="541"/>
      <c r="AT388" s="541"/>
      <c r="AU388" s="541"/>
      <c r="AV388" s="541"/>
      <c r="AW388" s="541"/>
      <c r="AX388" s="541"/>
      <c r="AY388" s="541"/>
      <c r="AZ388" s="541"/>
      <c r="BA388" s="541"/>
      <c r="BB388" s="541"/>
      <c r="BC388" s="541"/>
      <c r="BD388" s="541"/>
      <c r="BE388" s="541"/>
      <c r="BF388" s="541"/>
      <c r="BG388" s="541"/>
      <c r="BH388" s="541"/>
      <c r="BI388" s="541"/>
      <c r="BJ388" s="541"/>
      <c r="BK388" s="541"/>
      <c r="BL388" s="541"/>
      <c r="BM388" s="541"/>
      <c r="BN388" s="541"/>
      <c r="BO388" s="541"/>
      <c r="BP388" s="541"/>
      <c r="BQ388" s="541"/>
      <c r="BR388" s="541"/>
      <c r="BS388" s="541"/>
      <c r="BT388" s="541"/>
      <c r="BU388" s="541"/>
      <c r="BV388" s="541"/>
      <c r="BW388" s="541"/>
      <c r="BX388" s="541"/>
      <c r="BY388" s="541"/>
      <c r="BZ388" s="541"/>
      <c r="CA388" s="541"/>
      <c r="CB388" s="541"/>
      <c r="CC388" s="541"/>
      <c r="CD388" s="541"/>
      <c r="CE388" s="541"/>
      <c r="CF388" s="541"/>
      <c r="CG388" s="541"/>
      <c r="CH388" s="541"/>
      <c r="CI388" s="541"/>
      <c r="CJ388" s="541"/>
      <c r="CK388" s="541"/>
      <c r="CL388" s="541"/>
      <c r="CM388" s="541"/>
      <c r="CN388" s="541"/>
      <c r="CO388" s="541"/>
      <c r="CP388" s="541"/>
      <c r="CQ388" s="541"/>
      <c r="CR388" s="541"/>
      <c r="CS388" s="541"/>
      <c r="CT388" s="541"/>
      <c r="CU388" s="541"/>
      <c r="CV388" s="541"/>
      <c r="CW388" s="541"/>
      <c r="CX388" s="541"/>
      <c r="CY388" s="541"/>
      <c r="CZ388" s="541"/>
      <c r="DA388" s="541"/>
      <c r="DB388" s="541"/>
      <c r="DC388" s="541"/>
      <c r="DD388" s="541"/>
      <c r="DE388" s="541"/>
      <c r="DF388" s="541"/>
      <c r="DG388" s="541"/>
      <c r="DH388" s="541"/>
      <c r="DI388" s="541"/>
      <c r="DJ388" s="541"/>
      <c r="DK388" s="541"/>
      <c r="DL388" s="541"/>
      <c r="DM388" s="541"/>
      <c r="DN388" s="541"/>
      <c r="DO388" s="541"/>
      <c r="DP388" s="541"/>
      <c r="DQ388" s="541"/>
      <c r="DR388" s="541"/>
      <c r="DS388" s="541"/>
      <c r="DT388" s="541"/>
      <c r="DU388" s="541"/>
      <c r="DV388" s="541"/>
      <c r="DW388" s="541"/>
      <c r="DX388" s="541"/>
      <c r="DY388" s="541"/>
      <c r="DZ388" s="541"/>
      <c r="EA388" s="541"/>
      <c r="EB388" s="541"/>
      <c r="EC388" s="541"/>
      <c r="ED388" s="541"/>
      <c r="EE388" s="541"/>
      <c r="EF388" s="541"/>
      <c r="EG388" s="541"/>
      <c r="EH388" s="541"/>
      <c r="EI388" s="541"/>
      <c r="EJ388" s="541"/>
      <c r="EK388" s="541"/>
      <c r="EL388" s="541"/>
      <c r="EM388" s="541"/>
      <c r="EN388" s="541"/>
      <c r="EO388" s="541"/>
      <c r="EP388" s="541"/>
      <c r="EQ388" s="541"/>
      <c r="ER388" s="541"/>
      <c r="ES388" s="541"/>
      <c r="ET388" s="541"/>
      <c r="EU388" s="541"/>
      <c r="EV388" s="541"/>
      <c r="EW388" s="541"/>
      <c r="EX388" s="541"/>
      <c r="EY388" s="541"/>
      <c r="EZ388" s="541"/>
      <c r="FA388" s="541"/>
      <c r="FB388" s="541"/>
      <c r="FC388" s="541"/>
      <c r="FD388" s="541"/>
      <c r="FE388" s="541"/>
      <c r="FF388" s="541"/>
      <c r="FG388" s="541"/>
      <c r="FH388" s="541"/>
      <c r="FI388" s="541"/>
      <c r="FJ388" s="541"/>
      <c r="FK388" s="541"/>
      <c r="FL388" s="541"/>
      <c r="FM388" s="541"/>
      <c r="FN388" s="541"/>
      <c r="FO388" s="541"/>
      <c r="FP388" s="541"/>
      <c r="FQ388" s="541"/>
      <c r="FR388" s="541"/>
      <c r="FS388" s="541"/>
      <c r="FT388" s="541"/>
      <c r="FU388" s="541"/>
      <c r="FV388" s="541"/>
      <c r="FW388" s="541"/>
      <c r="FX388" s="541"/>
      <c r="FY388" s="541"/>
      <c r="FZ388" s="541"/>
      <c r="GA388" s="541"/>
      <c r="GB388" s="541"/>
      <c r="GC388" s="541"/>
      <c r="GD388" s="541"/>
      <c r="GE388" s="541"/>
      <c r="GF388" s="542"/>
    </row>
    <row r="389" spans="1:188" x14ac:dyDescent="0.2">
      <c r="A389" s="546" t="s">
        <v>509</v>
      </c>
      <c r="B389" s="541"/>
      <c r="C389" s="541"/>
      <c r="D389" s="541"/>
      <c r="E389" s="541"/>
      <c r="F389" s="541"/>
      <c r="G389" s="541"/>
      <c r="H389" s="541"/>
      <c r="I389" s="541"/>
      <c r="J389" s="541"/>
      <c r="K389" s="541"/>
      <c r="L389" s="541"/>
      <c r="M389" s="541"/>
      <c r="N389" s="541"/>
      <c r="O389" s="541"/>
      <c r="P389" s="541"/>
      <c r="Q389" s="541"/>
      <c r="R389" s="541"/>
      <c r="S389" s="541"/>
      <c r="T389" s="541"/>
      <c r="U389" s="541"/>
      <c r="V389" s="541"/>
      <c r="W389" s="541"/>
      <c r="X389" s="541"/>
      <c r="Y389" s="541"/>
      <c r="Z389" s="541"/>
      <c r="AA389" s="541"/>
      <c r="AB389" s="541"/>
      <c r="AC389" s="541"/>
      <c r="AD389" s="541"/>
      <c r="AE389" s="541"/>
      <c r="AF389" s="541"/>
      <c r="AG389" s="541"/>
      <c r="AH389" s="541"/>
      <c r="AI389" s="541"/>
      <c r="AJ389" s="541"/>
      <c r="AK389" s="541"/>
      <c r="AL389" s="541"/>
      <c r="AM389" s="541"/>
      <c r="AN389" s="541"/>
      <c r="AO389" s="541"/>
      <c r="AP389" s="541"/>
      <c r="AQ389" s="541"/>
      <c r="AR389" s="541"/>
      <c r="AS389" s="541"/>
      <c r="AT389" s="541"/>
      <c r="AU389" s="541"/>
      <c r="AV389" s="541"/>
      <c r="AW389" s="541"/>
      <c r="AX389" s="541"/>
      <c r="AY389" s="541"/>
      <c r="AZ389" s="541"/>
      <c r="BA389" s="541"/>
      <c r="BB389" s="541"/>
      <c r="BC389" s="541"/>
      <c r="BD389" s="541"/>
      <c r="BE389" s="541"/>
      <c r="BF389" s="541"/>
      <c r="BG389" s="541"/>
      <c r="BH389" s="541"/>
      <c r="BI389" s="541"/>
      <c r="BJ389" s="541"/>
      <c r="BK389" s="541"/>
      <c r="BL389" s="541"/>
      <c r="BM389" s="541"/>
      <c r="BN389" s="541"/>
      <c r="BO389" s="541"/>
      <c r="BP389" s="541"/>
      <c r="BQ389" s="541"/>
      <c r="BR389" s="541"/>
      <c r="BS389" s="541"/>
      <c r="BT389" s="541"/>
      <c r="BU389" s="541"/>
      <c r="BV389" s="541"/>
      <c r="BW389" s="541"/>
      <c r="BX389" s="541"/>
      <c r="BY389" s="541"/>
      <c r="BZ389" s="541"/>
      <c r="CA389" s="541"/>
      <c r="CB389" s="541"/>
      <c r="CC389" s="541"/>
      <c r="CD389" s="541"/>
      <c r="CE389" s="541"/>
      <c r="CF389" s="541"/>
      <c r="CG389" s="541"/>
      <c r="CH389" s="541"/>
      <c r="CI389" s="541"/>
      <c r="CJ389" s="541"/>
      <c r="CK389" s="541"/>
      <c r="CL389" s="541"/>
      <c r="CM389" s="541"/>
      <c r="CN389" s="541"/>
      <c r="CO389" s="541"/>
      <c r="CP389" s="541"/>
      <c r="CQ389" s="541"/>
      <c r="CR389" s="541"/>
      <c r="CS389" s="541"/>
      <c r="CT389" s="541"/>
      <c r="CU389" s="541"/>
      <c r="CV389" s="541"/>
      <c r="CW389" s="541"/>
      <c r="CX389" s="541"/>
      <c r="CY389" s="541"/>
      <c r="CZ389" s="541"/>
      <c r="DA389" s="541"/>
      <c r="DB389" s="541"/>
      <c r="DC389" s="541"/>
      <c r="DD389" s="541"/>
      <c r="DE389" s="541"/>
      <c r="DF389" s="541"/>
      <c r="DG389" s="541"/>
      <c r="DH389" s="541"/>
      <c r="DI389" s="541"/>
      <c r="DJ389" s="541"/>
      <c r="DK389" s="541"/>
      <c r="DL389" s="541"/>
      <c r="DM389" s="541"/>
      <c r="DN389" s="541"/>
      <c r="DO389" s="541"/>
      <c r="DP389" s="541"/>
      <c r="DQ389" s="541"/>
      <c r="DR389" s="541"/>
      <c r="DS389" s="541"/>
      <c r="DT389" s="541"/>
      <c r="DU389" s="541"/>
      <c r="DV389" s="541"/>
      <c r="DW389" s="541"/>
      <c r="DX389" s="541"/>
      <c r="DY389" s="541"/>
      <c r="DZ389" s="541"/>
      <c r="EA389" s="541"/>
      <c r="EB389" s="541"/>
      <c r="EC389" s="541"/>
      <c r="ED389" s="541"/>
      <c r="EE389" s="541"/>
      <c r="EF389" s="541"/>
      <c r="EG389" s="541"/>
      <c r="EH389" s="541"/>
      <c r="EI389" s="541"/>
      <c r="EJ389" s="541"/>
      <c r="EK389" s="541"/>
      <c r="EL389" s="541"/>
      <c r="EM389" s="541"/>
      <c r="EN389" s="541"/>
      <c r="EO389" s="541"/>
      <c r="EP389" s="541"/>
      <c r="EQ389" s="541"/>
      <c r="ER389" s="541"/>
      <c r="ES389" s="541"/>
      <c r="ET389" s="541"/>
      <c r="EU389" s="541"/>
      <c r="EV389" s="541"/>
      <c r="EW389" s="541"/>
      <c r="EX389" s="541"/>
      <c r="EY389" s="541"/>
      <c r="EZ389" s="541"/>
      <c r="FA389" s="541"/>
      <c r="FB389" s="541"/>
      <c r="FC389" s="541"/>
      <c r="FD389" s="541"/>
      <c r="FE389" s="541"/>
      <c r="FF389" s="541"/>
      <c r="FG389" s="541"/>
      <c r="FH389" s="541"/>
      <c r="FI389" s="541"/>
      <c r="FJ389" s="541"/>
      <c r="FK389" s="541"/>
      <c r="FL389" s="541"/>
      <c r="FM389" s="541"/>
      <c r="FN389" s="541"/>
      <c r="FO389" s="541"/>
      <c r="FP389" s="541"/>
      <c r="FQ389" s="541"/>
      <c r="FR389" s="541"/>
      <c r="FS389" s="541"/>
      <c r="FT389" s="541"/>
      <c r="FU389" s="541"/>
      <c r="FV389" s="541"/>
      <c r="FW389" s="541"/>
      <c r="FX389" s="541"/>
      <c r="FY389" s="541"/>
      <c r="FZ389" s="541"/>
      <c r="GA389" s="541"/>
      <c r="GB389" s="541"/>
      <c r="GC389" s="541"/>
      <c r="GD389" s="541"/>
      <c r="GE389" s="541"/>
      <c r="GF389" s="542"/>
    </row>
    <row r="390" spans="1:188" x14ac:dyDescent="0.2">
      <c r="A390" s="592" t="s">
        <v>156</v>
      </c>
      <c r="B390" s="587">
        <v>2007</v>
      </c>
      <c r="C390" s="587"/>
      <c r="D390" s="587"/>
      <c r="E390" s="587"/>
      <c r="F390" s="587"/>
      <c r="G390" s="587"/>
      <c r="H390" s="587"/>
      <c r="I390" s="587"/>
      <c r="J390" s="587"/>
      <c r="K390" s="587"/>
      <c r="L390" s="587"/>
      <c r="M390" s="587"/>
      <c r="N390" s="587">
        <v>2008</v>
      </c>
      <c r="O390" s="587"/>
      <c r="P390" s="587"/>
      <c r="Q390" s="587"/>
      <c r="R390" s="587"/>
      <c r="S390" s="587"/>
      <c r="T390" s="587"/>
      <c r="U390" s="587"/>
      <c r="V390" s="587"/>
      <c r="W390" s="587"/>
      <c r="X390" s="587"/>
      <c r="Y390" s="587"/>
      <c r="Z390" s="589">
        <v>2009</v>
      </c>
      <c r="AA390" s="589"/>
      <c r="AB390" s="589"/>
      <c r="AC390" s="589"/>
      <c r="AD390" s="589"/>
      <c r="AE390" s="589"/>
      <c r="AF390" s="589"/>
      <c r="AG390" s="589"/>
      <c r="AH390" s="589"/>
      <c r="AI390" s="589"/>
      <c r="AJ390" s="589"/>
      <c r="AK390" s="589"/>
      <c r="AL390" s="587">
        <v>2010</v>
      </c>
      <c r="AM390" s="587"/>
      <c r="AN390" s="587"/>
      <c r="AO390" s="587"/>
      <c r="AP390" s="587"/>
      <c r="AQ390" s="587"/>
      <c r="AR390" s="587"/>
      <c r="AS390" s="587"/>
      <c r="AT390" s="587"/>
      <c r="AU390" s="587"/>
      <c r="AV390" s="587"/>
      <c r="AW390" s="587"/>
      <c r="AX390" s="587">
        <v>2011</v>
      </c>
      <c r="AY390" s="587"/>
      <c r="AZ390" s="587"/>
      <c r="BA390" s="587"/>
      <c r="BB390" s="587"/>
      <c r="BC390" s="587"/>
      <c r="BD390" s="587"/>
      <c r="BE390" s="587"/>
      <c r="BF390" s="587"/>
      <c r="BG390" s="587"/>
      <c r="BH390" s="587"/>
      <c r="BI390" s="587"/>
      <c r="BJ390" s="587">
        <v>2012</v>
      </c>
      <c r="BK390" s="587"/>
      <c r="BL390" s="587"/>
      <c r="BM390" s="587"/>
      <c r="BN390" s="587"/>
      <c r="BO390" s="587"/>
      <c r="BP390" s="587"/>
      <c r="BQ390" s="587"/>
      <c r="BR390" s="587"/>
      <c r="BS390" s="587"/>
      <c r="BT390" s="587"/>
      <c r="BU390" s="587"/>
      <c r="BV390" s="587">
        <v>2013</v>
      </c>
      <c r="BW390" s="587"/>
      <c r="BX390" s="587"/>
      <c r="BY390" s="587"/>
      <c r="BZ390" s="587"/>
      <c r="CA390" s="587"/>
      <c r="CB390" s="587"/>
      <c r="CC390" s="587"/>
      <c r="CD390" s="587"/>
      <c r="CE390" s="587"/>
      <c r="CF390" s="587"/>
      <c r="CG390" s="587"/>
      <c r="CH390" s="587">
        <v>2014</v>
      </c>
      <c r="CI390" s="587"/>
      <c r="CJ390" s="587"/>
      <c r="CK390" s="587"/>
      <c r="CL390" s="587"/>
      <c r="CM390" s="587"/>
      <c r="CN390" s="587"/>
      <c r="CO390" s="587"/>
      <c r="CP390" s="587"/>
      <c r="CQ390" s="587"/>
      <c r="CR390" s="587"/>
      <c r="CS390" s="587"/>
      <c r="CT390" s="587">
        <v>2015</v>
      </c>
      <c r="CU390" s="587"/>
      <c r="CV390" s="587"/>
      <c r="CW390" s="587"/>
      <c r="CX390" s="587"/>
      <c r="CY390" s="587"/>
      <c r="CZ390" s="587"/>
      <c r="DA390" s="587"/>
      <c r="DB390" s="587"/>
      <c r="DC390" s="587"/>
      <c r="DD390" s="587"/>
      <c r="DE390" s="587"/>
      <c r="DF390" s="587">
        <v>2016</v>
      </c>
      <c r="DG390" s="587"/>
      <c r="DH390" s="587"/>
      <c r="DI390" s="587"/>
      <c r="DJ390" s="587"/>
      <c r="DK390" s="587"/>
      <c r="DL390" s="587"/>
      <c r="DM390" s="587"/>
      <c r="DN390" s="587"/>
      <c r="DO390" s="587"/>
      <c r="DP390" s="587"/>
      <c r="DQ390" s="587"/>
      <c r="DR390" s="587">
        <v>2017</v>
      </c>
      <c r="DS390" s="587"/>
      <c r="DT390" s="587"/>
      <c r="DU390" s="587"/>
      <c r="DV390" s="587"/>
      <c r="DW390" s="587"/>
      <c r="DX390" s="587"/>
      <c r="DY390" s="587"/>
      <c r="DZ390" s="587"/>
      <c r="EA390" s="587"/>
      <c r="EB390" s="587"/>
      <c r="EC390" s="587"/>
      <c r="ED390" s="587">
        <v>2018</v>
      </c>
      <c r="EE390" s="587"/>
      <c r="EF390" s="587"/>
      <c r="EG390" s="587"/>
      <c r="EH390" s="587"/>
      <c r="EI390" s="587"/>
      <c r="EJ390" s="587"/>
      <c r="EK390" s="587"/>
      <c r="EL390" s="587"/>
      <c r="EM390" s="587"/>
      <c r="EN390" s="587"/>
      <c r="EO390" s="587"/>
      <c r="EP390" s="587">
        <v>2019</v>
      </c>
      <c r="EQ390" s="587"/>
      <c r="ER390" s="587"/>
      <c r="ES390" s="587"/>
      <c r="ET390" s="587"/>
      <c r="EU390" s="587"/>
      <c r="EV390" s="587"/>
      <c r="EW390" s="587"/>
      <c r="EX390" s="587"/>
      <c r="EY390" s="587"/>
      <c r="EZ390" s="587"/>
      <c r="FA390" s="587"/>
      <c r="FB390" s="587">
        <v>2020</v>
      </c>
      <c r="FC390" s="587"/>
      <c r="FD390" s="587"/>
      <c r="FE390" s="587"/>
      <c r="FF390" s="587"/>
      <c r="FG390" s="587"/>
      <c r="FH390" s="587"/>
      <c r="FI390" s="587"/>
      <c r="FJ390" s="587"/>
      <c r="FK390" s="587"/>
      <c r="FL390" s="587"/>
      <c r="FM390" s="587"/>
      <c r="FN390" s="588">
        <v>2021</v>
      </c>
      <c r="FO390" s="588"/>
      <c r="FP390" s="588"/>
      <c r="FQ390" s="588"/>
      <c r="FR390" s="588"/>
      <c r="FS390" s="588"/>
      <c r="FT390" s="588"/>
      <c r="FU390" s="588"/>
      <c r="FV390" s="588"/>
      <c r="FW390" s="588"/>
      <c r="FX390" s="547"/>
      <c r="FY390" s="547"/>
      <c r="FZ390" s="548">
        <v>2022</v>
      </c>
      <c r="GA390" s="548"/>
      <c r="GB390" s="548"/>
      <c r="GC390" s="548"/>
      <c r="GD390" s="548"/>
      <c r="GE390" s="548"/>
      <c r="GF390" s="548"/>
    </row>
    <row r="391" spans="1:188" x14ac:dyDescent="0.2">
      <c r="A391" s="593"/>
      <c r="B391" s="549" t="s">
        <v>159</v>
      </c>
      <c r="C391" s="549" t="s">
        <v>379</v>
      </c>
      <c r="D391" s="527" t="s">
        <v>380</v>
      </c>
      <c r="E391" s="527" t="s">
        <v>459</v>
      </c>
      <c r="F391" s="527" t="s">
        <v>376</v>
      </c>
      <c r="G391" s="527" t="s">
        <v>378</v>
      </c>
      <c r="H391" s="527" t="s">
        <v>157</v>
      </c>
      <c r="I391" s="527" t="s">
        <v>381</v>
      </c>
      <c r="J391" s="527" t="s">
        <v>377</v>
      </c>
      <c r="K391" s="527" t="s">
        <v>158</v>
      </c>
      <c r="L391" s="527" t="s">
        <v>468</v>
      </c>
      <c r="M391" s="527" t="s">
        <v>469</v>
      </c>
      <c r="N391" s="527" t="s">
        <v>159</v>
      </c>
      <c r="O391" s="527" t="s">
        <v>379</v>
      </c>
      <c r="P391" s="527" t="s">
        <v>380</v>
      </c>
      <c r="Q391" s="527" t="s">
        <v>459</v>
      </c>
      <c r="R391" s="527" t="s">
        <v>376</v>
      </c>
      <c r="S391" s="527" t="s">
        <v>378</v>
      </c>
      <c r="T391" s="527" t="s">
        <v>157</v>
      </c>
      <c r="U391" s="527" t="s">
        <v>381</v>
      </c>
      <c r="V391" s="527" t="s">
        <v>377</v>
      </c>
      <c r="W391" s="527" t="s">
        <v>158</v>
      </c>
      <c r="X391" s="527" t="s">
        <v>470</v>
      </c>
      <c r="Y391" s="527" t="s">
        <v>471</v>
      </c>
      <c r="Z391" s="527" t="s">
        <v>159</v>
      </c>
      <c r="AA391" s="527" t="s">
        <v>379</v>
      </c>
      <c r="AB391" s="527" t="s">
        <v>472</v>
      </c>
      <c r="AC391" s="527" t="s">
        <v>459</v>
      </c>
      <c r="AD391" s="527" t="s">
        <v>376</v>
      </c>
      <c r="AE391" s="527" t="s">
        <v>378</v>
      </c>
      <c r="AF391" s="527" t="s">
        <v>157</v>
      </c>
      <c r="AG391" s="527" t="s">
        <v>381</v>
      </c>
      <c r="AH391" s="527" t="s">
        <v>377</v>
      </c>
      <c r="AI391" s="527" t="s">
        <v>158</v>
      </c>
      <c r="AJ391" s="527" t="s">
        <v>473</v>
      </c>
      <c r="AK391" s="527" t="s">
        <v>474</v>
      </c>
      <c r="AL391" s="527" t="s">
        <v>159</v>
      </c>
      <c r="AM391" s="527" t="s">
        <v>475</v>
      </c>
      <c r="AN391" s="527" t="s">
        <v>380</v>
      </c>
      <c r="AO391" s="527" t="s">
        <v>459</v>
      </c>
      <c r="AP391" s="527" t="s">
        <v>376</v>
      </c>
      <c r="AQ391" s="527" t="s">
        <v>378</v>
      </c>
      <c r="AR391" s="527" t="s">
        <v>157</v>
      </c>
      <c r="AS391" s="527" t="s">
        <v>381</v>
      </c>
      <c r="AT391" s="527" t="s">
        <v>377</v>
      </c>
      <c r="AU391" s="527" t="s">
        <v>158</v>
      </c>
      <c r="AV391" s="527" t="s">
        <v>476</v>
      </c>
      <c r="AW391" s="527" t="s">
        <v>477</v>
      </c>
      <c r="AX391" s="549" t="s">
        <v>159</v>
      </c>
      <c r="AY391" s="549" t="s">
        <v>475</v>
      </c>
      <c r="AZ391" s="549" t="s">
        <v>380</v>
      </c>
      <c r="BA391" s="549" t="s">
        <v>459</v>
      </c>
      <c r="BB391" s="549" t="s">
        <v>376</v>
      </c>
      <c r="BC391" s="549" t="s">
        <v>378</v>
      </c>
      <c r="BD391" s="549" t="s">
        <v>157</v>
      </c>
      <c r="BE391" s="549" t="s">
        <v>381</v>
      </c>
      <c r="BF391" s="549" t="s">
        <v>377</v>
      </c>
      <c r="BG391" s="549" t="s">
        <v>158</v>
      </c>
      <c r="BH391" s="527" t="s">
        <v>478</v>
      </c>
      <c r="BI391" s="527" t="s">
        <v>479</v>
      </c>
      <c r="BJ391" s="549" t="s">
        <v>159</v>
      </c>
      <c r="BK391" s="549" t="s">
        <v>379</v>
      </c>
      <c r="BL391" s="549" t="s">
        <v>380</v>
      </c>
      <c r="BM391" s="549" t="s">
        <v>459</v>
      </c>
      <c r="BN391" s="549" t="s">
        <v>376</v>
      </c>
      <c r="BO391" s="549" t="s">
        <v>378</v>
      </c>
      <c r="BP391" s="549" t="s">
        <v>157</v>
      </c>
      <c r="BQ391" s="549" t="s">
        <v>381</v>
      </c>
      <c r="BR391" s="549" t="s">
        <v>377</v>
      </c>
      <c r="BS391" s="549" t="s">
        <v>158</v>
      </c>
      <c r="BT391" s="527" t="s">
        <v>480</v>
      </c>
      <c r="BU391" s="527" t="s">
        <v>481</v>
      </c>
      <c r="BV391" s="549" t="s">
        <v>159</v>
      </c>
      <c r="BW391" s="549" t="s">
        <v>379</v>
      </c>
      <c r="BX391" s="549" t="s">
        <v>380</v>
      </c>
      <c r="BY391" s="549" t="s">
        <v>459</v>
      </c>
      <c r="BZ391" s="549" t="s">
        <v>376</v>
      </c>
      <c r="CA391" s="549" t="s">
        <v>378</v>
      </c>
      <c r="CB391" s="549" t="s">
        <v>157</v>
      </c>
      <c r="CC391" s="549" t="s">
        <v>381</v>
      </c>
      <c r="CD391" s="549" t="s">
        <v>377</v>
      </c>
      <c r="CE391" s="549" t="s">
        <v>158</v>
      </c>
      <c r="CF391" s="527" t="s">
        <v>482</v>
      </c>
      <c r="CG391" s="527" t="s">
        <v>483</v>
      </c>
      <c r="CH391" s="549" t="s">
        <v>159</v>
      </c>
      <c r="CI391" s="549" t="s">
        <v>379</v>
      </c>
      <c r="CJ391" s="549" t="s">
        <v>380</v>
      </c>
      <c r="CK391" s="549" t="s">
        <v>459</v>
      </c>
      <c r="CL391" s="549" t="s">
        <v>484</v>
      </c>
      <c r="CM391" s="549" t="s">
        <v>378</v>
      </c>
      <c r="CN391" s="549" t="s">
        <v>157</v>
      </c>
      <c r="CO391" s="549" t="s">
        <v>381</v>
      </c>
      <c r="CP391" s="549" t="s">
        <v>377</v>
      </c>
      <c r="CQ391" s="549" t="s">
        <v>158</v>
      </c>
      <c r="CR391" s="549" t="s">
        <v>485</v>
      </c>
      <c r="CS391" s="527" t="s">
        <v>486</v>
      </c>
      <c r="CT391" s="549" t="s">
        <v>159</v>
      </c>
      <c r="CU391" s="549" t="s">
        <v>379</v>
      </c>
      <c r="CV391" s="549" t="s">
        <v>380</v>
      </c>
      <c r="CW391" s="549" t="s">
        <v>459</v>
      </c>
      <c r="CX391" s="549" t="s">
        <v>376</v>
      </c>
      <c r="CY391" s="549" t="s">
        <v>378</v>
      </c>
      <c r="CZ391" s="549" t="s">
        <v>157</v>
      </c>
      <c r="DA391" s="549" t="s">
        <v>381</v>
      </c>
      <c r="DB391" s="549" t="s">
        <v>377</v>
      </c>
      <c r="DC391" s="549" t="s">
        <v>158</v>
      </c>
      <c r="DD391" s="549" t="s">
        <v>487</v>
      </c>
      <c r="DE391" s="549" t="s">
        <v>488</v>
      </c>
      <c r="DF391" s="549" t="s">
        <v>489</v>
      </c>
      <c r="DG391" s="549" t="s">
        <v>490</v>
      </c>
      <c r="DH391" s="549" t="s">
        <v>380</v>
      </c>
      <c r="DI391" s="549" t="s">
        <v>459</v>
      </c>
      <c r="DJ391" s="549" t="s">
        <v>376</v>
      </c>
      <c r="DK391" s="549" t="s">
        <v>378</v>
      </c>
      <c r="DL391" s="549" t="s">
        <v>157</v>
      </c>
      <c r="DM391" s="549" t="s">
        <v>381</v>
      </c>
      <c r="DN391" s="549" t="s">
        <v>377</v>
      </c>
      <c r="DO391" s="549" t="s">
        <v>158</v>
      </c>
      <c r="DP391" s="549" t="s">
        <v>491</v>
      </c>
      <c r="DQ391" s="549" t="s">
        <v>492</v>
      </c>
      <c r="DR391" s="549" t="s">
        <v>159</v>
      </c>
      <c r="DS391" s="549" t="s">
        <v>379</v>
      </c>
      <c r="DT391" s="549" t="s">
        <v>380</v>
      </c>
      <c r="DU391" s="549" t="s">
        <v>459</v>
      </c>
      <c r="DV391" s="549" t="s">
        <v>376</v>
      </c>
      <c r="DW391" s="549" t="s">
        <v>378</v>
      </c>
      <c r="DX391" s="549" t="s">
        <v>157</v>
      </c>
      <c r="DY391" s="549" t="s">
        <v>381</v>
      </c>
      <c r="DZ391" s="549" t="s">
        <v>377</v>
      </c>
      <c r="EA391" s="549" t="s">
        <v>158</v>
      </c>
      <c r="EB391" s="549" t="s">
        <v>493</v>
      </c>
      <c r="EC391" s="549" t="s">
        <v>494</v>
      </c>
      <c r="ED391" s="549" t="s">
        <v>159</v>
      </c>
      <c r="EE391" s="549" t="s">
        <v>379</v>
      </c>
      <c r="EF391" s="549" t="s">
        <v>380</v>
      </c>
      <c r="EG391" s="549" t="s">
        <v>459</v>
      </c>
      <c r="EH391" s="549" t="s">
        <v>376</v>
      </c>
      <c r="EI391" s="549" t="s">
        <v>378</v>
      </c>
      <c r="EJ391" s="549" t="s">
        <v>157</v>
      </c>
      <c r="EK391" s="549" t="s">
        <v>381</v>
      </c>
      <c r="EL391" s="549" t="s">
        <v>377</v>
      </c>
      <c r="EM391" s="549" t="s">
        <v>158</v>
      </c>
      <c r="EN391" s="549" t="s">
        <v>495</v>
      </c>
      <c r="EO391" s="549" t="s">
        <v>496</v>
      </c>
      <c r="EP391" s="549" t="s">
        <v>159</v>
      </c>
      <c r="EQ391" s="549" t="s">
        <v>379</v>
      </c>
      <c r="ER391" s="549" t="s">
        <v>380</v>
      </c>
      <c r="ES391" s="549" t="s">
        <v>459</v>
      </c>
      <c r="ET391" s="549" t="s">
        <v>376</v>
      </c>
      <c r="EU391" s="549" t="s">
        <v>378</v>
      </c>
      <c r="EV391" s="549" t="s">
        <v>157</v>
      </c>
      <c r="EW391" s="549" t="s">
        <v>381</v>
      </c>
      <c r="EX391" s="549" t="s">
        <v>377</v>
      </c>
      <c r="EY391" s="549" t="s">
        <v>158</v>
      </c>
      <c r="EZ391" s="549" t="s">
        <v>497</v>
      </c>
      <c r="FA391" s="549" t="s">
        <v>498</v>
      </c>
      <c r="FB391" s="549" t="s">
        <v>499</v>
      </c>
      <c r="FC391" s="549" t="s">
        <v>500</v>
      </c>
      <c r="FD391" s="549" t="s">
        <v>501</v>
      </c>
      <c r="FE391" s="549" t="s">
        <v>502</v>
      </c>
      <c r="FF391" s="549" t="s">
        <v>503</v>
      </c>
      <c r="FG391" s="549" t="s">
        <v>504</v>
      </c>
      <c r="FH391" s="549" t="s">
        <v>505</v>
      </c>
      <c r="FI391" s="549" t="s">
        <v>506</v>
      </c>
      <c r="FJ391" s="549" t="s">
        <v>377</v>
      </c>
      <c r="FK391" s="549" t="s">
        <v>158</v>
      </c>
      <c r="FL391" s="549" t="s">
        <v>507</v>
      </c>
      <c r="FM391" s="549" t="s">
        <v>508</v>
      </c>
      <c r="FN391" s="528" t="s">
        <v>159</v>
      </c>
      <c r="FO391" s="528" t="s">
        <v>379</v>
      </c>
      <c r="FP391" s="528" t="s">
        <v>380</v>
      </c>
      <c r="FQ391" s="528" t="s">
        <v>363</v>
      </c>
      <c r="FR391" s="528" t="s">
        <v>376</v>
      </c>
      <c r="FS391" s="528" t="s">
        <v>378</v>
      </c>
      <c r="FT391" s="528" t="s">
        <v>157</v>
      </c>
      <c r="FU391" s="528" t="s">
        <v>381</v>
      </c>
      <c r="FV391" s="528" t="s">
        <v>377</v>
      </c>
      <c r="FW391" s="528" t="s">
        <v>158</v>
      </c>
      <c r="FX391" s="528" t="s">
        <v>385</v>
      </c>
      <c r="FY391" s="528" t="s">
        <v>386</v>
      </c>
      <c r="FZ391" s="528" t="s">
        <v>159</v>
      </c>
      <c r="GA391" s="528" t="s">
        <v>379</v>
      </c>
      <c r="GB391" s="528" t="s">
        <v>380</v>
      </c>
      <c r="GC391" s="528" t="s">
        <v>459</v>
      </c>
      <c r="GD391" s="528" t="s">
        <v>376</v>
      </c>
      <c r="GE391" s="528" t="s">
        <v>378</v>
      </c>
      <c r="GF391" s="528" t="s">
        <v>157</v>
      </c>
    </row>
    <row r="392" spans="1:188" x14ac:dyDescent="0.2">
      <c r="A392" s="529" t="s">
        <v>160</v>
      </c>
      <c r="B392" s="530">
        <v>63.750191180219232</v>
      </c>
      <c r="C392" s="530">
        <v>63.775395762671536</v>
      </c>
      <c r="D392" s="530">
        <v>63.800924966273733</v>
      </c>
      <c r="E392" s="530">
        <v>63.827452419294573</v>
      </c>
      <c r="F392" s="530">
        <v>63.854075387363892</v>
      </c>
      <c r="G392" s="530">
        <v>63.881127072348434</v>
      </c>
      <c r="H392" s="530">
        <v>63.907799444787592</v>
      </c>
      <c r="I392" s="530">
        <v>63.934031417164448</v>
      </c>
      <c r="J392" s="530">
        <v>63.959752248510895</v>
      </c>
      <c r="K392" s="530">
        <v>63.985553157536316</v>
      </c>
      <c r="L392" s="530">
        <v>64.011782431311474</v>
      </c>
      <c r="M392" s="530">
        <v>64.038040591517003</v>
      </c>
      <c r="N392" s="530">
        <v>64.06361976877831</v>
      </c>
      <c r="O392" s="530">
        <v>64.088828844042894</v>
      </c>
      <c r="P392" s="530">
        <v>64.113665199902812</v>
      </c>
      <c r="Q392" s="530">
        <v>64.138609922765994</v>
      </c>
      <c r="R392" s="530">
        <v>64.162788034729203</v>
      </c>
      <c r="S392" s="530">
        <v>64.186465882099611</v>
      </c>
      <c r="T392" s="530">
        <v>64.210363589314454</v>
      </c>
      <c r="U392" s="530">
        <v>64.234355803508492</v>
      </c>
      <c r="V392" s="530">
        <v>64.258198191553205</v>
      </c>
      <c r="W392" s="530">
        <v>64.280643476164329</v>
      </c>
      <c r="X392" s="530">
        <v>64.303391905179168</v>
      </c>
      <c r="Y392" s="530">
        <v>64.325914940662869</v>
      </c>
      <c r="Z392" s="530">
        <v>64.348092947541872</v>
      </c>
      <c r="AA392" s="530">
        <v>64.369830202444518</v>
      </c>
      <c r="AB392" s="530">
        <v>64.391126724952414</v>
      </c>
      <c r="AC392" s="530">
        <v>64.413423781966529</v>
      </c>
      <c r="AD392" s="530">
        <v>64.434588476478922</v>
      </c>
      <c r="AE392" s="530">
        <v>64.456133261345542</v>
      </c>
      <c r="AF392" s="530">
        <v>64.477348344037949</v>
      </c>
      <c r="AG392" s="530">
        <v>64.498329084496817</v>
      </c>
      <c r="AH392" s="530">
        <v>64.519053867813184</v>
      </c>
      <c r="AI392" s="530">
        <v>64.5389603976693</v>
      </c>
      <c r="AJ392" s="530">
        <v>64.55855962452425</v>
      </c>
      <c r="AK392" s="530">
        <v>64.57694137721704</v>
      </c>
      <c r="AL392" s="530">
        <v>64.594144781674274</v>
      </c>
      <c r="AM392" s="530">
        <v>64.610890868888276</v>
      </c>
      <c r="AN392" s="530">
        <v>64.626718960737009</v>
      </c>
      <c r="AO392" s="530">
        <v>64.642404206970966</v>
      </c>
      <c r="AP392" s="530">
        <v>64.656409789058117</v>
      </c>
      <c r="AQ392" s="530">
        <v>64.669892092291789</v>
      </c>
      <c r="AR392" s="530">
        <v>64.681497051439251</v>
      </c>
      <c r="AS392" s="530">
        <v>64.69178658860406</v>
      </c>
      <c r="AT392" s="530">
        <v>64.700329734272955</v>
      </c>
      <c r="AU392" s="530">
        <v>64.708521047671908</v>
      </c>
      <c r="AV392" s="530">
        <v>64.717290525020374</v>
      </c>
      <c r="AW392" s="530">
        <v>64.724535049381387</v>
      </c>
      <c r="AX392" s="530">
        <v>64.731075089652336</v>
      </c>
      <c r="AY392" s="530">
        <v>64.73565119290285</v>
      </c>
      <c r="AZ392" s="530">
        <v>64.740117423091078</v>
      </c>
      <c r="BA392" s="530">
        <v>64.743927561922092</v>
      </c>
      <c r="BB392" s="530">
        <v>64.746898603215698</v>
      </c>
      <c r="BC392" s="530">
        <v>64.749801884720782</v>
      </c>
      <c r="BD392" s="530">
        <v>64.7516662536772</v>
      </c>
      <c r="BE392" s="530">
        <v>64.754363488761484</v>
      </c>
      <c r="BF392" s="530">
        <v>64.756641089923761</v>
      </c>
      <c r="BG392" s="530">
        <v>64.759208410089826</v>
      </c>
      <c r="BH392" s="530">
        <v>64.761412129833175</v>
      </c>
      <c r="BI392" s="530">
        <v>64.763514896216051</v>
      </c>
      <c r="BJ392" s="530">
        <v>64.766738423343426</v>
      </c>
      <c r="BK392" s="530">
        <v>64.769875527002625</v>
      </c>
      <c r="BL392" s="530">
        <v>64.77465939798536</v>
      </c>
      <c r="BM392" s="530">
        <v>64.779386714757663</v>
      </c>
      <c r="BN392" s="530">
        <v>64.785656570068355</v>
      </c>
      <c r="BO392" s="530">
        <v>64.792561291186473</v>
      </c>
      <c r="BP392" s="530">
        <v>64.800407794088841</v>
      </c>
      <c r="BQ392" s="530">
        <v>64.8098681781658</v>
      </c>
      <c r="BR392" s="530">
        <v>64.819821075220858</v>
      </c>
      <c r="BS392" s="530">
        <v>64.830956399176571</v>
      </c>
      <c r="BT392" s="530">
        <v>64.843101623746264</v>
      </c>
      <c r="BU392" s="530">
        <v>64.857407686835828</v>
      </c>
      <c r="BV392" s="530">
        <v>64.872806855765802</v>
      </c>
      <c r="BW392" s="530">
        <v>64.889393428036684</v>
      </c>
      <c r="BX392" s="530">
        <v>64.906590714198217</v>
      </c>
      <c r="BY392" s="530">
        <v>64.925596693729815</v>
      </c>
      <c r="BZ392" s="530">
        <v>64.945506248779537</v>
      </c>
      <c r="CA392" s="530">
        <v>64.966789195905676</v>
      </c>
      <c r="CB392" s="530">
        <v>64.989725569349361</v>
      </c>
      <c r="CC392" s="530">
        <v>65.014305695881831</v>
      </c>
      <c r="CD392" s="530">
        <v>65.039808362633138</v>
      </c>
      <c r="CE392" s="530">
        <v>65.066079028825698</v>
      </c>
      <c r="CF392" s="530">
        <v>65.092913585387265</v>
      </c>
      <c r="CG392" s="530">
        <v>65.121573682023254</v>
      </c>
      <c r="CH392" s="530">
        <v>65.150071390997212</v>
      </c>
      <c r="CI392" s="530">
        <v>65.17933761799317</v>
      </c>
      <c r="CJ392" s="530">
        <v>65.20845812866898</v>
      </c>
      <c r="CK392" s="530">
        <v>65.238734442873252</v>
      </c>
      <c r="CL392" s="530">
        <v>65.269807734199915</v>
      </c>
      <c r="CM392" s="530">
        <v>65.301478275633016</v>
      </c>
      <c r="CN392" s="530">
        <v>65.333741634532785</v>
      </c>
      <c r="CO392" s="530">
        <v>65.365953544688097</v>
      </c>
      <c r="CP392" s="530">
        <v>65.398867867520963</v>
      </c>
      <c r="CQ392" s="530">
        <v>65.43224112544128</v>
      </c>
      <c r="CR392" s="530">
        <v>65.465829710754406</v>
      </c>
      <c r="CS392" s="530">
        <v>65.500085424264029</v>
      </c>
      <c r="CT392" s="530">
        <v>65.533493871046446</v>
      </c>
      <c r="CU392" s="530">
        <v>65.568468627105716</v>
      </c>
      <c r="CV392" s="530">
        <v>65.60311215656867</v>
      </c>
      <c r="CW392" s="530">
        <v>65.640257986048184</v>
      </c>
      <c r="CX392" s="530">
        <v>65.677268748176246</v>
      </c>
      <c r="CY392" s="530">
        <v>65.715450587532942</v>
      </c>
      <c r="CZ392" s="530">
        <v>65.754177117331309</v>
      </c>
      <c r="DA392" s="530">
        <v>65.79354950983236</v>
      </c>
      <c r="DB392" s="530">
        <v>65.833369513306977</v>
      </c>
      <c r="DC392" s="530">
        <v>65.872749959562825</v>
      </c>
      <c r="DD392" s="530">
        <v>65.912870545171558</v>
      </c>
      <c r="DE392" s="530">
        <v>65.953812084783294</v>
      </c>
      <c r="DF392" s="530">
        <v>65.994691154315234</v>
      </c>
      <c r="DG392" s="530">
        <v>66.035709990895</v>
      </c>
      <c r="DH392" s="530">
        <v>66.076361610650054</v>
      </c>
      <c r="DI392" s="530">
        <v>66.118114477730614</v>
      </c>
      <c r="DJ392" s="530">
        <v>66.159309850664798</v>
      </c>
      <c r="DK392" s="530">
        <v>66.200347186766066</v>
      </c>
      <c r="DL392" s="530">
        <v>66.241585861701139</v>
      </c>
      <c r="DM392" s="530">
        <v>66.283008004335215</v>
      </c>
      <c r="DN392" s="530">
        <v>66.324801243215248</v>
      </c>
      <c r="DO392" s="530">
        <v>66.366007969514783</v>
      </c>
      <c r="DP392" s="530">
        <v>66.407486352419866</v>
      </c>
      <c r="DQ392" s="530">
        <v>66.44875426745115</v>
      </c>
      <c r="DR392" s="530">
        <v>66.489056342973711</v>
      </c>
      <c r="DS392" s="530">
        <v>66.530084645641935</v>
      </c>
      <c r="DT392" s="530">
        <v>66.570626764351914</v>
      </c>
      <c r="DU392" s="530">
        <v>66.612726548496312</v>
      </c>
      <c r="DV392" s="530">
        <v>66.65461709971521</v>
      </c>
      <c r="DW392" s="530">
        <v>66.697589402952602</v>
      </c>
      <c r="DX392" s="530">
        <v>66.740993582438335</v>
      </c>
      <c r="DY392" s="530">
        <v>66.784276126558012</v>
      </c>
      <c r="DZ392" s="530">
        <v>66.82914966925054</v>
      </c>
      <c r="EA392" s="530">
        <v>66.874223365525054</v>
      </c>
      <c r="EB392" s="530">
        <v>66.921703785616657</v>
      </c>
      <c r="EC392" s="530">
        <v>66.969815970858676</v>
      </c>
      <c r="ED392" s="530">
        <v>67.018703948611375</v>
      </c>
      <c r="EE392" s="530">
        <v>67.068983596331549</v>
      </c>
      <c r="EF392" s="530">
        <v>67.12093302204039</v>
      </c>
      <c r="EG392" s="530">
        <v>67.17594270244922</v>
      </c>
      <c r="EH392" s="530">
        <v>67.23235867859718</v>
      </c>
      <c r="EI392" s="530">
        <v>67.291204477069257</v>
      </c>
      <c r="EJ392" s="530">
        <v>67.352804894330518</v>
      </c>
      <c r="EK392" s="530">
        <v>67.414967931802778</v>
      </c>
      <c r="EL392" s="530">
        <v>67.478340314500954</v>
      </c>
      <c r="EM392" s="530">
        <v>67.540401595315487</v>
      </c>
      <c r="EN392" s="530">
        <v>67.603940566176803</v>
      </c>
      <c r="EO392" s="530">
        <v>67.666653218078949</v>
      </c>
      <c r="EP392" s="530">
        <v>67.727471757596987</v>
      </c>
      <c r="EQ392" s="530">
        <v>67.786657927209248</v>
      </c>
      <c r="ER392" s="530">
        <v>67.843387536746874</v>
      </c>
      <c r="ES392" s="530">
        <v>67.900830003374807</v>
      </c>
      <c r="ET392" s="530">
        <v>67.955687090453992</v>
      </c>
      <c r="EU392" s="530">
        <v>68.008958793407729</v>
      </c>
      <c r="EV392" s="530">
        <v>68.05965002191256</v>
      </c>
      <c r="EW392" s="530">
        <v>68.108634196023189</v>
      </c>
      <c r="EX392" s="530">
        <v>68.155639704160635</v>
      </c>
      <c r="EY392" s="530">
        <v>68.200022105528021</v>
      </c>
      <c r="EZ392" s="530">
        <v>68.243481839887949</v>
      </c>
      <c r="FA392" s="530">
        <v>68.285642511897507</v>
      </c>
      <c r="FB392" s="530">
        <v>68.326811693135042</v>
      </c>
      <c r="FC392" s="530">
        <v>68.366595139202275</v>
      </c>
      <c r="FD392" s="530">
        <v>68.405701467983675</v>
      </c>
      <c r="FE392" s="530">
        <v>68.444441404344005</v>
      </c>
      <c r="FF392" s="530">
        <v>68.481999150978311</v>
      </c>
      <c r="FG392" s="530">
        <v>68.517316335555321</v>
      </c>
      <c r="FH392" s="530">
        <v>68.551250298871736</v>
      </c>
      <c r="FI392" s="530">
        <v>68.584100666972731</v>
      </c>
      <c r="FJ392" s="530">
        <v>68.616846935431013</v>
      </c>
      <c r="FK392" s="530">
        <v>68.64893073759842</v>
      </c>
      <c r="FL392" s="530">
        <v>68.680893854748604</v>
      </c>
      <c r="FM392" s="530">
        <v>68.713085860421344</v>
      </c>
      <c r="FN392" s="554">
        <v>68.743436626737633</v>
      </c>
      <c r="FO392" s="554">
        <v>68.773230073758967</v>
      </c>
      <c r="FP392" s="554">
        <v>68.802226560509141</v>
      </c>
      <c r="FQ392" s="554">
        <v>68.832297587190652</v>
      </c>
      <c r="FR392" s="554">
        <v>68.8611730425377</v>
      </c>
      <c r="FS392" s="554">
        <v>68.889471608224568</v>
      </c>
      <c r="FT392" s="554">
        <v>68.916763644123165</v>
      </c>
      <c r="FU392" s="554">
        <v>68.943591906120488</v>
      </c>
      <c r="FV392" s="554">
        <v>68.969736842105263</v>
      </c>
      <c r="FW392" s="554">
        <v>68.99548018639851</v>
      </c>
      <c r="FX392" s="554">
        <v>69.021393286142569</v>
      </c>
      <c r="FY392" s="554">
        <v>69.046823509371904</v>
      </c>
      <c r="FZ392" s="554">
        <v>69.071283531046262</v>
      </c>
      <c r="GA392" s="554">
        <v>69.095376679504369</v>
      </c>
      <c r="GB392" s="554">
        <v>69.119003690036891</v>
      </c>
      <c r="GC392" s="554">
        <v>69.143212280305264</v>
      </c>
      <c r="GD392" s="554">
        <v>69.166791466715296</v>
      </c>
      <c r="GE392" s="554">
        <v>69.190532036427257</v>
      </c>
      <c r="GF392" s="530">
        <v>69.214597339049277</v>
      </c>
    </row>
    <row r="393" spans="1:188" x14ac:dyDescent="0.2">
      <c r="A393" s="531" t="s">
        <v>161</v>
      </c>
      <c r="B393" s="532">
        <v>62.417803680778803</v>
      </c>
      <c r="C393" s="532">
        <v>63.277061410361611</v>
      </c>
      <c r="D393" s="532">
        <v>62.037141970876775</v>
      </c>
      <c r="E393" s="532">
        <v>63.115616373469031</v>
      </c>
      <c r="F393" s="532">
        <v>62.935786869358466</v>
      </c>
      <c r="G393" s="532">
        <v>63.708028581299061</v>
      </c>
      <c r="H393" s="532">
        <v>63.35647952015804</v>
      </c>
      <c r="I393" s="532">
        <v>63.963858691015595</v>
      </c>
      <c r="J393" s="532">
        <v>65.167110253678501</v>
      </c>
      <c r="K393" s="532">
        <v>66.620944463447955</v>
      </c>
      <c r="L393" s="532">
        <v>66.414365285990826</v>
      </c>
      <c r="M393" s="532">
        <v>66.45597215069499</v>
      </c>
      <c r="N393" s="532">
        <v>66.283234297383288</v>
      </c>
      <c r="O393" s="532">
        <v>66.502548478268892</v>
      </c>
      <c r="P393" s="532">
        <v>64.952444720179784</v>
      </c>
      <c r="Q393" s="532">
        <v>63.938917133321084</v>
      </c>
      <c r="R393" s="532">
        <v>63.266799151252371</v>
      </c>
      <c r="S393" s="532">
        <v>62.720050252641748</v>
      </c>
      <c r="T393" s="532">
        <v>62.046350881637146</v>
      </c>
      <c r="U393" s="532">
        <v>61.226939914192258</v>
      </c>
      <c r="V393" s="532">
        <v>61.336391434355455</v>
      </c>
      <c r="W393" s="532">
        <v>61.415425979370717</v>
      </c>
      <c r="X393" s="532">
        <v>63.209549446354366</v>
      </c>
      <c r="Y393" s="532">
        <v>65.586585288131019</v>
      </c>
      <c r="Z393" s="532">
        <v>67.164681006096288</v>
      </c>
      <c r="AA393" s="532">
        <v>69.7689672694151</v>
      </c>
      <c r="AB393" s="532">
        <v>71.537349238964225</v>
      </c>
      <c r="AC393" s="532">
        <v>73.657641756921237</v>
      </c>
      <c r="AD393" s="532">
        <v>72.353371444089802</v>
      </c>
      <c r="AE393" s="532">
        <v>71.175010222770354</v>
      </c>
      <c r="AF393" s="532">
        <v>70.012498385268401</v>
      </c>
      <c r="AG393" s="532">
        <v>69.966240215237647</v>
      </c>
      <c r="AH393" s="532">
        <v>69.236511835347628</v>
      </c>
      <c r="AI393" s="532">
        <v>69.194597872481495</v>
      </c>
      <c r="AJ393" s="532">
        <v>70.297495907281245</v>
      </c>
      <c r="AK393" s="532">
        <v>71.11773584999618</v>
      </c>
      <c r="AL393" s="532">
        <v>71.485884703949026</v>
      </c>
      <c r="AM393" s="532">
        <v>71.071882388080866</v>
      </c>
      <c r="AN393" s="532">
        <v>71.514113331109968</v>
      </c>
      <c r="AO393" s="532">
        <v>71.879743994512737</v>
      </c>
      <c r="AP393" s="532">
        <v>72.012725835762211</v>
      </c>
      <c r="AQ393" s="532">
        <v>71.776616590463746</v>
      </c>
      <c r="AR393" s="532">
        <v>71.112414996690134</v>
      </c>
      <c r="AS393" s="532">
        <v>70.508970046452035</v>
      </c>
      <c r="AT393" s="532">
        <v>70.698597010152696</v>
      </c>
      <c r="AU393" s="532">
        <v>70.498376647665225</v>
      </c>
      <c r="AV393" s="532">
        <v>70.858243689238222</v>
      </c>
      <c r="AW393" s="532">
        <v>70.133509557336595</v>
      </c>
      <c r="AX393" s="532">
        <v>71.231742095474289</v>
      </c>
      <c r="AY393" s="532">
        <v>70.589604075590515</v>
      </c>
      <c r="AZ393" s="532">
        <v>69.974103250931591</v>
      </c>
      <c r="BA393" s="532">
        <v>68.883626856099838</v>
      </c>
      <c r="BB393" s="532">
        <v>68.843990978835734</v>
      </c>
      <c r="BC393" s="532">
        <v>68.396812991826039</v>
      </c>
      <c r="BD393" s="532">
        <v>68.911904388099543</v>
      </c>
      <c r="BE393" s="532">
        <v>70.070862247121696</v>
      </c>
      <c r="BF393" s="532">
        <v>71.038352869866173</v>
      </c>
      <c r="BG393" s="532">
        <v>70.639381696820664</v>
      </c>
      <c r="BH393" s="532">
        <v>68.664283487882813</v>
      </c>
      <c r="BI393" s="532">
        <v>69.3037251651605</v>
      </c>
      <c r="BJ393" s="532">
        <v>70.374252150748958</v>
      </c>
      <c r="BK393" s="532">
        <v>72.880625351130405</v>
      </c>
      <c r="BL393" s="532">
        <v>74.066661832596154</v>
      </c>
      <c r="BM393" s="532">
        <v>74.306309435928625</v>
      </c>
      <c r="BN393" s="532">
        <v>73.694272423457349</v>
      </c>
      <c r="BO393" s="532">
        <v>73.268002441497785</v>
      </c>
      <c r="BP393" s="532">
        <v>72.980530786682834</v>
      </c>
      <c r="BQ393" s="532">
        <v>72.846946639795888</v>
      </c>
      <c r="BR393" s="532">
        <v>72.910635289171708</v>
      </c>
      <c r="BS393" s="532">
        <v>72.142363345967723</v>
      </c>
      <c r="BT393" s="532">
        <v>71.908038101763296</v>
      </c>
      <c r="BU393" s="532">
        <v>70.515535381927279</v>
      </c>
      <c r="BV393" s="532">
        <v>70.055720865000097</v>
      </c>
      <c r="BW393" s="532">
        <v>69.468637408153427</v>
      </c>
      <c r="BX393" s="532">
        <v>70.016467468492408</v>
      </c>
      <c r="BY393" s="532">
        <v>71.144330139598395</v>
      </c>
      <c r="BZ393" s="532">
        <v>71.312395762373441</v>
      </c>
      <c r="CA393" s="532">
        <v>70.925779217430843</v>
      </c>
      <c r="CB393" s="532">
        <v>70.593738014387412</v>
      </c>
      <c r="CC393" s="532">
        <v>70.75228672764608</v>
      </c>
      <c r="CD393" s="532">
        <v>70.329567994934024</v>
      </c>
      <c r="CE393" s="532">
        <v>69.643993700319172</v>
      </c>
      <c r="CF393" s="532">
        <v>68.551325193981711</v>
      </c>
      <c r="CG393" s="532">
        <v>68.493461090249895</v>
      </c>
      <c r="CH393" s="532">
        <v>69.054803495464583</v>
      </c>
      <c r="CI393" s="532">
        <v>69.744189365237943</v>
      </c>
      <c r="CJ393" s="532">
        <v>70.007073370139366</v>
      </c>
      <c r="CK393" s="532">
        <v>69.272611459130502</v>
      </c>
      <c r="CL393" s="532">
        <v>69.247228254657657</v>
      </c>
      <c r="CM393" s="532">
        <v>68.992774909230249</v>
      </c>
      <c r="CN393" s="532">
        <v>69.725417743638275</v>
      </c>
      <c r="CO393" s="532">
        <v>70.420361113759441</v>
      </c>
      <c r="CP393" s="532">
        <v>71.70512088847822</v>
      </c>
      <c r="CQ393" s="532">
        <v>71.450196790796255</v>
      </c>
      <c r="CR393" s="532">
        <v>70.129694494407843</v>
      </c>
      <c r="CS393" s="532">
        <v>68.910015695198339</v>
      </c>
      <c r="CT393" s="532">
        <v>68.542829453886327</v>
      </c>
      <c r="CU393" s="532">
        <v>70.572648578001775</v>
      </c>
      <c r="CV393" s="532">
        <v>71.50792587631166</v>
      </c>
      <c r="CW393" s="532">
        <v>72.099932297605463</v>
      </c>
      <c r="CX393" s="532">
        <v>70.73255256002416</v>
      </c>
      <c r="CY393" s="532">
        <v>69.555564418564458</v>
      </c>
      <c r="CZ393" s="532">
        <v>69.195341333510143</v>
      </c>
      <c r="DA393" s="532">
        <v>70.430209440009179</v>
      </c>
      <c r="DB393" s="532">
        <v>70.516287024458023</v>
      </c>
      <c r="DC393" s="532">
        <v>69.266252159500482</v>
      </c>
      <c r="DD393" s="532">
        <v>68.049919541034072</v>
      </c>
      <c r="DE393" s="532">
        <v>68.292576571548182</v>
      </c>
      <c r="DF393" s="532">
        <v>69.752364387433403</v>
      </c>
      <c r="DG393" s="532">
        <v>69.711882411602744</v>
      </c>
      <c r="DH393" s="532">
        <v>70.033333765677881</v>
      </c>
      <c r="DI393" s="532">
        <v>70.343213325056922</v>
      </c>
      <c r="DJ393" s="532">
        <v>70.951576649174612</v>
      </c>
      <c r="DK393" s="532">
        <v>70.378082849161032</v>
      </c>
      <c r="DL393" s="532">
        <v>70.245992319948058</v>
      </c>
      <c r="DM393" s="532">
        <v>70.80767822317604</v>
      </c>
      <c r="DN393" s="532">
        <v>71.628372900492806</v>
      </c>
      <c r="DO393" s="532">
        <v>69.922228710215208</v>
      </c>
      <c r="DP393" s="532">
        <v>69.002066725715977</v>
      </c>
      <c r="DQ393" s="532">
        <v>67.428778043119991</v>
      </c>
      <c r="DR393" s="532">
        <v>68.329086123359104</v>
      </c>
      <c r="DS393" s="532">
        <v>67.768622666421535</v>
      </c>
      <c r="DT393" s="532">
        <v>67.959244031774972</v>
      </c>
      <c r="DU393" s="532">
        <v>68.148314252137553</v>
      </c>
      <c r="DV393" s="532">
        <v>67.750081763271524</v>
      </c>
      <c r="DW393" s="532">
        <v>67.894243746208105</v>
      </c>
      <c r="DX393" s="532">
        <v>67.698175623966222</v>
      </c>
      <c r="DY393" s="532">
        <v>68.348127122676345</v>
      </c>
      <c r="DZ393" s="532">
        <v>68.666644861112246</v>
      </c>
      <c r="EA393" s="532">
        <v>68.381505010044535</v>
      </c>
      <c r="EB393" s="532">
        <v>68.247626935600422</v>
      </c>
      <c r="EC393" s="532">
        <v>68.393212442776488</v>
      </c>
      <c r="ED393" s="532">
        <v>69.053726979473339</v>
      </c>
      <c r="EE393" s="532">
        <v>68.649703947500271</v>
      </c>
      <c r="EF393" s="532">
        <v>68.435223818679347</v>
      </c>
      <c r="EG393" s="532">
        <v>67.484947285751673</v>
      </c>
      <c r="EH393" s="532">
        <v>68.002286480200254</v>
      </c>
      <c r="EI393" s="532">
        <v>66.92744123762202</v>
      </c>
      <c r="EJ393" s="532">
        <v>67.400877632801226</v>
      </c>
      <c r="EK393" s="532">
        <v>66.062372980706556</v>
      </c>
      <c r="EL393" s="532">
        <v>66.22185505184369</v>
      </c>
      <c r="EM393" s="532">
        <v>64.802994618334068</v>
      </c>
      <c r="EN393" s="532">
        <v>64.861928304227675</v>
      </c>
      <c r="EO393" s="532">
        <v>65.027743928570075</v>
      </c>
      <c r="EP393" s="532">
        <v>65.396423122250013</v>
      </c>
      <c r="EQ393" s="532">
        <v>65.901657357384849</v>
      </c>
      <c r="ER393" s="532">
        <v>65.980313816649698</v>
      </c>
      <c r="ES393" s="532">
        <v>65.766992249402122</v>
      </c>
      <c r="ET393" s="532">
        <v>65.496495201892088</v>
      </c>
      <c r="EU393" s="532">
        <v>64.944185073716824</v>
      </c>
      <c r="EV393" s="532">
        <v>65.712043800757215</v>
      </c>
      <c r="EW393" s="532">
        <v>66.029271496801385</v>
      </c>
      <c r="EX393" s="532">
        <v>66.682745696835084</v>
      </c>
      <c r="EY393" s="532">
        <v>66.365871403990923</v>
      </c>
      <c r="EZ393" s="532">
        <v>66.17240883016126</v>
      </c>
      <c r="FA393" s="532">
        <v>66.004939112662868</v>
      </c>
      <c r="FB393" s="532">
        <v>63.284734569469123</v>
      </c>
      <c r="FC393" s="532">
        <v>57.095420592851035</v>
      </c>
      <c r="FD393" s="532">
        <v>55.505834751269447</v>
      </c>
      <c r="FE393" s="532">
        <v>55.427819511301379</v>
      </c>
      <c r="FF393" s="532">
        <v>58.764602145404879</v>
      </c>
      <c r="FG393" s="532">
        <v>57.664411893844104</v>
      </c>
      <c r="FH393" s="532">
        <v>58.757991648870892</v>
      </c>
      <c r="FI393" s="532">
        <v>59.260134192955682</v>
      </c>
      <c r="FJ393" s="532">
        <v>60.237002332725886</v>
      </c>
      <c r="FK393" s="532">
        <v>60.157389372302205</v>
      </c>
      <c r="FL393" s="532">
        <v>60.992298607111827</v>
      </c>
      <c r="FM393" s="532">
        <v>61.519292108909305</v>
      </c>
      <c r="FN393" s="555">
        <v>63.20858834152704</v>
      </c>
      <c r="FO393" s="555">
        <v>64.663836381539667</v>
      </c>
      <c r="FP393" s="555">
        <v>64.987278173210086</v>
      </c>
      <c r="FQ393" s="555">
        <v>63.760646962623582</v>
      </c>
      <c r="FR393" s="555">
        <v>62.227678972136388</v>
      </c>
      <c r="FS393" s="555">
        <v>60.974704760929924</v>
      </c>
      <c r="FT393" s="555">
        <v>60.582487702576316</v>
      </c>
      <c r="FU393" s="555">
        <v>61.425909112629625</v>
      </c>
      <c r="FV393" s="555">
        <v>62.600555799327182</v>
      </c>
      <c r="FW393" s="555">
        <v>62.119769449522636</v>
      </c>
      <c r="FX393" s="555">
        <v>61.437759401831258</v>
      </c>
      <c r="FY393" s="555">
        <v>61.108633564535872</v>
      </c>
      <c r="FZ393" s="555">
        <v>62.303473145408553</v>
      </c>
      <c r="GA393" s="555">
        <v>61.540013619511214</v>
      </c>
      <c r="GB393" s="555">
        <v>61.493569040738848</v>
      </c>
      <c r="GC393" s="555">
        <v>61.021540859748711</v>
      </c>
      <c r="GD393" s="555">
        <v>60.196688182705373</v>
      </c>
      <c r="GE393" s="555">
        <v>59.56989516821335</v>
      </c>
      <c r="GF393" s="532">
        <v>59.345966879172174</v>
      </c>
    </row>
    <row r="394" spans="1:188" x14ac:dyDescent="0.2">
      <c r="A394" s="529" t="s">
        <v>162</v>
      </c>
      <c r="B394" s="530">
        <v>48.837642550741329</v>
      </c>
      <c r="C394" s="530">
        <v>49.567196927323693</v>
      </c>
      <c r="D394" s="530">
        <v>48.677427710727869</v>
      </c>
      <c r="E394" s="530">
        <v>49.589862807458303</v>
      </c>
      <c r="F394" s="530">
        <v>50.368749396020277</v>
      </c>
      <c r="G394" s="530">
        <v>52.601183460093218</v>
      </c>
      <c r="H394" s="530">
        <v>53.341935314796714</v>
      </c>
      <c r="I394" s="530">
        <v>54.151463594932139</v>
      </c>
      <c r="J394" s="530">
        <v>54.62630330905737</v>
      </c>
      <c r="K394" s="530">
        <v>55.02502468732461</v>
      </c>
      <c r="L394" s="530">
        <v>53.107731163322093</v>
      </c>
      <c r="M394" s="530">
        <v>51.837844213690623</v>
      </c>
      <c r="N394" s="530">
        <v>51.513904903093724</v>
      </c>
      <c r="O394" s="530">
        <v>53.208127279961644</v>
      </c>
      <c r="P394" s="530">
        <v>52.716661321494549</v>
      </c>
      <c r="Q394" s="530">
        <v>52.376796530971603</v>
      </c>
      <c r="R394" s="530">
        <v>51.759127247580253</v>
      </c>
      <c r="S394" s="530">
        <v>51.499953527549479</v>
      </c>
      <c r="T394" s="530">
        <v>51.109745852458587</v>
      </c>
      <c r="U394" s="530">
        <v>50.750968471660443</v>
      </c>
      <c r="V394" s="530">
        <v>51.404740786075408</v>
      </c>
      <c r="W394" s="530">
        <v>51.59626305636592</v>
      </c>
      <c r="X394" s="530">
        <v>51.713807808769907</v>
      </c>
      <c r="Y394" s="530">
        <v>52.98684023293491</v>
      </c>
      <c r="Z394" s="530">
        <v>54.138340874217228</v>
      </c>
      <c r="AA394" s="530">
        <v>57.347411991139921</v>
      </c>
      <c r="AB394" s="530">
        <v>60.387473143134663</v>
      </c>
      <c r="AC394" s="530">
        <v>63.797256782501968</v>
      </c>
      <c r="AD394" s="530">
        <v>63.163881733422578</v>
      </c>
      <c r="AE394" s="530">
        <v>62.018125721626973</v>
      </c>
      <c r="AF394" s="530">
        <v>60.368367949526814</v>
      </c>
      <c r="AG394" s="530">
        <v>61.266273005698359</v>
      </c>
      <c r="AH394" s="530">
        <v>60.484915740603519</v>
      </c>
      <c r="AI394" s="530">
        <v>59.765938136699816</v>
      </c>
      <c r="AJ394" s="530">
        <v>59.630096325258876</v>
      </c>
      <c r="AK394" s="530">
        <v>59.654484173886523</v>
      </c>
      <c r="AL394" s="530">
        <v>59.977581886976196</v>
      </c>
      <c r="AM394" s="530">
        <v>60.687183277561495</v>
      </c>
      <c r="AN394" s="530">
        <v>62.370008792408207</v>
      </c>
      <c r="AO394" s="530">
        <v>63.571669936502971</v>
      </c>
      <c r="AP394" s="530">
        <v>64.087772022290352</v>
      </c>
      <c r="AQ394" s="530">
        <v>63.851178214339541</v>
      </c>
      <c r="AR394" s="530">
        <v>63.408958696916805</v>
      </c>
      <c r="AS394" s="530">
        <v>62.777310587858402</v>
      </c>
      <c r="AT394" s="530">
        <v>62.846750339755374</v>
      </c>
      <c r="AU394" s="530">
        <v>62.45343148256206</v>
      </c>
      <c r="AV394" s="530">
        <v>62.241459128763935</v>
      </c>
      <c r="AW394" s="530">
        <v>61.784566156047703</v>
      </c>
      <c r="AX394" s="530">
        <v>62.780409175449478</v>
      </c>
      <c r="AY394" s="530">
        <v>62.48050578514033</v>
      </c>
      <c r="AZ394" s="530">
        <v>62.054343636022189</v>
      </c>
      <c r="BA394" s="530">
        <v>61.177050959498793</v>
      </c>
      <c r="BB394" s="530">
        <v>61.499522351017831</v>
      </c>
      <c r="BC394" s="530">
        <v>61.14346943490078</v>
      </c>
      <c r="BD394" s="530">
        <v>62.184531752884844</v>
      </c>
      <c r="BE394" s="530">
        <v>62.871022874744739</v>
      </c>
      <c r="BF394" s="530">
        <v>63.655205451328122</v>
      </c>
      <c r="BG394" s="530">
        <v>62.45974588676151</v>
      </c>
      <c r="BH394" s="530">
        <v>59.787754227382536</v>
      </c>
      <c r="BI394" s="530">
        <v>59.536043634454508</v>
      </c>
      <c r="BJ394" s="530">
        <v>60.283564056654605</v>
      </c>
      <c r="BK394" s="530">
        <v>62.763226718843846</v>
      </c>
      <c r="BL394" s="530">
        <v>64.604935586010185</v>
      </c>
      <c r="BM394" s="530">
        <v>64.798490791803559</v>
      </c>
      <c r="BN394" s="530">
        <v>65.375947453072797</v>
      </c>
      <c r="BO394" s="530">
        <v>64.206585315448237</v>
      </c>
      <c r="BP394" s="530">
        <v>64.359684003012234</v>
      </c>
      <c r="BQ394" s="530">
        <v>62.869014509265156</v>
      </c>
      <c r="BR394" s="530">
        <v>63.598188436953592</v>
      </c>
      <c r="BS394" s="530">
        <v>62.621754988199953</v>
      </c>
      <c r="BT394" s="530">
        <v>61.469544282356516</v>
      </c>
      <c r="BU394" s="530">
        <v>59.738576366467875</v>
      </c>
      <c r="BV394" s="530">
        <v>59.397683983094218</v>
      </c>
      <c r="BW394" s="530">
        <v>60.89676302873842</v>
      </c>
      <c r="BX394" s="530">
        <v>62.405099724913057</v>
      </c>
      <c r="BY394" s="530">
        <v>64.475623249134856</v>
      </c>
      <c r="BZ394" s="530">
        <v>64.962063376476948</v>
      </c>
      <c r="CA394" s="530">
        <v>64.747823722711559</v>
      </c>
      <c r="CB394" s="530">
        <v>64.257383137353955</v>
      </c>
      <c r="CC394" s="530">
        <v>64.160444278514092</v>
      </c>
      <c r="CD394" s="530">
        <v>63.70887384409076</v>
      </c>
      <c r="CE394" s="530">
        <v>63.455347063168702</v>
      </c>
      <c r="CF394" s="530">
        <v>61.984685411278292</v>
      </c>
      <c r="CG394" s="530">
        <v>62.121492388228091</v>
      </c>
      <c r="CH394" s="530">
        <v>62.068026834242275</v>
      </c>
      <c r="CI394" s="530">
        <v>62.879607422513381</v>
      </c>
      <c r="CJ394" s="530">
        <v>62.906144645826259</v>
      </c>
      <c r="CK394" s="530">
        <v>62.155907597413609</v>
      </c>
      <c r="CL394" s="530">
        <v>62.458338095782359</v>
      </c>
      <c r="CM394" s="530">
        <v>62.352442117170547</v>
      </c>
      <c r="CN394" s="530">
        <v>62.735265208052702</v>
      </c>
      <c r="CO394" s="530">
        <v>63.018300849439072</v>
      </c>
      <c r="CP394" s="530">
        <v>63.823137755795301</v>
      </c>
      <c r="CQ394" s="530">
        <v>63.850140758514428</v>
      </c>
      <c r="CR394" s="530">
        <v>62.079349408778839</v>
      </c>
      <c r="CS394" s="530">
        <v>60.419767854974559</v>
      </c>
      <c r="CT394" s="530">
        <v>59.583909118644684</v>
      </c>
      <c r="CU394" s="530">
        <v>61.700489665112045</v>
      </c>
      <c r="CV394" s="530">
        <v>62.906005804867149</v>
      </c>
      <c r="CW394" s="530">
        <v>63.734232468643107</v>
      </c>
      <c r="CX394" s="530">
        <v>63.112015496987681</v>
      </c>
      <c r="CY394" s="530">
        <v>62.399127879923967</v>
      </c>
      <c r="CZ394" s="530">
        <v>62.065018011447762</v>
      </c>
      <c r="DA394" s="530">
        <v>62.944415300450082</v>
      </c>
      <c r="DB394" s="530">
        <v>62.668882528544614</v>
      </c>
      <c r="DC394" s="530">
        <v>61.903780550902823</v>
      </c>
      <c r="DD394" s="530">
        <v>59.698803610158826</v>
      </c>
      <c r="DE394" s="530">
        <v>58.527523895904551</v>
      </c>
      <c r="DF394" s="530">
        <v>58.931188172627444</v>
      </c>
      <c r="DG394" s="530">
        <v>59.297591432349805</v>
      </c>
      <c r="DH394" s="530">
        <v>60.591793235536983</v>
      </c>
      <c r="DI394" s="530">
        <v>61.03739913097457</v>
      </c>
      <c r="DJ394" s="530">
        <v>61.707001551507012</v>
      </c>
      <c r="DK394" s="530">
        <v>61.19209213841328</v>
      </c>
      <c r="DL394" s="530">
        <v>61.0824687223691</v>
      </c>
      <c r="DM394" s="530">
        <v>61.600793711623794</v>
      </c>
      <c r="DN394" s="530">
        <v>62.756217342767762</v>
      </c>
      <c r="DO394" s="530">
        <v>61.247217920400786</v>
      </c>
      <c r="DP394" s="530">
        <v>58.889873043991734</v>
      </c>
      <c r="DQ394" s="530">
        <v>56.627341831758102</v>
      </c>
      <c r="DR394" s="530">
        <v>56.706959277080159</v>
      </c>
      <c r="DS394" s="530">
        <v>57.647535640867076</v>
      </c>
      <c r="DT394" s="530">
        <v>58.033516201996974</v>
      </c>
      <c r="DU394" s="530">
        <v>58.772574570309743</v>
      </c>
      <c r="DV394" s="530">
        <v>58.515178989116166</v>
      </c>
      <c r="DW394" s="530">
        <v>58.405319179670897</v>
      </c>
      <c r="DX394" s="530">
        <v>58.482895960368985</v>
      </c>
      <c r="DY394" s="530">
        <v>59.03296198461009</v>
      </c>
      <c r="DZ394" s="530">
        <v>60.070895308807536</v>
      </c>
      <c r="EA394" s="530">
        <v>59.830811672038699</v>
      </c>
      <c r="EB394" s="530">
        <v>59.059056620626372</v>
      </c>
      <c r="EC394" s="530">
        <v>57.800999692651111</v>
      </c>
      <c r="ED394" s="530">
        <v>58.897511588290484</v>
      </c>
      <c r="EE394" s="530">
        <v>59.70679377347674</v>
      </c>
      <c r="EF394" s="530">
        <v>60.024172896040582</v>
      </c>
      <c r="EG394" s="530">
        <v>58.709155382089051</v>
      </c>
      <c r="EH394" s="530">
        <v>58.798809453412957</v>
      </c>
      <c r="EI394" s="530">
        <v>58.014510969368771</v>
      </c>
      <c r="EJ394" s="530">
        <v>58.024043562924867</v>
      </c>
      <c r="EK394" s="530">
        <v>56.291865751934935</v>
      </c>
      <c r="EL394" s="530">
        <v>56.598548912066526</v>
      </c>
      <c r="EM394" s="530">
        <v>55.062520622134237</v>
      </c>
      <c r="EN394" s="530">
        <v>54.589920484237823</v>
      </c>
      <c r="EO394" s="530">
        <v>53.917129686562539</v>
      </c>
      <c r="EP394" s="530">
        <v>54.320736802828407</v>
      </c>
      <c r="EQ394" s="530">
        <v>55.746909623660834</v>
      </c>
      <c r="ER394" s="530">
        <v>56.520775824495118</v>
      </c>
      <c r="ES394" s="530">
        <v>56.069740974443185</v>
      </c>
      <c r="ET394" s="530">
        <v>55.520146336932221</v>
      </c>
      <c r="EU394" s="530">
        <v>55.214060611216865</v>
      </c>
      <c r="EV394" s="530">
        <v>56.008177454995845</v>
      </c>
      <c r="EW394" s="530">
        <v>56.200714842235087</v>
      </c>
      <c r="EX394" s="530">
        <v>56.509578012215435</v>
      </c>
      <c r="EY394" s="530">
        <v>56.617898065232467</v>
      </c>
      <c r="EZ394" s="530">
        <v>55.768321350979043</v>
      </c>
      <c r="FA394" s="530">
        <v>55.327940049391124</v>
      </c>
      <c r="FB394" s="530">
        <v>51.84150368300736</v>
      </c>
      <c r="FC394" s="530">
        <v>44.068121964854619</v>
      </c>
      <c r="FD394" s="530">
        <v>38.874449014590226</v>
      </c>
      <c r="FE394" s="530">
        <v>38.023219014940786</v>
      </c>
      <c r="FF394" s="530">
        <v>42.805998647519793</v>
      </c>
      <c r="FG394" s="530">
        <v>44.5768256892243</v>
      </c>
      <c r="FH394" s="530">
        <v>46.552115586471039</v>
      </c>
      <c r="FI394" s="530">
        <v>46.960316288531246</v>
      </c>
      <c r="FJ394" s="530">
        <v>48.188620354587414</v>
      </c>
      <c r="FK394" s="530">
        <v>48.672271868607282</v>
      </c>
      <c r="FL394" s="530">
        <v>49.758416382785583</v>
      </c>
      <c r="FM394" s="530">
        <v>49.413822306876106</v>
      </c>
      <c r="FN394" s="554">
        <v>49.441867841295625</v>
      </c>
      <c r="FO394" s="554">
        <v>50.745290480879426</v>
      </c>
      <c r="FP394" s="554">
        <v>51.940481174917061</v>
      </c>
      <c r="FQ394" s="554">
        <v>52.192045341361471</v>
      </c>
      <c r="FR394" s="554">
        <v>51.187697949658286</v>
      </c>
      <c r="FS394" s="554">
        <v>50.891154982918998</v>
      </c>
      <c r="FT394" s="554">
        <v>50.873188903111298</v>
      </c>
      <c r="FU394" s="554">
        <v>51.39134451506029</v>
      </c>
      <c r="FV394" s="554">
        <v>52.285518057118864</v>
      </c>
      <c r="FW394" s="554">
        <v>52.164901990656098</v>
      </c>
      <c r="FX394" s="554">
        <v>51.661755853372625</v>
      </c>
      <c r="FY394" s="554">
        <v>51.429755228941119</v>
      </c>
      <c r="FZ394" s="554">
        <v>52.561993387792995</v>
      </c>
      <c r="GA394" s="554">
        <v>52.66589321294358</v>
      </c>
      <c r="GB394" s="554">
        <v>52.610157327138452</v>
      </c>
      <c r="GC394" s="554">
        <v>51.739234284349408</v>
      </c>
      <c r="GD394" s="554">
        <v>51.275743150588205</v>
      </c>
      <c r="GE394" s="554">
        <v>50.671412190063222</v>
      </c>
      <c r="GF394" s="530">
        <v>49.920232233685155</v>
      </c>
    </row>
    <row r="395" spans="1:188" x14ac:dyDescent="0.2">
      <c r="A395" s="531" t="s">
        <v>163</v>
      </c>
      <c r="B395" s="532">
        <v>21.756871163698779</v>
      </c>
      <c r="C395" s="532">
        <v>21.66640513554718</v>
      </c>
      <c r="D395" s="532">
        <v>21.535025366611205</v>
      </c>
      <c r="E395" s="532">
        <v>21.43012196217153</v>
      </c>
      <c r="F395" s="532">
        <v>19.968031065417094</v>
      </c>
      <c r="G395" s="532">
        <v>17.433980251063925</v>
      </c>
      <c r="H395" s="532">
        <v>15.806661419965737</v>
      </c>
      <c r="I395" s="532">
        <v>15.340530257897425</v>
      </c>
      <c r="J395" s="532">
        <v>16.175041220407977</v>
      </c>
      <c r="K395" s="532">
        <v>17.405817150407639</v>
      </c>
      <c r="L395" s="532">
        <v>20.03577699778835</v>
      </c>
      <c r="M395" s="532">
        <v>21.996710700215836</v>
      </c>
      <c r="N395" s="532">
        <v>22.282149552368224</v>
      </c>
      <c r="O395" s="532">
        <v>19.990844715750235</v>
      </c>
      <c r="P395" s="532">
        <v>18.838064450688428</v>
      </c>
      <c r="Q395" s="532">
        <v>18.083072283255802</v>
      </c>
      <c r="R395" s="532">
        <v>18.189116659253695</v>
      </c>
      <c r="S395" s="532">
        <v>17.889170497186932</v>
      </c>
      <c r="T395" s="532">
        <v>17.626508044873056</v>
      </c>
      <c r="U395" s="532">
        <v>17.110068635168709</v>
      </c>
      <c r="V395" s="532">
        <v>16.192101321952183</v>
      </c>
      <c r="W395" s="532">
        <v>15.988105213669002</v>
      </c>
      <c r="X395" s="532">
        <v>18.186716624741699</v>
      </c>
      <c r="Y395" s="532">
        <v>19.210856915089703</v>
      </c>
      <c r="Z395" s="532">
        <v>19.394628153890459</v>
      </c>
      <c r="AA395" s="532">
        <v>17.803839965566564</v>
      </c>
      <c r="AB395" s="532">
        <v>15.586090642783489</v>
      </c>
      <c r="AC395" s="532">
        <v>13.386777989661535</v>
      </c>
      <c r="AD395" s="532">
        <v>12.700845209083706</v>
      </c>
      <c r="AE395" s="532">
        <v>12.865308304815565</v>
      </c>
      <c r="AF395" s="532">
        <v>13.774869712773889</v>
      </c>
      <c r="AG395" s="532">
        <v>12.434521538924338</v>
      </c>
      <c r="AH395" s="532">
        <v>12.640145874992093</v>
      </c>
      <c r="AI395" s="532">
        <v>13.626294575290121</v>
      </c>
      <c r="AJ395" s="532">
        <v>15.174650881010225</v>
      </c>
      <c r="AK395" s="532">
        <v>16.118696045510106</v>
      </c>
      <c r="AL395" s="532">
        <v>16.09941607600236</v>
      </c>
      <c r="AM395" s="532">
        <v>14.612968252498415</v>
      </c>
      <c r="AN395" s="532">
        <v>12.78784667019961</v>
      </c>
      <c r="AO395" s="532">
        <v>11.558998323054146</v>
      </c>
      <c r="AP395" s="532">
        <v>11.004935199295371</v>
      </c>
      <c r="AQ395" s="532">
        <v>11.041111041111041</v>
      </c>
      <c r="AR395" s="532">
        <v>10.832081579114394</v>
      </c>
      <c r="AS395" s="532">
        <v>10.964787732500351</v>
      </c>
      <c r="AT395" s="532">
        <v>11.10608555537495</v>
      </c>
      <c r="AU395" s="532">
        <v>11.41153250281203</v>
      </c>
      <c r="AV395" s="532">
        <v>12.160595735712532</v>
      </c>
      <c r="AW395" s="532">
        <v>11.90435706695005</v>
      </c>
      <c r="AX395" s="532">
        <v>11.864560196628625</v>
      </c>
      <c r="AY395" s="532">
        <v>11.488367852208249</v>
      </c>
      <c r="AZ395" s="532">
        <v>11.318835768820584</v>
      </c>
      <c r="BA395" s="532">
        <v>11.18853574344357</v>
      </c>
      <c r="BB395" s="532">
        <v>10.668278412382783</v>
      </c>
      <c r="BC395" s="532">
        <v>10.604797562412866</v>
      </c>
      <c r="BD395" s="532">
        <v>9.7622793840195357</v>
      </c>
      <c r="BE395" s="532">
        <v>10.275083167929328</v>
      </c>
      <c r="BF395" s="532">
        <v>10.393184977223621</v>
      </c>
      <c r="BG395" s="532">
        <v>11.57942724522359</v>
      </c>
      <c r="BH395" s="532">
        <v>12.928142310993213</v>
      </c>
      <c r="BI395" s="532">
        <v>14.094020930950308</v>
      </c>
      <c r="BJ395" s="532">
        <v>14.338607922225666</v>
      </c>
      <c r="BK395" s="532">
        <v>13.881486699317522</v>
      </c>
      <c r="BL395" s="532">
        <v>12.774608727434114</v>
      </c>
      <c r="BM395" s="532">
        <v>12.79543919796374</v>
      </c>
      <c r="BN395" s="532">
        <v>11.287613944522496</v>
      </c>
      <c r="BO395" s="532">
        <v>12.366839840470192</v>
      </c>
      <c r="BP395" s="532">
        <v>11.811872338188129</v>
      </c>
      <c r="BQ395" s="532">
        <v>13.696460723626281</v>
      </c>
      <c r="BR395" s="532">
        <v>12.773067397030493</v>
      </c>
      <c r="BS395" s="532">
        <v>13.197634074612562</v>
      </c>
      <c r="BT395" s="532">
        <v>14.517110869967972</v>
      </c>
      <c r="BU395" s="532">
        <v>15.283098904502515</v>
      </c>
      <c r="BV395" s="532">
        <v>15.214333058287224</v>
      </c>
      <c r="BW395" s="532">
        <v>12.339881025305944</v>
      </c>
      <c r="BX395" s="532">
        <v>10.871499043049303</v>
      </c>
      <c r="BY395" s="532">
        <v>9.3741520909024718</v>
      </c>
      <c r="BZ395" s="532">
        <v>8.9056076736586913</v>
      </c>
      <c r="CA395" s="532">
        <v>8.7111122861051822</v>
      </c>
      <c r="CB395" s="532">
        <v>8.9758030319092565</v>
      </c>
      <c r="CC395" s="532">
        <v>9.3167906706770101</v>
      </c>
      <c r="CD395" s="532">
        <v>9.4138131935065257</v>
      </c>
      <c r="CE395" s="532">
        <v>8.8861168183152319</v>
      </c>
      <c r="CF395" s="532">
        <v>9.5784818856748757</v>
      </c>
      <c r="CG395" s="532">
        <v>9.3023569841944997</v>
      </c>
      <c r="CH395" s="532">
        <v>10.117727236282974</v>
      </c>
      <c r="CI395" s="532">
        <v>9.8431745277414766</v>
      </c>
      <c r="CJ395" s="532">
        <v>10.143815034969624</v>
      </c>
      <c r="CK395" s="532">
        <v>10.273474193932497</v>
      </c>
      <c r="CL395" s="532">
        <v>9.8038438938076471</v>
      </c>
      <c r="CM395" s="532">
        <v>9.6246785272747708</v>
      </c>
      <c r="CN395" s="532">
        <v>10.02525730471274</v>
      </c>
      <c r="CO395" s="532">
        <v>10.511250080587974</v>
      </c>
      <c r="CP395" s="532">
        <v>10.992217898832685</v>
      </c>
      <c r="CQ395" s="532">
        <v>10.636858082469013</v>
      </c>
      <c r="CR395" s="532">
        <v>11.479224519181324</v>
      </c>
      <c r="CS395" s="532">
        <v>12.321427406039328</v>
      </c>
      <c r="CT395" s="532">
        <v>13.071198067696093</v>
      </c>
      <c r="CU395" s="532">
        <v>12.572936222030545</v>
      </c>
      <c r="CV395" s="532">
        <v>12.029323974972213</v>
      </c>
      <c r="CW395" s="532">
        <v>11.602923279360981</v>
      </c>
      <c r="CX395" s="532">
        <v>10.773105865504203</v>
      </c>
      <c r="CY395" s="532">
        <v>10.288168096994719</v>
      </c>
      <c r="CZ395" s="532">
        <v>10.303990392907101</v>
      </c>
      <c r="DA395" s="532">
        <v>10.627417598237422</v>
      </c>
      <c r="DB395" s="532">
        <v>11.127875802730843</v>
      </c>
      <c r="DC395" s="532">
        <v>10.62860036715832</v>
      </c>
      <c r="DD395" s="532">
        <v>12.272043798434668</v>
      </c>
      <c r="DE395" s="532">
        <v>14.298849400436742</v>
      </c>
      <c r="DF395" s="532">
        <v>15.513705248327753</v>
      </c>
      <c r="DG395" s="532">
        <v>14.939047145167311</v>
      </c>
      <c r="DH395" s="532">
        <v>13.480877859061025</v>
      </c>
      <c r="DI395" s="532">
        <v>13.228544290222752</v>
      </c>
      <c r="DJ395" s="532">
        <v>13.028808877689475</v>
      </c>
      <c r="DK395" s="532">
        <v>13.052954570360543</v>
      </c>
      <c r="DL395" s="532">
        <v>13.045513970387034</v>
      </c>
      <c r="DM395" s="532">
        <v>13.003265399395028</v>
      </c>
      <c r="DN395" s="532">
        <v>12.38637037037037</v>
      </c>
      <c r="DO395" s="532">
        <v>12.406051437216338</v>
      </c>
      <c r="DP395" s="532">
        <v>14.654302951765619</v>
      </c>
      <c r="DQ395" s="532">
        <v>16.018406514609232</v>
      </c>
      <c r="DR395" s="532">
        <v>17.009047692071768</v>
      </c>
      <c r="DS395" s="532">
        <v>14.934768669231529</v>
      </c>
      <c r="DT395" s="532">
        <v>14.60541236323516</v>
      </c>
      <c r="DU395" s="532">
        <v>13.757845347632683</v>
      </c>
      <c r="DV395" s="532">
        <v>13.630836352970649</v>
      </c>
      <c r="DW395" s="532">
        <v>13.976036911180953</v>
      </c>
      <c r="DX395" s="532">
        <v>13.612301334062662</v>
      </c>
      <c r="DY395" s="532">
        <v>13.628998379643523</v>
      </c>
      <c r="DZ395" s="532">
        <v>12.518085847489417</v>
      </c>
      <c r="EA395" s="532">
        <v>12.503798871362767</v>
      </c>
      <c r="EB395" s="532">
        <v>13.462979928375116</v>
      </c>
      <c r="EC395" s="532">
        <v>15.486636707663198</v>
      </c>
      <c r="ED395" s="532">
        <v>14.707700562204026</v>
      </c>
      <c r="EE395" s="532">
        <v>13.026289665160062</v>
      </c>
      <c r="EF395" s="532">
        <v>12.289945967370587</v>
      </c>
      <c r="EG395" s="532">
        <v>13.002897630760732</v>
      </c>
      <c r="EH395" s="532">
        <v>13.53349024336514</v>
      </c>
      <c r="EI395" s="532">
        <v>13.316718150332305</v>
      </c>
      <c r="EJ395" s="532">
        <v>13.911458903991097</v>
      </c>
      <c r="EK395" s="532">
        <v>14.789238034639563</v>
      </c>
      <c r="EL395" s="532">
        <v>14.531341145758134</v>
      </c>
      <c r="EM395" s="532">
        <v>15.0309010464218</v>
      </c>
      <c r="EN395" s="532">
        <v>15.836729015841369</v>
      </c>
      <c r="EO395" s="532">
        <v>17.086532951289403</v>
      </c>
      <c r="EP395" s="532">
        <v>16.936791381618718</v>
      </c>
      <c r="EQ395" s="532">
        <v>15.409497132186207</v>
      </c>
      <c r="ER395" s="532">
        <v>14.337460158430449</v>
      </c>
      <c r="ES395" s="532">
        <v>14.745955773632852</v>
      </c>
      <c r="ET395" s="532">
        <v>15.233518431646356</v>
      </c>
      <c r="EU395" s="532">
        <v>14.983924935727035</v>
      </c>
      <c r="EV395" s="532">
        <v>14.768863352806678</v>
      </c>
      <c r="EW395" s="532">
        <v>14.88620910432993</v>
      </c>
      <c r="EX395" s="532">
        <v>15.256592402928915</v>
      </c>
      <c r="EY395" s="532">
        <v>14.688232268388864</v>
      </c>
      <c r="EZ395" s="532">
        <v>15.722697213404246</v>
      </c>
      <c r="FA395" s="532">
        <v>16.176576836933748</v>
      </c>
      <c r="FB395" s="532">
        <v>18.08266974912236</v>
      </c>
      <c r="FC395" s="532">
        <v>22.817303495381562</v>
      </c>
      <c r="FD395" s="532">
        <v>29.962707282338457</v>
      </c>
      <c r="FE395" s="532">
        <v>31.399877393530691</v>
      </c>
      <c r="FF395" s="532">
        <v>27.156830668908015</v>
      </c>
      <c r="FG395" s="532">
        <v>22.696123613838427</v>
      </c>
      <c r="FH395" s="532">
        <v>20.773133525972717</v>
      </c>
      <c r="FI395" s="532">
        <v>20.755082606192143</v>
      </c>
      <c r="FJ395" s="532">
        <v>20.00162941639736</v>
      </c>
      <c r="FK395" s="532">
        <v>19.091239430967065</v>
      </c>
      <c r="FL395" s="532">
        <v>18.417992296941186</v>
      </c>
      <c r="FM395" s="532">
        <v>19.676990590320269</v>
      </c>
      <c r="FN395" s="555">
        <v>21.779825908858164</v>
      </c>
      <c r="FO395" s="555">
        <v>21.524466656348444</v>
      </c>
      <c r="FP395" s="555">
        <v>20.07592465023615</v>
      </c>
      <c r="FQ395" s="555">
        <v>18.143795855841329</v>
      </c>
      <c r="FR395" s="555">
        <v>17.741270773447074</v>
      </c>
      <c r="FS395" s="555">
        <v>16.537267080745341</v>
      </c>
      <c r="FT395" s="555">
        <v>16.026576602684006</v>
      </c>
      <c r="FU395" s="555">
        <v>16.336045721635312</v>
      </c>
      <c r="FV395" s="555">
        <v>16.477549776513616</v>
      </c>
      <c r="FW395" s="555">
        <v>16.025280755357091</v>
      </c>
      <c r="FX395" s="555">
        <v>15.912044390354584</v>
      </c>
      <c r="FY395" s="555">
        <v>15.838806680848197</v>
      </c>
      <c r="FZ395" s="555">
        <v>15.636039268753771</v>
      </c>
      <c r="GA395" s="555">
        <v>14.420594262295083</v>
      </c>
      <c r="GB395" s="555">
        <v>14.44659438762452</v>
      </c>
      <c r="GC395" s="555">
        <v>15.211524397152889</v>
      </c>
      <c r="GD395" s="555">
        <v>14.819660850844224</v>
      </c>
      <c r="GE395" s="555">
        <v>14.937885912040983</v>
      </c>
      <c r="GF395" s="532">
        <v>15.88268780703789</v>
      </c>
    </row>
    <row r="396" spans="1:188" x14ac:dyDescent="0.2">
      <c r="A396" s="529" t="s">
        <v>387</v>
      </c>
      <c r="B396" s="530">
        <v>12.148197453377133</v>
      </c>
      <c r="C396" s="530">
        <v>12.525268832081405</v>
      </c>
      <c r="D396" s="530">
        <v>12.535416292199439</v>
      </c>
      <c r="E396" s="530">
        <v>12.682314402936044</v>
      </c>
      <c r="F396" s="530">
        <v>12.906617668774617</v>
      </c>
      <c r="G396" s="530">
        <v>13.794202016277826</v>
      </c>
      <c r="H396" s="530">
        <v>13.034179382924574</v>
      </c>
      <c r="I396" s="530">
        <v>12.702379525468166</v>
      </c>
      <c r="J396" s="530">
        <v>13.600880889473082</v>
      </c>
      <c r="K396" s="530">
        <v>14.047032169392418</v>
      </c>
      <c r="L396" s="530">
        <v>14.812811340123657</v>
      </c>
      <c r="M396" s="530">
        <v>13.25114904733233</v>
      </c>
      <c r="N396" s="530">
        <v>13.004528274903945</v>
      </c>
      <c r="O396" s="530">
        <v>12.795046651258957</v>
      </c>
      <c r="P396" s="530">
        <v>13.698112886648866</v>
      </c>
      <c r="Q396" s="530">
        <v>14.855368872308498</v>
      </c>
      <c r="R396" s="530">
        <v>16.164982700038777</v>
      </c>
      <c r="S396" s="530">
        <v>16.103383293124786</v>
      </c>
      <c r="T396" s="530">
        <v>15.191280152844321</v>
      </c>
      <c r="U396" s="530">
        <v>14.683583073199765</v>
      </c>
      <c r="V396" s="530">
        <v>14.141326534083918</v>
      </c>
      <c r="W396" s="530">
        <v>13.618887814096775</v>
      </c>
      <c r="X396" s="530">
        <v>12.498065812775005</v>
      </c>
      <c r="Y396" s="530">
        <v>12.478185548965371</v>
      </c>
      <c r="Z396" s="530">
        <v>12.431342917800206</v>
      </c>
      <c r="AA396" s="530">
        <v>13.290322964273917</v>
      </c>
      <c r="AB396" s="530">
        <v>14.133164269492196</v>
      </c>
      <c r="AC396" s="530">
        <v>15.442963811278448</v>
      </c>
      <c r="AD396" s="530">
        <v>16.169631895087118</v>
      </c>
      <c r="AE396" s="530">
        <v>16.689771782747474</v>
      </c>
      <c r="AF396" s="530">
        <v>16.17028530802002</v>
      </c>
      <c r="AG396" s="530">
        <v>16.50543842217537</v>
      </c>
      <c r="AH396" s="530">
        <v>16.036334792992545</v>
      </c>
      <c r="AI396" s="530">
        <v>15.723488196322144</v>
      </c>
      <c r="AJ396" s="530">
        <v>15.798248727645175</v>
      </c>
      <c r="AK396" s="530">
        <v>16.758755271107773</v>
      </c>
      <c r="AL396" s="530">
        <v>17.081373321129824</v>
      </c>
      <c r="AM396" s="530">
        <v>18.269949924851662</v>
      </c>
      <c r="AN396" s="530">
        <v>19.756226815050344</v>
      </c>
      <c r="AO396" s="530">
        <v>21.51191754197627</v>
      </c>
      <c r="AP396" s="530">
        <v>20.3028227103052</v>
      </c>
      <c r="AQ396" s="530">
        <v>18.379918379918379</v>
      </c>
      <c r="AR396" s="530">
        <v>16.801715079583364</v>
      </c>
      <c r="AS396" s="530">
        <v>16.260116427658666</v>
      </c>
      <c r="AT396" s="530">
        <v>16.606477784295297</v>
      </c>
      <c r="AU396" s="530">
        <v>16.601229511096019</v>
      </c>
      <c r="AV396" s="530">
        <v>15.220063929186134</v>
      </c>
      <c r="AW396" s="530">
        <v>13.447396386822527</v>
      </c>
      <c r="AX396" s="530">
        <v>13.609430375780699</v>
      </c>
      <c r="AY396" s="530">
        <v>13.435358643278461</v>
      </c>
      <c r="AZ396" s="530">
        <v>11.551201734622531</v>
      </c>
      <c r="BA396" s="530">
        <v>8.7170746379821527</v>
      </c>
      <c r="BB396" s="530">
        <v>7.455277632736558</v>
      </c>
      <c r="BC396" s="530">
        <v>7.073458183020251</v>
      </c>
      <c r="BD396" s="530">
        <v>7.6905004307306752</v>
      </c>
      <c r="BE396" s="530">
        <v>10.493835788767436</v>
      </c>
      <c r="BF396" s="530">
        <v>12.804315814100708</v>
      </c>
      <c r="BG396" s="530">
        <v>14.251868429414118</v>
      </c>
      <c r="BH396" s="530">
        <v>13.614021150886254</v>
      </c>
      <c r="BI396" s="530">
        <v>14.694453017592096</v>
      </c>
      <c r="BJ396" s="530">
        <v>15.746543937670216</v>
      </c>
      <c r="BK396" s="530">
        <v>15.923604973385345</v>
      </c>
      <c r="BL396" s="530">
        <v>15.99616233079664</v>
      </c>
      <c r="BM396" s="530">
        <v>16.844579502363512</v>
      </c>
      <c r="BN396" s="530">
        <v>17.790701473519128</v>
      </c>
      <c r="BO396" s="530">
        <v>17.327875734676741</v>
      </c>
      <c r="BP396" s="530">
        <v>16.492717808507283</v>
      </c>
      <c r="BQ396" s="530">
        <v>16.223764276045159</v>
      </c>
      <c r="BR396" s="530">
        <v>15.861169717857656</v>
      </c>
      <c r="BS396" s="530">
        <v>14.406370815847735</v>
      </c>
      <c r="BT396" s="530">
        <v>13.943440171505706</v>
      </c>
      <c r="BU396" s="530">
        <v>13.519664415521456</v>
      </c>
      <c r="BV396" s="530">
        <v>14.243104684350774</v>
      </c>
      <c r="BW396" s="530">
        <v>13.258735927907326</v>
      </c>
      <c r="BX396" s="530">
        <v>14.049653610804105</v>
      </c>
      <c r="BY396" s="530">
        <v>14.774299006664155</v>
      </c>
      <c r="BZ396" s="530">
        <v>16.133261304943609</v>
      </c>
      <c r="CA396" s="530">
        <v>16.174380869921546</v>
      </c>
      <c r="CB396" s="530">
        <v>15.189361814905117</v>
      </c>
      <c r="CC396" s="530">
        <v>14.932589309271279</v>
      </c>
      <c r="CD396" s="530">
        <v>14.982389237573154</v>
      </c>
      <c r="CE396" s="530">
        <v>15.459481815513515</v>
      </c>
      <c r="CF396" s="530">
        <v>15.149363733484792</v>
      </c>
      <c r="CG396" s="530">
        <v>14.81031374693646</v>
      </c>
      <c r="CH396" s="530">
        <v>13.570035010823958</v>
      </c>
      <c r="CI396" s="530">
        <v>13.301783427719032</v>
      </c>
      <c r="CJ396" s="530">
        <v>13.646026059914181</v>
      </c>
      <c r="CK396" s="530">
        <v>14.49995369329082</v>
      </c>
      <c r="CL396" s="530">
        <v>14.866533299001064</v>
      </c>
      <c r="CM396" s="530">
        <v>14.712707511057339</v>
      </c>
      <c r="CN396" s="530">
        <v>15.530958145970253</v>
      </c>
      <c r="CO396" s="530">
        <v>15.30333311843208</v>
      </c>
      <c r="CP396" s="530">
        <v>15.309010056091768</v>
      </c>
      <c r="CQ396" s="530">
        <v>14.08550467998988</v>
      </c>
      <c r="CR396" s="530">
        <v>14.421989098015016</v>
      </c>
      <c r="CS396" s="530">
        <v>15.66478930228612</v>
      </c>
      <c r="CT396" s="530">
        <v>17.454228878517519</v>
      </c>
      <c r="CU396" s="530">
        <v>17.885864325942467</v>
      </c>
      <c r="CV396" s="530">
        <v>17.607498345218623</v>
      </c>
      <c r="CW396" s="530">
        <v>17.293186633966137</v>
      </c>
      <c r="CX396" s="530">
        <v>16.75418650519466</v>
      </c>
      <c r="CY396" s="530">
        <v>15.064635537121635</v>
      </c>
      <c r="CZ396" s="530">
        <v>13.723323389821848</v>
      </c>
      <c r="DA396" s="530">
        <v>13.992964710889677</v>
      </c>
      <c r="DB396" s="530">
        <v>14.417357690629091</v>
      </c>
      <c r="DC396" s="530">
        <v>14.486927897702095</v>
      </c>
      <c r="DD396" s="530">
        <v>13.967819459973526</v>
      </c>
      <c r="DE396" s="530">
        <v>15.386236224092356</v>
      </c>
      <c r="DF396" s="530">
        <v>16.280476021270097</v>
      </c>
      <c r="DG396" s="530">
        <v>17.50590869511133</v>
      </c>
      <c r="DH396" s="530">
        <v>17.438034385899932</v>
      </c>
      <c r="DI396" s="530">
        <v>18.585654318718017</v>
      </c>
      <c r="DJ396" s="530">
        <v>18.693666408218643</v>
      </c>
      <c r="DK396" s="530">
        <v>18.78310421664008</v>
      </c>
      <c r="DL396" s="530">
        <v>17.905810100027363</v>
      </c>
      <c r="DM396" s="530">
        <v>17.971723926417262</v>
      </c>
      <c r="DN396" s="530">
        <v>17.556740740740739</v>
      </c>
      <c r="DO396" s="530">
        <v>16.763086232980331</v>
      </c>
      <c r="DP396" s="530">
        <v>15.481946490461315</v>
      </c>
      <c r="DQ396" s="530">
        <v>15.458479342553218</v>
      </c>
      <c r="DR396" s="530">
        <v>15.895108112252723</v>
      </c>
      <c r="DS396" s="530">
        <v>16.759766203018643</v>
      </c>
      <c r="DT396" s="530">
        <v>16.153115326856483</v>
      </c>
      <c r="DU396" s="530">
        <v>16.991651940771433</v>
      </c>
      <c r="DV396" s="530">
        <v>17.104081246066325</v>
      </c>
      <c r="DW396" s="530">
        <v>17.141328729567242</v>
      </c>
      <c r="DX396" s="530">
        <v>17.10335187042271</v>
      </c>
      <c r="DY396" s="530">
        <v>16.923723219108204</v>
      </c>
      <c r="DZ396" s="530">
        <v>16.902154820808697</v>
      </c>
      <c r="EA396" s="530">
        <v>16.24665550344729</v>
      </c>
      <c r="EB396" s="530">
        <v>16.255398636509653</v>
      </c>
      <c r="EC396" s="530">
        <v>15.957899716177861</v>
      </c>
      <c r="ED396" s="530">
        <v>16.502204492966616</v>
      </c>
      <c r="EE396" s="530">
        <v>15.648832673463907</v>
      </c>
      <c r="EF396" s="530">
        <v>15.412996974872204</v>
      </c>
      <c r="EG396" s="530">
        <v>15.07708403129206</v>
      </c>
      <c r="EH396" s="530">
        <v>15.701631323261719</v>
      </c>
      <c r="EI396" s="530">
        <v>16.378241130768508</v>
      </c>
      <c r="EJ396" s="530">
        <v>17.227857517689191</v>
      </c>
      <c r="EK396" s="530">
        <v>17.555032777411313</v>
      </c>
      <c r="EL396" s="530">
        <v>17.516157164886828</v>
      </c>
      <c r="EM396" s="530">
        <v>17.263618699815062</v>
      </c>
      <c r="EN396" s="530">
        <v>17.404056270758105</v>
      </c>
      <c r="EO396" s="530">
        <v>17.910601719197707</v>
      </c>
      <c r="EP396" s="530">
        <v>17.484761350604746</v>
      </c>
      <c r="EQ396" s="530">
        <v>17.884931750477971</v>
      </c>
      <c r="ER396" s="530">
        <v>17.951413928447568</v>
      </c>
      <c r="ES396" s="530">
        <v>17.855930254208513</v>
      </c>
      <c r="ET396" s="530">
        <v>17.325965765903366</v>
      </c>
      <c r="EU396" s="530">
        <v>16.620361020288968</v>
      </c>
      <c r="EV396" s="530">
        <v>17.951711101948586</v>
      </c>
      <c r="EW396" s="530">
        <v>18.680120854873618</v>
      </c>
      <c r="EX396" s="530">
        <v>18.624221323632732</v>
      </c>
      <c r="EY396" s="530">
        <v>17.353624257664951</v>
      </c>
      <c r="EZ396" s="530">
        <v>16.305805709906114</v>
      </c>
      <c r="FA396" s="530">
        <v>16.62142495897282</v>
      </c>
      <c r="FB396" s="533">
        <v>0</v>
      </c>
      <c r="FC396" s="533">
        <v>0</v>
      </c>
      <c r="FD396" s="533">
        <v>0</v>
      </c>
      <c r="FE396" s="533">
        <v>0</v>
      </c>
      <c r="FF396" s="533">
        <v>0</v>
      </c>
      <c r="FG396" s="533">
        <v>0</v>
      </c>
      <c r="FH396" s="533">
        <v>0</v>
      </c>
      <c r="FI396" s="530">
        <v>12.86486247065598</v>
      </c>
      <c r="FJ396" s="530">
        <v>13.103223528772775</v>
      </c>
      <c r="FK396" s="530">
        <v>12.629146938709102</v>
      </c>
      <c r="FL396" s="530">
        <v>13.741211364679023</v>
      </c>
      <c r="FM396" s="530">
        <v>13.205198531583614</v>
      </c>
      <c r="FN396" s="554">
        <v>12.654377880184327</v>
      </c>
      <c r="FO396" s="554">
        <v>11.677891888383517</v>
      </c>
      <c r="FP396" s="554">
        <v>10.944647361717525</v>
      </c>
      <c r="FQ396" s="554">
        <v>10.970632105135856</v>
      </c>
      <c r="FR396" s="554">
        <v>9.3721344749070159</v>
      </c>
      <c r="FS396" s="554">
        <v>8.627979687762295</v>
      </c>
      <c r="FT396" s="554">
        <v>7.7685453999399332</v>
      </c>
      <c r="FU396" s="554">
        <v>7.1263724010600589</v>
      </c>
      <c r="FV396" s="554">
        <v>6.5948801300284439</v>
      </c>
      <c r="FW396" s="554">
        <v>6.4228855213006213</v>
      </c>
      <c r="FX396" s="554">
        <v>6.9437282122155981</v>
      </c>
      <c r="FY396" s="554">
        <v>7.9007706680330623</v>
      </c>
      <c r="FZ396" s="554">
        <v>7.8329709538941863</v>
      </c>
      <c r="GA396" s="554">
        <v>7.0737704918032804</v>
      </c>
      <c r="GB396" s="554">
        <v>5.6231251983578536</v>
      </c>
      <c r="GC396" s="554">
        <v>6.0748241159444172</v>
      </c>
      <c r="GD396" s="554">
        <v>6.2387597545782008</v>
      </c>
      <c r="GE396" s="554">
        <v>6.6574100371317071</v>
      </c>
      <c r="GF396" s="530">
        <v>6.5181639924940429</v>
      </c>
    </row>
    <row r="397" spans="1:188" x14ac:dyDescent="0.2">
      <c r="A397" s="531"/>
      <c r="B397" s="532"/>
      <c r="C397" s="532"/>
      <c r="D397" s="532"/>
      <c r="E397" s="532"/>
      <c r="F397" s="532"/>
      <c r="G397" s="532"/>
      <c r="H397" s="532"/>
      <c r="I397" s="532"/>
      <c r="J397" s="532"/>
      <c r="K397" s="532"/>
      <c r="L397" s="53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c r="AM397" s="532"/>
      <c r="AN397" s="532"/>
      <c r="AO397" s="532"/>
      <c r="AP397" s="532"/>
      <c r="AQ397" s="532"/>
      <c r="AR397" s="532"/>
      <c r="AS397" s="532"/>
      <c r="AT397" s="532"/>
      <c r="AU397" s="532"/>
      <c r="AV397" s="532"/>
      <c r="AW397" s="532"/>
      <c r="AX397" s="532"/>
      <c r="AY397" s="532"/>
      <c r="AZ397" s="532"/>
      <c r="BA397" s="532"/>
      <c r="BB397" s="532"/>
      <c r="BC397" s="532"/>
      <c r="BD397" s="532"/>
      <c r="BE397" s="532"/>
      <c r="BF397" s="532"/>
      <c r="BG397" s="532"/>
      <c r="BH397" s="532"/>
      <c r="BI397" s="532"/>
      <c r="BJ397" s="532"/>
      <c r="BK397" s="532"/>
      <c r="BL397" s="532"/>
      <c r="BM397" s="532"/>
      <c r="BN397" s="532"/>
      <c r="BO397" s="532"/>
      <c r="BP397" s="532"/>
      <c r="BQ397" s="532"/>
      <c r="BR397" s="532"/>
      <c r="BS397" s="532"/>
      <c r="BT397" s="532"/>
      <c r="BU397" s="532"/>
      <c r="BV397" s="532"/>
      <c r="BW397" s="532"/>
      <c r="BX397" s="532"/>
      <c r="BY397" s="532"/>
      <c r="BZ397" s="532"/>
      <c r="CA397" s="532"/>
      <c r="CB397" s="532"/>
      <c r="CC397" s="532"/>
      <c r="CD397" s="532"/>
      <c r="CE397" s="532"/>
      <c r="CF397" s="532"/>
      <c r="CG397" s="532"/>
      <c r="CH397" s="532"/>
      <c r="CI397" s="532"/>
      <c r="CJ397" s="532"/>
      <c r="CK397" s="532"/>
      <c r="CL397" s="532"/>
      <c r="CM397" s="532"/>
      <c r="CN397" s="532"/>
      <c r="CO397" s="532"/>
      <c r="CP397" s="532"/>
      <c r="CQ397" s="532"/>
      <c r="CR397" s="532"/>
      <c r="CS397" s="532"/>
      <c r="CT397" s="532"/>
      <c r="CU397" s="532"/>
      <c r="CV397" s="532"/>
      <c r="CW397" s="532"/>
      <c r="CX397" s="532"/>
      <c r="CY397" s="532"/>
      <c r="CZ397" s="532"/>
      <c r="DA397" s="532"/>
      <c r="DB397" s="532"/>
      <c r="DC397" s="532"/>
      <c r="DD397" s="532"/>
      <c r="DE397" s="532"/>
      <c r="DF397" s="532"/>
      <c r="DG397" s="532"/>
      <c r="DH397" s="532"/>
      <c r="DI397" s="532"/>
      <c r="DJ397" s="532"/>
      <c r="DK397" s="532"/>
      <c r="DL397" s="532"/>
      <c r="DM397" s="532"/>
      <c r="DN397" s="532"/>
      <c r="DO397" s="532"/>
      <c r="DP397" s="532"/>
      <c r="DQ397" s="532"/>
      <c r="DR397" s="532"/>
      <c r="DS397" s="532"/>
      <c r="DT397" s="532"/>
      <c r="DU397" s="532"/>
      <c r="DV397" s="532"/>
      <c r="DW397" s="532"/>
      <c r="DX397" s="532"/>
      <c r="DY397" s="532"/>
      <c r="DZ397" s="532"/>
      <c r="EA397" s="532"/>
      <c r="EB397" s="532"/>
      <c r="EC397" s="532"/>
      <c r="ED397" s="532"/>
      <c r="EE397" s="532"/>
      <c r="EF397" s="532"/>
      <c r="EG397" s="532"/>
      <c r="EH397" s="532"/>
      <c r="EI397" s="532"/>
      <c r="EJ397" s="532"/>
      <c r="EK397" s="532"/>
      <c r="EL397" s="532"/>
      <c r="EM397" s="532"/>
      <c r="EN397" s="532"/>
      <c r="EO397" s="532"/>
      <c r="EP397" s="532"/>
      <c r="EQ397" s="532"/>
      <c r="ER397" s="532"/>
      <c r="ES397" s="532"/>
      <c r="ET397" s="532"/>
      <c r="EU397" s="532"/>
      <c r="EV397" s="532"/>
      <c r="EW397" s="532"/>
      <c r="EX397" s="532"/>
      <c r="EY397" s="532"/>
      <c r="EZ397" s="532"/>
      <c r="FA397" s="532"/>
      <c r="FB397" s="532"/>
      <c r="FC397" s="532"/>
      <c r="FD397" s="532"/>
      <c r="FE397" s="532"/>
      <c r="FF397" s="532"/>
      <c r="FG397" s="532"/>
      <c r="FH397" s="532"/>
      <c r="FI397" s="532"/>
      <c r="FJ397" s="532"/>
      <c r="FK397" s="532"/>
      <c r="FL397" s="532"/>
      <c r="FM397" s="532"/>
      <c r="FN397" s="555"/>
      <c r="FO397" s="555"/>
      <c r="FP397" s="555"/>
      <c r="FQ397" s="555"/>
      <c r="FR397" s="555"/>
      <c r="FS397" s="555"/>
      <c r="FT397" s="555"/>
      <c r="FU397" s="555"/>
      <c r="FV397" s="555"/>
      <c r="FW397" s="555"/>
      <c r="FX397" s="555"/>
      <c r="FY397" s="555"/>
      <c r="FZ397" s="555"/>
      <c r="GA397" s="555"/>
      <c r="GB397" s="555"/>
      <c r="GC397" s="555"/>
      <c r="GD397" s="555"/>
      <c r="GE397" s="555"/>
      <c r="GF397" s="532"/>
    </row>
    <row r="398" spans="1:188" x14ac:dyDescent="0.2">
      <c r="A398" s="534" t="s">
        <v>164</v>
      </c>
      <c r="B398" s="535">
        <v>98.074999999999989</v>
      </c>
      <c r="C398" s="535">
        <v>98.080666666666673</v>
      </c>
      <c r="D398" s="535">
        <v>98.093666666666664</v>
      </c>
      <c r="E398" s="535">
        <v>98.11399999999999</v>
      </c>
      <c r="F398" s="535">
        <v>98.141999999999996</v>
      </c>
      <c r="G398" s="535">
        <v>98.177666666666667</v>
      </c>
      <c r="H398" s="535">
        <v>98.220666666666659</v>
      </c>
      <c r="I398" s="535">
        <v>98.269000000000005</v>
      </c>
      <c r="J398" s="535">
        <v>98.324333333333314</v>
      </c>
      <c r="K398" s="535">
        <v>98.383666666666656</v>
      </c>
      <c r="L398" s="535">
        <v>98.451666666666668</v>
      </c>
      <c r="M398" s="535">
        <v>98.526333333333312</v>
      </c>
      <c r="N398" s="535">
        <v>98.606666666666669</v>
      </c>
      <c r="O398" s="535">
        <v>98.691666666666663</v>
      </c>
      <c r="P398" s="535">
        <v>98.781333333333336</v>
      </c>
      <c r="Q398" s="535">
        <v>98.876999999999995</v>
      </c>
      <c r="R398" s="535">
        <v>98.975333333333325</v>
      </c>
      <c r="S398" s="535">
        <v>99.078000000000017</v>
      </c>
      <c r="T398" s="535">
        <v>99.186999999999998</v>
      </c>
      <c r="U398" s="535">
        <v>99.302000000000007</v>
      </c>
      <c r="V398" s="535">
        <v>99.422333333333327</v>
      </c>
      <c r="W398" s="535">
        <v>99.542666666666662</v>
      </c>
      <c r="X398" s="535">
        <v>99.668666666666653</v>
      </c>
      <c r="Y398" s="535">
        <v>99.797000000000011</v>
      </c>
      <c r="Z398" s="535">
        <v>99.927333333333351</v>
      </c>
      <c r="AA398" s="535">
        <v>100.06033333333335</v>
      </c>
      <c r="AB398" s="535">
        <v>100.19600000000001</v>
      </c>
      <c r="AC398" s="535">
        <v>100.33933333333334</v>
      </c>
      <c r="AD398" s="535">
        <v>100.48433333333332</v>
      </c>
      <c r="AE398" s="535">
        <v>100.63433333333334</v>
      </c>
      <c r="AF398" s="535">
        <v>100.78733333333334</v>
      </c>
      <c r="AG398" s="535">
        <v>100.94266666666665</v>
      </c>
      <c r="AH398" s="535">
        <v>101.09933333333333</v>
      </c>
      <c r="AI398" s="535">
        <v>101.25666666666666</v>
      </c>
      <c r="AJ398" s="535">
        <v>101.41800000000001</v>
      </c>
      <c r="AK398" s="535">
        <v>101.58166666666666</v>
      </c>
      <c r="AL398" s="535">
        <v>101.74400000000001</v>
      </c>
      <c r="AM398" s="535">
        <v>101.908</v>
      </c>
      <c r="AN398" s="535">
        <v>102.07233333333333</v>
      </c>
      <c r="AO398" s="535">
        <v>102.24299999999999</v>
      </c>
      <c r="AP398" s="535">
        <v>102.41366666666666</v>
      </c>
      <c r="AQ398" s="535">
        <v>102.58766666666668</v>
      </c>
      <c r="AR398" s="535">
        <v>102.762</v>
      </c>
      <c r="AS398" s="535">
        <v>102.93733333333334</v>
      </c>
      <c r="AT398" s="535">
        <v>103.11333333333334</v>
      </c>
      <c r="AU398" s="535">
        <v>103.28933333333333</v>
      </c>
      <c r="AV398" s="535">
        <v>103.46900000000001</v>
      </c>
      <c r="AW398" s="535">
        <v>103.649</v>
      </c>
      <c r="AX398" s="535">
        <v>103.827</v>
      </c>
      <c r="AY398" s="535">
        <v>104.004</v>
      </c>
      <c r="AZ398" s="535">
        <v>104.18166666666666</v>
      </c>
      <c r="BA398" s="535">
        <v>104.36500000000001</v>
      </c>
      <c r="BB398" s="535">
        <v>104.54966666666667</v>
      </c>
      <c r="BC398" s="535">
        <v>104.73700000000001</v>
      </c>
      <c r="BD398" s="535">
        <v>104.926</v>
      </c>
      <c r="BE398" s="535">
        <v>105.11466666666666</v>
      </c>
      <c r="BF398" s="535">
        <v>105.30400000000002</v>
      </c>
      <c r="BG398" s="535">
        <v>105.49233333333335</v>
      </c>
      <c r="BH398" s="535">
        <v>105.68433333333333</v>
      </c>
      <c r="BI398" s="535">
        <v>105.877</v>
      </c>
      <c r="BJ398" s="535">
        <v>106.06833333333334</v>
      </c>
      <c r="BK398" s="535">
        <v>106.26133333333333</v>
      </c>
      <c r="BL398" s="535">
        <v>106.45366666666666</v>
      </c>
      <c r="BM398" s="535">
        <v>106.64966666666668</v>
      </c>
      <c r="BN398" s="535">
        <v>106.84566666666666</v>
      </c>
      <c r="BO398" s="535">
        <v>107.04366666666665</v>
      </c>
      <c r="BP398" s="535">
        <v>107.24366666666667</v>
      </c>
      <c r="BQ398" s="535">
        <v>107.443</v>
      </c>
      <c r="BR398" s="535">
        <v>107.64300000000001</v>
      </c>
      <c r="BS398" s="535">
        <v>107.842</v>
      </c>
      <c r="BT398" s="535">
        <v>108.04233333333333</v>
      </c>
      <c r="BU398" s="535">
        <v>108.24566666666665</v>
      </c>
      <c r="BV398" s="535">
        <v>108.444</v>
      </c>
      <c r="BW398" s="535">
        <v>108.64333333333333</v>
      </c>
      <c r="BX398" s="535">
        <v>108.83999999999999</v>
      </c>
      <c r="BY398" s="535">
        <v>109.04533333333335</v>
      </c>
      <c r="BZ398" s="535">
        <v>109.248</v>
      </c>
      <c r="CA398" s="535">
        <v>109.45233333333333</v>
      </c>
      <c r="CB398" s="535">
        <v>109.65733333333334</v>
      </c>
      <c r="CC398" s="535">
        <v>109.86300000000001</v>
      </c>
      <c r="CD398" s="535">
        <v>110.069</v>
      </c>
      <c r="CE398" s="535">
        <v>110.27200000000001</v>
      </c>
      <c r="CF398" s="535">
        <v>110.479</v>
      </c>
      <c r="CG398" s="535">
        <v>110.68733333333334</v>
      </c>
      <c r="CH398" s="535">
        <v>110.89166666666667</v>
      </c>
      <c r="CI398" s="535">
        <v>111.09399999999999</v>
      </c>
      <c r="CJ398" s="535">
        <v>111.29333333333334</v>
      </c>
      <c r="CK398" s="535">
        <v>111.49766666666666</v>
      </c>
      <c r="CL398" s="535">
        <v>111.70300000000002</v>
      </c>
      <c r="CM398" s="535">
        <v>111.90966666666667</v>
      </c>
      <c r="CN398" s="535">
        <v>112.11766666666665</v>
      </c>
      <c r="CO398" s="535">
        <v>112.32299999999999</v>
      </c>
      <c r="CP398" s="535">
        <v>112.53099999999999</v>
      </c>
      <c r="CQ398" s="535">
        <v>112.738</v>
      </c>
      <c r="CR398" s="535">
        <v>112.949</v>
      </c>
      <c r="CS398" s="535">
        <v>113.16066666666666</v>
      </c>
      <c r="CT398" s="535">
        <v>113.36900000000001</v>
      </c>
      <c r="CU398" s="535">
        <v>113.58</v>
      </c>
      <c r="CV398" s="535">
        <v>113.79033333333332</v>
      </c>
      <c r="CW398" s="535">
        <v>114.01133333333333</v>
      </c>
      <c r="CX398" s="535">
        <v>114.23333333333335</v>
      </c>
      <c r="CY398" s="535">
        <v>114.46166666666666</v>
      </c>
      <c r="CZ398" s="535">
        <v>114.69233333333334</v>
      </c>
      <c r="DA398" s="535">
        <v>114.92666666666666</v>
      </c>
      <c r="DB398" s="535">
        <v>115.16500000000001</v>
      </c>
      <c r="DC398" s="535">
        <v>115.40533333333333</v>
      </c>
      <c r="DD398" s="535">
        <v>115.65166666666669</v>
      </c>
      <c r="DE398" s="535">
        <v>115.90333333333335</v>
      </c>
      <c r="DF398" s="535">
        <v>116.15833333333335</v>
      </c>
      <c r="DG398" s="535">
        <v>116.41933333333333</v>
      </c>
      <c r="DH398" s="535">
        <v>116.68166666666667</v>
      </c>
      <c r="DI398" s="535">
        <v>116.95433333333334</v>
      </c>
      <c r="DJ398" s="535">
        <v>117.23066666666666</v>
      </c>
      <c r="DK398" s="535">
        <v>117.51600000000001</v>
      </c>
      <c r="DL398" s="535">
        <v>117.80766666666666</v>
      </c>
      <c r="DM398" s="535">
        <v>118.10266666666666</v>
      </c>
      <c r="DN398" s="535">
        <v>118.40266666666666</v>
      </c>
      <c r="DO398" s="535">
        <v>118.70233333333333</v>
      </c>
      <c r="DP398" s="535">
        <v>119.00766666666665</v>
      </c>
      <c r="DQ398" s="535">
        <v>119.31400000000001</v>
      </c>
      <c r="DR398" s="535">
        <v>119.61266666666667</v>
      </c>
      <c r="DS398" s="535">
        <v>119.91166666666665</v>
      </c>
      <c r="DT398" s="535">
        <v>120.20466666666665</v>
      </c>
      <c r="DU398" s="535">
        <v>120.504</v>
      </c>
      <c r="DV398" s="535">
        <v>120.79733333333336</v>
      </c>
      <c r="DW398" s="535">
        <v>121.09033333333333</v>
      </c>
      <c r="DX398" s="535">
        <v>121.38566666666668</v>
      </c>
      <c r="DY398" s="535">
        <v>121.68333333333334</v>
      </c>
      <c r="DZ398" s="535">
        <v>121.99566666666668</v>
      </c>
      <c r="EA398" s="535">
        <v>122.32266666666668</v>
      </c>
      <c r="EB398" s="535">
        <v>122.68366666666668</v>
      </c>
      <c r="EC398" s="535">
        <v>123.07833333333333</v>
      </c>
      <c r="ED398" s="535">
        <v>123.50333333333333</v>
      </c>
      <c r="EE398" s="535">
        <v>123.97633333333334</v>
      </c>
      <c r="EF398" s="535">
        <v>124.49866666666667</v>
      </c>
      <c r="EG398" s="535">
        <v>125.10133333333333</v>
      </c>
      <c r="EH398" s="535">
        <v>125.76533333333333</v>
      </c>
      <c r="EI398" s="535">
        <v>126.51133333333333</v>
      </c>
      <c r="EJ398" s="535">
        <v>127.33100000000002</v>
      </c>
      <c r="EK398" s="535">
        <v>128.21633333333332</v>
      </c>
      <c r="EL398" s="535">
        <v>129.15700000000001</v>
      </c>
      <c r="EM398" s="535">
        <v>130.131</v>
      </c>
      <c r="EN398" s="535">
        <v>131.14866666666668</v>
      </c>
      <c r="EO398" s="535">
        <v>132.19066666666666</v>
      </c>
      <c r="EP398" s="535">
        <v>133.22166666666666</v>
      </c>
      <c r="EQ398" s="535">
        <v>134.25700000000003</v>
      </c>
      <c r="ER398" s="535">
        <v>135.27233333333334</v>
      </c>
      <c r="ES398" s="535">
        <v>136.30466666666666</v>
      </c>
      <c r="ET398" s="535">
        <v>137.29633333333331</v>
      </c>
      <c r="EU398" s="535">
        <v>138.26266666666666</v>
      </c>
      <c r="EV398" s="535">
        <v>139.18966666666665</v>
      </c>
      <c r="EW398" s="535">
        <v>140.07866666666666</v>
      </c>
      <c r="EX398" s="535">
        <v>140.93233333333333</v>
      </c>
      <c r="EY398" s="535">
        <v>141.74433333333334</v>
      </c>
      <c r="EZ398" s="535">
        <v>142.53766666666664</v>
      </c>
      <c r="FA398" s="535">
        <v>143.30733333333333</v>
      </c>
      <c r="FB398" s="535">
        <v>144.05033333333333</v>
      </c>
      <c r="FC398" s="533">
        <v>144.77733333333333</v>
      </c>
      <c r="FD398" s="533">
        <v>145.48299999999998</v>
      </c>
      <c r="FE398" s="533">
        <v>146.19399999999999</v>
      </c>
      <c r="FF398" s="533">
        <v>146.83566666666664</v>
      </c>
      <c r="FG398" s="533">
        <v>147.36566666666667</v>
      </c>
      <c r="FH398" s="533">
        <v>147.77799999999999</v>
      </c>
      <c r="FI398" s="530">
        <v>148.13199999999998</v>
      </c>
      <c r="FJ398" s="530">
        <v>148.482</v>
      </c>
      <c r="FK398" s="530">
        <v>148.82533333333333</v>
      </c>
      <c r="FL398" s="530">
        <v>149.16666666666666</v>
      </c>
      <c r="FM398" s="530">
        <v>149.50233333333335</v>
      </c>
      <c r="FN398" s="535">
        <v>149.82133333333334</v>
      </c>
      <c r="FO398" s="535">
        <v>150.12866666666665</v>
      </c>
      <c r="FP398" s="535">
        <v>150.42633333333333</v>
      </c>
      <c r="FQ398" s="535">
        <v>150.72333333333333</v>
      </c>
      <c r="FR398" s="535">
        <v>151.00333333333333</v>
      </c>
      <c r="FS398" s="535">
        <v>151.27033333333335</v>
      </c>
      <c r="FT398" s="535">
        <v>151.52433333333335</v>
      </c>
      <c r="FU398" s="535">
        <v>151.76900000000001</v>
      </c>
      <c r="FV398" s="535">
        <v>152</v>
      </c>
      <c r="FW398" s="535">
        <v>152.21866666666668</v>
      </c>
      <c r="FX398" s="535">
        <v>152.43100000000001</v>
      </c>
      <c r="FY398" s="535">
        <v>152.63700000000003</v>
      </c>
      <c r="FZ398" s="535">
        <v>152.83100000000002</v>
      </c>
      <c r="GA398" s="535">
        <v>153.02133333333336</v>
      </c>
      <c r="GB398" s="535">
        <v>153.20533333333336</v>
      </c>
      <c r="GC398" s="535">
        <v>153.39466666666667</v>
      </c>
      <c r="GD398" s="535">
        <v>153.57899999999998</v>
      </c>
      <c r="GE398" s="535">
        <v>153.76766666666666</v>
      </c>
      <c r="GF398" s="535">
        <v>153.95500000000001</v>
      </c>
    </row>
    <row r="399" spans="1:188" x14ac:dyDescent="0.2">
      <c r="A399" s="536" t="s">
        <v>165</v>
      </c>
      <c r="B399" s="537">
        <v>62.523000000000003</v>
      </c>
      <c r="C399" s="537">
        <v>62.551333333333332</v>
      </c>
      <c r="D399" s="537">
        <v>62.584666666666664</v>
      </c>
      <c r="E399" s="537">
        <v>62.623666666666672</v>
      </c>
      <c r="F399" s="537">
        <v>62.667666666666669</v>
      </c>
      <c r="G399" s="537">
        <v>62.717000000000006</v>
      </c>
      <c r="H399" s="537">
        <v>62.770666666666671</v>
      </c>
      <c r="I399" s="537">
        <v>62.827333333333335</v>
      </c>
      <c r="J399" s="537">
        <v>62.887999999999998</v>
      </c>
      <c r="K399" s="537">
        <v>62.951333333333331</v>
      </c>
      <c r="L399" s="537">
        <v>63.020666666666671</v>
      </c>
      <c r="M399" s="537">
        <v>63.094333333333338</v>
      </c>
      <c r="N399" s="537">
        <v>63.170999999999999</v>
      </c>
      <c r="O399" s="537">
        <v>63.250333333333323</v>
      </c>
      <c r="P399" s="537">
        <v>63.332333333333338</v>
      </c>
      <c r="Q399" s="537">
        <v>63.418333333333329</v>
      </c>
      <c r="R399" s="537">
        <v>63.50533333333334</v>
      </c>
      <c r="S399" s="537">
        <v>63.594666666666662</v>
      </c>
      <c r="T399" s="537">
        <v>63.688333333333333</v>
      </c>
      <c r="U399" s="537">
        <v>63.786000000000001</v>
      </c>
      <c r="V399" s="537">
        <v>63.887</v>
      </c>
      <c r="W399" s="537">
        <v>63.986666666666657</v>
      </c>
      <c r="X399" s="537">
        <v>64.090333333333334</v>
      </c>
      <c r="Y399" s="537">
        <v>64.195333333333323</v>
      </c>
      <c r="Z399" s="537">
        <v>64.301333333333332</v>
      </c>
      <c r="AA399" s="537">
        <v>64.408666666666662</v>
      </c>
      <c r="AB399" s="537">
        <v>64.517333333333326</v>
      </c>
      <c r="AC399" s="537">
        <v>64.632000000000005</v>
      </c>
      <c r="AD399" s="537">
        <v>64.746666666666655</v>
      </c>
      <c r="AE399" s="537">
        <v>64.865000000000009</v>
      </c>
      <c r="AF399" s="537">
        <v>64.984999999999999</v>
      </c>
      <c r="AG399" s="537">
        <v>65.106333333333339</v>
      </c>
      <c r="AH399" s="537">
        <v>65.228333333333339</v>
      </c>
      <c r="AI399" s="537">
        <v>65.350000000000009</v>
      </c>
      <c r="AJ399" s="537">
        <v>65.474000000000004</v>
      </c>
      <c r="AK399" s="537">
        <v>65.598333333333343</v>
      </c>
      <c r="AL399" s="537">
        <v>65.720666666666673</v>
      </c>
      <c r="AM399" s="537">
        <v>65.843666666666664</v>
      </c>
      <c r="AN399" s="537">
        <v>65.966000000000008</v>
      </c>
      <c r="AO399" s="537">
        <v>66.092333333333329</v>
      </c>
      <c r="AP399" s="537">
        <v>66.216999999999999</v>
      </c>
      <c r="AQ399" s="537">
        <v>66.343333333333334</v>
      </c>
      <c r="AR399" s="537">
        <v>66.468000000000004</v>
      </c>
      <c r="AS399" s="537">
        <v>66.591999999999999</v>
      </c>
      <c r="AT399" s="537">
        <v>66.714666666666659</v>
      </c>
      <c r="AU399" s="537">
        <v>66.836999999999989</v>
      </c>
      <c r="AV399" s="537">
        <v>66.962333333333333</v>
      </c>
      <c r="AW399" s="537">
        <v>67.086333333333314</v>
      </c>
      <c r="AX399" s="537">
        <v>67.208333333333329</v>
      </c>
      <c r="AY399" s="537">
        <v>67.327666666666673</v>
      </c>
      <c r="AZ399" s="537">
        <v>67.447333333333333</v>
      </c>
      <c r="BA399" s="537">
        <v>67.570000000000007</v>
      </c>
      <c r="BB399" s="537">
        <v>67.692666666666668</v>
      </c>
      <c r="BC399" s="537">
        <v>67.817000000000007</v>
      </c>
      <c r="BD399" s="537">
        <v>67.941333333333333</v>
      </c>
      <c r="BE399" s="537">
        <v>68.066333333333333</v>
      </c>
      <c r="BF399" s="537">
        <v>68.191333333333333</v>
      </c>
      <c r="BG399" s="537">
        <v>68.316000000000003</v>
      </c>
      <c r="BH399" s="537">
        <v>68.442666666666653</v>
      </c>
      <c r="BI399" s="537">
        <v>68.569666666666663</v>
      </c>
      <c r="BJ399" s="537">
        <v>68.696999999999989</v>
      </c>
      <c r="BK399" s="537">
        <v>68.825333333333333</v>
      </c>
      <c r="BL399" s="537">
        <v>68.954999999999998</v>
      </c>
      <c r="BM399" s="537">
        <v>69.087000000000003</v>
      </c>
      <c r="BN399" s="537">
        <v>69.220666666666659</v>
      </c>
      <c r="BO399" s="537">
        <v>69.356333333333325</v>
      </c>
      <c r="BP399" s="537">
        <v>69.49433333333333</v>
      </c>
      <c r="BQ399" s="537">
        <v>69.63366666666667</v>
      </c>
      <c r="BR399" s="537">
        <v>69.774000000000001</v>
      </c>
      <c r="BS399" s="537">
        <v>69.915000000000006</v>
      </c>
      <c r="BT399" s="537">
        <v>70.058000000000007</v>
      </c>
      <c r="BU399" s="537">
        <v>70.205333333333343</v>
      </c>
      <c r="BV399" s="537">
        <v>70.350666666666669</v>
      </c>
      <c r="BW399" s="537">
        <v>70.49799999999999</v>
      </c>
      <c r="BX399" s="537">
        <v>70.644333333333336</v>
      </c>
      <c r="BY399" s="537">
        <v>70.798333333333332</v>
      </c>
      <c r="BZ399" s="537">
        <v>70.951666666666668</v>
      </c>
      <c r="CA399" s="537">
        <v>71.10766666666666</v>
      </c>
      <c r="CB399" s="537">
        <v>71.266000000000005</v>
      </c>
      <c r="CC399" s="537">
        <v>71.426666666666662</v>
      </c>
      <c r="CD399" s="537">
        <v>71.588666666666668</v>
      </c>
      <c r="CE399" s="537">
        <v>71.74966666666667</v>
      </c>
      <c r="CF399" s="537">
        <v>71.914000000000001</v>
      </c>
      <c r="CG399" s="537">
        <v>72.081333333333347</v>
      </c>
      <c r="CH399" s="537">
        <v>72.245999999999995</v>
      </c>
      <c r="CI399" s="537">
        <v>72.410333333333327</v>
      </c>
      <c r="CJ399" s="537">
        <v>72.572666666666663</v>
      </c>
      <c r="CK399" s="537">
        <v>72.739666666666665</v>
      </c>
      <c r="CL399" s="537">
        <v>72.908333333333346</v>
      </c>
      <c r="CM399" s="537">
        <v>73.078666666666663</v>
      </c>
      <c r="CN399" s="537">
        <v>73.250666666666675</v>
      </c>
      <c r="CO399" s="537">
        <v>73.421000000000006</v>
      </c>
      <c r="CP399" s="537">
        <v>73.594000000000008</v>
      </c>
      <c r="CQ399" s="537">
        <v>73.766999999999996</v>
      </c>
      <c r="CR399" s="537">
        <v>73.942999999999998</v>
      </c>
      <c r="CS399" s="537">
        <v>74.120333333333335</v>
      </c>
      <c r="CT399" s="537">
        <v>74.294666666666657</v>
      </c>
      <c r="CU399" s="537">
        <v>74.472666666666669</v>
      </c>
      <c r="CV399" s="537">
        <v>74.650000000000006</v>
      </c>
      <c r="CW399" s="537">
        <v>74.837333333333333</v>
      </c>
      <c r="CX399" s="537">
        <v>75.025333333333336</v>
      </c>
      <c r="CY399" s="537">
        <v>75.218999999999994</v>
      </c>
      <c r="CZ399" s="537">
        <v>75.415000000000006</v>
      </c>
      <c r="DA399" s="537">
        <v>75.614333333333335</v>
      </c>
      <c r="DB399" s="537">
        <v>75.816999999999993</v>
      </c>
      <c r="DC399" s="537">
        <v>76.020666666666671</v>
      </c>
      <c r="DD399" s="537">
        <v>76.229333333333329</v>
      </c>
      <c r="DE399" s="537">
        <v>76.442666666666668</v>
      </c>
      <c r="DF399" s="537">
        <v>76.658333333333346</v>
      </c>
      <c r="DG399" s="537">
        <v>76.878333333333345</v>
      </c>
      <c r="DH399" s="537">
        <v>77.099000000000004</v>
      </c>
      <c r="DI399" s="537">
        <v>77.327999999999989</v>
      </c>
      <c r="DJ399" s="537">
        <v>77.559000000000012</v>
      </c>
      <c r="DK399" s="537">
        <v>77.796000000000006</v>
      </c>
      <c r="DL399" s="537">
        <v>78.037666666666667</v>
      </c>
      <c r="DM399" s="537">
        <v>78.281999999999996</v>
      </c>
      <c r="DN399" s="537">
        <v>78.530333333333331</v>
      </c>
      <c r="DO399" s="537">
        <v>78.778000000000006</v>
      </c>
      <c r="DP399" s="537">
        <v>79.029999999999987</v>
      </c>
      <c r="DQ399" s="537">
        <v>79.282666666666671</v>
      </c>
      <c r="DR399" s="537">
        <v>79.529333333333327</v>
      </c>
      <c r="DS399" s="537">
        <v>79.777333333333331</v>
      </c>
      <c r="DT399" s="537">
        <v>80.021000000000001</v>
      </c>
      <c r="DU399" s="537">
        <v>80.271000000000001</v>
      </c>
      <c r="DV399" s="537">
        <v>80.516999999999996</v>
      </c>
      <c r="DW399" s="537">
        <v>80.764333333333326</v>
      </c>
      <c r="DX399" s="537">
        <v>81.013999999999996</v>
      </c>
      <c r="DY399" s="537">
        <v>81.265333333333331</v>
      </c>
      <c r="DZ399" s="537">
        <v>81.528666666666666</v>
      </c>
      <c r="EA399" s="537">
        <v>81.802333333333337</v>
      </c>
      <c r="EB399" s="537">
        <v>82.102000000000004</v>
      </c>
      <c r="EC399" s="537">
        <v>82.425333333333342</v>
      </c>
      <c r="ED399" s="537">
        <v>82.770333333333326</v>
      </c>
      <c r="EE399" s="537">
        <v>83.149666666666675</v>
      </c>
      <c r="EF399" s="537">
        <v>83.564666666666668</v>
      </c>
      <c r="EG399" s="537">
        <v>84.038000000000011</v>
      </c>
      <c r="EH399" s="537">
        <v>84.555000000000007</v>
      </c>
      <c r="EI399" s="537">
        <v>85.131</v>
      </c>
      <c r="EJ399" s="537">
        <v>85.76100000000001</v>
      </c>
      <c r="EK399" s="537">
        <v>86.437000000000012</v>
      </c>
      <c r="EL399" s="537">
        <v>87.153000000000006</v>
      </c>
      <c r="EM399" s="537">
        <v>87.891000000000005</v>
      </c>
      <c r="EN399" s="537">
        <v>88.661666666666676</v>
      </c>
      <c r="EO399" s="537">
        <v>89.449000000000012</v>
      </c>
      <c r="EP399" s="537">
        <v>90.227666666666664</v>
      </c>
      <c r="EQ399" s="537">
        <v>91.00833333333334</v>
      </c>
      <c r="ER399" s="537">
        <v>91.773333333333355</v>
      </c>
      <c r="ES399" s="537">
        <v>92.552000000000007</v>
      </c>
      <c r="ET399" s="537">
        <v>93.300666666666658</v>
      </c>
      <c r="EU399" s="537">
        <v>94.031000000000006</v>
      </c>
      <c r="EV399" s="537">
        <v>94.732000000000014</v>
      </c>
      <c r="EW399" s="537">
        <v>95.405666666666662</v>
      </c>
      <c r="EX399" s="537">
        <v>96.053333333333342</v>
      </c>
      <c r="EY399" s="537">
        <v>96.669666666666672</v>
      </c>
      <c r="EZ399" s="537">
        <v>97.272666666666666</v>
      </c>
      <c r="FA399" s="537">
        <v>97.858333333333334</v>
      </c>
      <c r="FB399" s="537">
        <v>98.424999999999997</v>
      </c>
      <c r="FC399" s="556">
        <v>98.979333333333329</v>
      </c>
      <c r="FD399" s="556">
        <v>99.518666666666661</v>
      </c>
      <c r="FE399" s="556">
        <v>100.06166666666667</v>
      </c>
      <c r="FF399" s="556">
        <v>100.556</v>
      </c>
      <c r="FG399" s="556">
        <v>100.971</v>
      </c>
      <c r="FH399" s="556">
        <v>101.30366666666667</v>
      </c>
      <c r="FI399" s="532">
        <v>101.59500000000001</v>
      </c>
      <c r="FJ399" s="532">
        <v>101.88366666666667</v>
      </c>
      <c r="FK399" s="532">
        <v>102.16699999999999</v>
      </c>
      <c r="FL399" s="532">
        <v>102.449</v>
      </c>
      <c r="FM399" s="532">
        <v>102.72766666666666</v>
      </c>
      <c r="FN399" s="537">
        <v>102.99233333333335</v>
      </c>
      <c r="FO399" s="537">
        <v>103.24833333333333</v>
      </c>
      <c r="FP399" s="537">
        <v>103.49666666666667</v>
      </c>
      <c r="FQ399" s="537">
        <v>103.74633333333333</v>
      </c>
      <c r="FR399" s="537">
        <v>103.98266666666666</v>
      </c>
      <c r="FS399" s="537">
        <v>104.20933333333333</v>
      </c>
      <c r="FT399" s="537">
        <v>104.42566666666666</v>
      </c>
      <c r="FU399" s="537">
        <v>104.63499999999999</v>
      </c>
      <c r="FV399" s="537">
        <v>104.834</v>
      </c>
      <c r="FW399" s="537">
        <v>105.024</v>
      </c>
      <c r="FX399" s="537">
        <v>105.21</v>
      </c>
      <c r="FY399" s="537">
        <v>105.39100000000001</v>
      </c>
      <c r="FZ399" s="537">
        <v>105.56233333333334</v>
      </c>
      <c r="GA399" s="537">
        <v>105.73066666666666</v>
      </c>
      <c r="GB399" s="537">
        <v>105.89400000000001</v>
      </c>
      <c r="GC399" s="537">
        <v>106.062</v>
      </c>
      <c r="GD399" s="537">
        <v>106.22566666666667</v>
      </c>
      <c r="GE399" s="537">
        <v>106.39266666666667</v>
      </c>
      <c r="GF399" s="537">
        <v>106.55933333333333</v>
      </c>
    </row>
    <row r="400" spans="1:188" x14ac:dyDescent="0.2">
      <c r="A400" s="534" t="s">
        <v>388</v>
      </c>
      <c r="B400" s="535">
        <v>39.025483395333332</v>
      </c>
      <c r="C400" s="535">
        <v>39.580645606333327</v>
      </c>
      <c r="D400" s="535">
        <v>38.825738511999994</v>
      </c>
      <c r="E400" s="535">
        <v>39.525313212333337</v>
      </c>
      <c r="F400" s="535">
        <v>39.440389129333333</v>
      </c>
      <c r="G400" s="535">
        <v>39.955764285333338</v>
      </c>
      <c r="H400" s="535">
        <v>39.769284571333337</v>
      </c>
      <c r="I400" s="535">
        <v>40.186786712666674</v>
      </c>
      <c r="J400" s="535">
        <v>40.982292296333334</v>
      </c>
      <c r="K400" s="535">
        <v>41.938772819</v>
      </c>
      <c r="L400" s="535">
        <v>41.854775765666666</v>
      </c>
      <c r="M400" s="535">
        <v>41.929952588666666</v>
      </c>
      <c r="N400" s="535">
        <v>41.871781937999998</v>
      </c>
      <c r="O400" s="535">
        <v>42.063083587666668</v>
      </c>
      <c r="P400" s="535">
        <v>41.135898798333329</v>
      </c>
      <c r="Q400" s="535">
        <v>40.548995597333338</v>
      </c>
      <c r="R400" s="535">
        <v>40.177791690333329</v>
      </c>
      <c r="S400" s="535">
        <v>39.886606891333336</v>
      </c>
      <c r="T400" s="535">
        <v>39.516286770666674</v>
      </c>
      <c r="U400" s="535">
        <v>39.054215893666672</v>
      </c>
      <c r="V400" s="535">
        <v>39.185980395666668</v>
      </c>
      <c r="W400" s="535">
        <v>39.297683903333336</v>
      </c>
      <c r="X400" s="535">
        <v>40.511210938666665</v>
      </c>
      <c r="Y400" s="535">
        <v>42.10352704766666</v>
      </c>
      <c r="Z400" s="535">
        <v>43.187785415999997</v>
      </c>
      <c r="AA400" s="535">
        <v>44.937261565333337</v>
      </c>
      <c r="AB400" s="535">
        <v>46.153990066333336</v>
      </c>
      <c r="AC400" s="535">
        <v>47.606407020333336</v>
      </c>
      <c r="AD400" s="535">
        <v>46.846396231</v>
      </c>
      <c r="AE400" s="535">
        <v>46.167670380999994</v>
      </c>
      <c r="AF400" s="535">
        <v>45.497622075666669</v>
      </c>
      <c r="AG400" s="535">
        <v>45.552453575333338</v>
      </c>
      <c r="AH400" s="535">
        <v>45.161822728333334</v>
      </c>
      <c r="AI400" s="535">
        <v>45.218669709666663</v>
      </c>
      <c r="AJ400" s="535">
        <v>46.026582470333331</v>
      </c>
      <c r="AK400" s="535">
        <v>46.652049421999997</v>
      </c>
      <c r="AL400" s="535">
        <v>46.980999999999995</v>
      </c>
      <c r="AM400" s="535">
        <v>46.796333333333337</v>
      </c>
      <c r="AN400" s="535">
        <v>47.175000000000004</v>
      </c>
      <c r="AO400" s="535">
        <v>47.507000000000005</v>
      </c>
      <c r="AP400" s="535">
        <v>47.684666666666665</v>
      </c>
      <c r="AQ400" s="535">
        <v>47.619</v>
      </c>
      <c r="AR400" s="535">
        <v>47.266999999999996</v>
      </c>
      <c r="AS400" s="535">
        <v>46.95333333333334</v>
      </c>
      <c r="AT400" s="535">
        <v>47.166333333333334</v>
      </c>
      <c r="AU400" s="535">
        <v>47.119</v>
      </c>
      <c r="AV400" s="535">
        <v>47.448333333333331</v>
      </c>
      <c r="AW400" s="535">
        <v>47.050000000000004</v>
      </c>
      <c r="AX400" s="535">
        <v>47.873666666666672</v>
      </c>
      <c r="AY400" s="535">
        <v>47.526333333333334</v>
      </c>
      <c r="AZ400" s="535">
        <v>47.195666666666661</v>
      </c>
      <c r="BA400" s="535">
        <v>46.544666666666672</v>
      </c>
      <c r="BB400" s="535">
        <v>46.602333333333341</v>
      </c>
      <c r="BC400" s="535">
        <v>46.384666666666668</v>
      </c>
      <c r="BD400" s="535">
        <v>46.81966666666667</v>
      </c>
      <c r="BE400" s="535">
        <v>47.69466666666667</v>
      </c>
      <c r="BF400" s="535">
        <v>48.442000000000007</v>
      </c>
      <c r="BG400" s="535">
        <v>48.258000000000003</v>
      </c>
      <c r="BH400" s="535">
        <v>46.995666666666665</v>
      </c>
      <c r="BI400" s="535">
        <v>47.521333333333338</v>
      </c>
      <c r="BJ400" s="535">
        <v>48.345000000000006</v>
      </c>
      <c r="BK400" s="535">
        <v>50.160333333333334</v>
      </c>
      <c r="BL400" s="535">
        <v>51.07266666666667</v>
      </c>
      <c r="BM400" s="535">
        <v>51.336000000000006</v>
      </c>
      <c r="BN400" s="535">
        <v>51.011666666666663</v>
      </c>
      <c r="BO400" s="535">
        <v>50.816000000000003</v>
      </c>
      <c r="BP400" s="535">
        <v>50.717333333333329</v>
      </c>
      <c r="BQ400" s="535">
        <v>50.725999999999999</v>
      </c>
      <c r="BR400" s="535">
        <v>50.872666666666667</v>
      </c>
      <c r="BS400" s="535">
        <v>50.438333333333333</v>
      </c>
      <c r="BT400" s="535">
        <v>50.377333333333333</v>
      </c>
      <c r="BU400" s="535">
        <v>49.505666666666663</v>
      </c>
      <c r="BV400" s="535">
        <v>49.284666666666674</v>
      </c>
      <c r="BW400" s="535">
        <v>48.973999999999997</v>
      </c>
      <c r="BX400" s="535">
        <v>49.462666666666671</v>
      </c>
      <c r="BY400" s="535">
        <v>50.369</v>
      </c>
      <c r="BZ400" s="535">
        <v>50.597333333333331</v>
      </c>
      <c r="CA400" s="535">
        <v>50.43366666666666</v>
      </c>
      <c r="CB400" s="535">
        <v>50.309333333333335</v>
      </c>
      <c r="CC400" s="535">
        <v>50.536000000000001</v>
      </c>
      <c r="CD400" s="535">
        <v>50.348000000000006</v>
      </c>
      <c r="CE400" s="535">
        <v>49.969333333333338</v>
      </c>
      <c r="CF400" s="535">
        <v>49.298000000000002</v>
      </c>
      <c r="CG400" s="535">
        <v>49.371000000000002</v>
      </c>
      <c r="CH400" s="535">
        <v>49.889333333333333</v>
      </c>
      <c r="CI400" s="535">
        <v>50.502000000000002</v>
      </c>
      <c r="CJ400" s="535">
        <v>50.806000000000004</v>
      </c>
      <c r="CK400" s="535">
        <v>50.388666666666666</v>
      </c>
      <c r="CL400" s="535">
        <v>50.486999999999995</v>
      </c>
      <c r="CM400" s="535">
        <v>50.419000000000004</v>
      </c>
      <c r="CN400" s="535">
        <v>51.074333333333328</v>
      </c>
      <c r="CO400" s="535">
        <v>51.703333333333326</v>
      </c>
      <c r="CP400" s="535">
        <v>52.770666666666671</v>
      </c>
      <c r="CQ400" s="535">
        <v>52.706666666666671</v>
      </c>
      <c r="CR400" s="535">
        <v>51.855999999999995</v>
      </c>
      <c r="CS400" s="535">
        <v>51.076333333333331</v>
      </c>
      <c r="CT400" s="535">
        <v>50.923666666666669</v>
      </c>
      <c r="CU400" s="535">
        <v>52.557333333333332</v>
      </c>
      <c r="CV400" s="535">
        <v>53.380666666666663</v>
      </c>
      <c r="CW400" s="535">
        <v>53.957666666666661</v>
      </c>
      <c r="CX400" s="535">
        <v>53.06733333333333</v>
      </c>
      <c r="CY400" s="535">
        <v>52.318999999999996</v>
      </c>
      <c r="CZ400" s="535">
        <v>52.183666666666674</v>
      </c>
      <c r="DA400" s="535">
        <v>53.255333333333333</v>
      </c>
      <c r="DB400" s="535">
        <v>53.463333333333331</v>
      </c>
      <c r="DC400" s="535">
        <v>52.656666666666666</v>
      </c>
      <c r="DD400" s="535">
        <v>51.874000000000002</v>
      </c>
      <c r="DE400" s="535">
        <v>52.204666666666668</v>
      </c>
      <c r="DF400" s="535">
        <v>53.471000000000004</v>
      </c>
      <c r="DG400" s="535">
        <v>53.593333333333334</v>
      </c>
      <c r="DH400" s="535">
        <v>53.994999999999997</v>
      </c>
      <c r="DI400" s="535">
        <v>54.395000000000003</v>
      </c>
      <c r="DJ400" s="535">
        <v>55.029333333333341</v>
      </c>
      <c r="DK400" s="535">
        <v>54.751333333333328</v>
      </c>
      <c r="DL400" s="535">
        <v>54.818333333333335</v>
      </c>
      <c r="DM400" s="535">
        <v>55.429666666666662</v>
      </c>
      <c r="DN400" s="535">
        <v>56.25</v>
      </c>
      <c r="DO400" s="535">
        <v>55.083333333333336</v>
      </c>
      <c r="DP400" s="535">
        <v>54.532333333333334</v>
      </c>
      <c r="DQ400" s="535">
        <v>53.45933333333334</v>
      </c>
      <c r="DR400" s="535">
        <v>54.341666666666669</v>
      </c>
      <c r="DS400" s="535">
        <v>54.064</v>
      </c>
      <c r="DT400" s="535">
        <v>54.381666666666661</v>
      </c>
      <c r="DU400" s="535">
        <v>54.70333333333334</v>
      </c>
      <c r="DV400" s="535">
        <v>54.550333333333334</v>
      </c>
      <c r="DW400" s="535">
        <v>54.834333333333326</v>
      </c>
      <c r="DX400" s="535">
        <v>54.844999999999999</v>
      </c>
      <c r="DY400" s="535">
        <v>55.543333333333329</v>
      </c>
      <c r="DZ400" s="535">
        <v>55.982999999999997</v>
      </c>
      <c r="EA400" s="535">
        <v>55.937666666666665</v>
      </c>
      <c r="EB400" s="535">
        <v>56.032666666666664</v>
      </c>
      <c r="EC400" s="535">
        <v>56.373333333333335</v>
      </c>
      <c r="ED400" s="535">
        <v>57.156000000000006</v>
      </c>
      <c r="EE400" s="535">
        <v>57.081999999999994</v>
      </c>
      <c r="EF400" s="535">
        <v>57.187666666666665</v>
      </c>
      <c r="EG400" s="535">
        <v>56.713000000000001</v>
      </c>
      <c r="EH400" s="535">
        <v>57.499333333333333</v>
      </c>
      <c r="EI400" s="535">
        <v>56.975999999999999</v>
      </c>
      <c r="EJ400" s="535">
        <v>57.803666666666665</v>
      </c>
      <c r="EK400" s="535">
        <v>57.102333333333341</v>
      </c>
      <c r="EL400" s="535">
        <v>57.714333333333336</v>
      </c>
      <c r="EM400" s="535">
        <v>56.955999999999996</v>
      </c>
      <c r="EN400" s="535">
        <v>57.507666666666665</v>
      </c>
      <c r="EO400" s="535">
        <v>58.166666666666664</v>
      </c>
      <c r="EP400" s="535">
        <v>59.005666666666663</v>
      </c>
      <c r="EQ400" s="535">
        <v>59.975999999999999</v>
      </c>
      <c r="ER400" s="535">
        <v>60.55233333333333</v>
      </c>
      <c r="ES400" s="535">
        <v>60.868666666666662</v>
      </c>
      <c r="ET400" s="535">
        <v>61.108666666666664</v>
      </c>
      <c r="EU400" s="535">
        <v>61.067666666666668</v>
      </c>
      <c r="EV400" s="535">
        <v>62.250333333333337</v>
      </c>
      <c r="EW400" s="535">
        <v>62.995666666666665</v>
      </c>
      <c r="EX400" s="535">
        <v>64.051000000000002</v>
      </c>
      <c r="EY400" s="535">
        <v>64.155666666666676</v>
      </c>
      <c r="EZ400" s="535">
        <v>64.367666666666665</v>
      </c>
      <c r="FA400" s="535">
        <v>64.591333333333338</v>
      </c>
      <c r="FB400" s="535">
        <v>62.28799999999999</v>
      </c>
      <c r="FC400" s="533">
        <v>56.512666666666668</v>
      </c>
      <c r="FD400" s="533">
        <v>55.238666666666667</v>
      </c>
      <c r="FE400" s="533">
        <v>55.46200000000001</v>
      </c>
      <c r="FF400" s="533">
        <v>59.091333333333331</v>
      </c>
      <c r="FG400" s="533">
        <v>58.224333333333334</v>
      </c>
      <c r="FH400" s="533">
        <v>59.524000000000001</v>
      </c>
      <c r="FI400" s="530">
        <v>60.205333333333328</v>
      </c>
      <c r="FJ400" s="530">
        <v>61.37166666666667</v>
      </c>
      <c r="FK400" s="530">
        <v>61.460999999999991</v>
      </c>
      <c r="FL400" s="530">
        <v>62.485999999999997</v>
      </c>
      <c r="FM400" s="530">
        <v>63.197333333333326</v>
      </c>
      <c r="FN400" s="535">
        <v>65.100000000000009</v>
      </c>
      <c r="FO400" s="535">
        <v>66.76433333333334</v>
      </c>
      <c r="FP400" s="535">
        <v>67.259666666666661</v>
      </c>
      <c r="FQ400" s="535">
        <v>66.149333333333331</v>
      </c>
      <c r="FR400" s="535">
        <v>64.706000000000003</v>
      </c>
      <c r="FS400" s="535">
        <v>63.541333333333334</v>
      </c>
      <c r="FT400" s="535">
        <v>63.263666666666666</v>
      </c>
      <c r="FU400" s="535">
        <v>64.27300000000001</v>
      </c>
      <c r="FV400" s="535">
        <v>65.626666666666665</v>
      </c>
      <c r="FW400" s="535">
        <v>65.240666666666655</v>
      </c>
      <c r="FX400" s="535">
        <v>64.638666666666666</v>
      </c>
      <c r="FY400" s="535">
        <v>64.403000000000006</v>
      </c>
      <c r="FZ400" s="535">
        <v>65.768999999999991</v>
      </c>
      <c r="GA400" s="535">
        <v>65.066666666666663</v>
      </c>
      <c r="GB400" s="535">
        <v>65.117999999999995</v>
      </c>
      <c r="GC400" s="535">
        <v>64.720666666666673</v>
      </c>
      <c r="GD400" s="535">
        <v>63.944333333333333</v>
      </c>
      <c r="GE400" s="535">
        <v>63.378000000000007</v>
      </c>
      <c r="GF400" s="535">
        <v>63.238666666666667</v>
      </c>
    </row>
    <row r="401" spans="1:188" x14ac:dyDescent="0.2">
      <c r="A401" s="536" t="s">
        <v>166</v>
      </c>
      <c r="B401" s="537">
        <v>30.534759252000001</v>
      </c>
      <c r="C401" s="537">
        <v>31.004942574000001</v>
      </c>
      <c r="D401" s="537">
        <v>30.464605874666663</v>
      </c>
      <c r="E401" s="537">
        <v>31.054990384999996</v>
      </c>
      <c r="F401" s="537">
        <v>31.564919975666669</v>
      </c>
      <c r="G401" s="537">
        <v>32.989884230666668</v>
      </c>
      <c r="H401" s="537">
        <v>33.483088410000001</v>
      </c>
      <c r="I401" s="537">
        <v>34.021920537666666</v>
      </c>
      <c r="J401" s="537">
        <v>34.353389624999998</v>
      </c>
      <c r="K401" s="537">
        <v>34.638986707666668</v>
      </c>
      <c r="L401" s="537">
        <v>33.468846230666671</v>
      </c>
      <c r="M401" s="537">
        <v>32.706742221000006</v>
      </c>
      <c r="N401" s="537">
        <v>32.541848866333332</v>
      </c>
      <c r="O401" s="537">
        <v>33.654317865000003</v>
      </c>
      <c r="P401" s="537">
        <v>33.386691670333335</v>
      </c>
      <c r="Q401" s="537">
        <v>33.216491413333337</v>
      </c>
      <c r="R401" s="537">
        <v>32.869806289000003</v>
      </c>
      <c r="S401" s="537">
        <v>32.75122377933333</v>
      </c>
      <c r="T401" s="537">
        <v>32.550945304333332</v>
      </c>
      <c r="U401" s="537">
        <v>32.372012749333329</v>
      </c>
      <c r="V401" s="537">
        <v>32.840946746</v>
      </c>
      <c r="W401" s="537">
        <v>33.014728854333335</v>
      </c>
      <c r="X401" s="537">
        <v>33.143551803999998</v>
      </c>
      <c r="Y401" s="537">
        <v>34.015078710333334</v>
      </c>
      <c r="Z401" s="537">
        <v>34.81167502666667</v>
      </c>
      <c r="AA401" s="537">
        <v>36.936703431333335</v>
      </c>
      <c r="AB401" s="537">
        <v>38.96038733933333</v>
      </c>
      <c r="AC401" s="537">
        <v>41.233443003666672</v>
      </c>
      <c r="AD401" s="537">
        <v>40.896507959666664</v>
      </c>
      <c r="AE401" s="537">
        <v>40.228057249333339</v>
      </c>
      <c r="AF401" s="537">
        <v>39.230383912000001</v>
      </c>
      <c r="AG401" s="537">
        <v>39.888223923999995</v>
      </c>
      <c r="AH401" s="537">
        <v>39.453302455666666</v>
      </c>
      <c r="AI401" s="537">
        <v>39.057040572333335</v>
      </c>
      <c r="AJ401" s="537">
        <v>39.042209268000001</v>
      </c>
      <c r="AK401" s="537">
        <v>39.132347376666665</v>
      </c>
      <c r="AL401" s="537">
        <v>39.417666666666669</v>
      </c>
      <c r="AM401" s="537">
        <v>39.958666666666666</v>
      </c>
      <c r="AN401" s="537">
        <v>41.143000000000001</v>
      </c>
      <c r="AO401" s="537">
        <v>42.015999999999998</v>
      </c>
      <c r="AP401" s="537">
        <v>42.437000000000005</v>
      </c>
      <c r="AQ401" s="537">
        <v>42.360999999999997</v>
      </c>
      <c r="AR401" s="537">
        <v>42.146666666666668</v>
      </c>
      <c r="AS401" s="537">
        <v>41.80466666666667</v>
      </c>
      <c r="AT401" s="537">
        <v>41.927999999999997</v>
      </c>
      <c r="AU401" s="537">
        <v>41.741999999999997</v>
      </c>
      <c r="AV401" s="537">
        <v>41.678333333333335</v>
      </c>
      <c r="AW401" s="537">
        <v>41.449000000000005</v>
      </c>
      <c r="AX401" s="537">
        <v>42.193666666666665</v>
      </c>
      <c r="AY401" s="537">
        <v>42.06666666666667</v>
      </c>
      <c r="AZ401" s="537">
        <v>41.854000000000006</v>
      </c>
      <c r="BA401" s="537">
        <v>41.337333333333341</v>
      </c>
      <c r="BB401" s="537">
        <v>41.630666666666663</v>
      </c>
      <c r="BC401" s="537">
        <v>41.465666666666664</v>
      </c>
      <c r="BD401" s="537">
        <v>42.249000000000002</v>
      </c>
      <c r="BE401" s="537">
        <v>42.794000000000004</v>
      </c>
      <c r="BF401" s="537">
        <v>43.407333333333334</v>
      </c>
      <c r="BG401" s="537">
        <v>42.669999999999995</v>
      </c>
      <c r="BH401" s="537">
        <v>40.920333333333332</v>
      </c>
      <c r="BI401" s="537">
        <v>40.823666666666668</v>
      </c>
      <c r="BJ401" s="537">
        <v>41.413000000000004</v>
      </c>
      <c r="BK401" s="537">
        <v>43.197000000000003</v>
      </c>
      <c r="BL401" s="537">
        <v>44.548333333333325</v>
      </c>
      <c r="BM401" s="537">
        <v>44.767333333333333</v>
      </c>
      <c r="BN401" s="537">
        <v>45.253666666666668</v>
      </c>
      <c r="BO401" s="537">
        <v>44.531333333333329</v>
      </c>
      <c r="BP401" s="537">
        <v>44.726333333333336</v>
      </c>
      <c r="BQ401" s="537">
        <v>43.777999999999999</v>
      </c>
      <c r="BR401" s="537">
        <v>44.375</v>
      </c>
      <c r="BS401" s="537">
        <v>43.782000000000004</v>
      </c>
      <c r="BT401" s="537">
        <v>43.06433333333333</v>
      </c>
      <c r="BU401" s="537">
        <v>41.939666666666668</v>
      </c>
      <c r="BV401" s="537">
        <v>41.786666666666669</v>
      </c>
      <c r="BW401" s="537">
        <v>42.931000000000004</v>
      </c>
      <c r="BX401" s="537">
        <v>44.085666666666668</v>
      </c>
      <c r="BY401" s="537">
        <v>45.647666666666659</v>
      </c>
      <c r="BZ401" s="537">
        <v>46.091666666666669</v>
      </c>
      <c r="CA401" s="537">
        <v>46.04066666666666</v>
      </c>
      <c r="CB401" s="537">
        <v>45.793666666666667</v>
      </c>
      <c r="CC401" s="537">
        <v>45.827666666666666</v>
      </c>
      <c r="CD401" s="537">
        <v>45.608333333333327</v>
      </c>
      <c r="CE401" s="537">
        <v>45.528999999999996</v>
      </c>
      <c r="CF401" s="537">
        <v>44.57566666666667</v>
      </c>
      <c r="CG401" s="537">
        <v>44.777999999999999</v>
      </c>
      <c r="CH401" s="537">
        <v>44.841666666666669</v>
      </c>
      <c r="CI401" s="537">
        <v>45.531333333333343</v>
      </c>
      <c r="CJ401" s="537">
        <v>45.652666666666669</v>
      </c>
      <c r="CK401" s="537">
        <v>45.211999999999996</v>
      </c>
      <c r="CL401" s="537">
        <v>45.537333333333329</v>
      </c>
      <c r="CM401" s="537">
        <v>45.56633333333334</v>
      </c>
      <c r="CN401" s="537">
        <v>45.954000000000001</v>
      </c>
      <c r="CO401" s="537">
        <v>46.268666666666661</v>
      </c>
      <c r="CP401" s="537">
        <v>46.97</v>
      </c>
      <c r="CQ401" s="537">
        <v>47.100333333333339</v>
      </c>
      <c r="CR401" s="537">
        <v>45.903333333333336</v>
      </c>
      <c r="CS401" s="537">
        <v>44.783333333333331</v>
      </c>
      <c r="CT401" s="537">
        <v>44.267666666666663</v>
      </c>
      <c r="CU401" s="537">
        <v>45.95000000000001</v>
      </c>
      <c r="CV401" s="537">
        <v>46.959333333333326</v>
      </c>
      <c r="CW401" s="537">
        <v>47.697000000000003</v>
      </c>
      <c r="CX401" s="537">
        <v>47.35</v>
      </c>
      <c r="CY401" s="537">
        <v>46.936</v>
      </c>
      <c r="CZ401" s="537">
        <v>46.806333333333335</v>
      </c>
      <c r="DA401" s="537">
        <v>47.594999999999999</v>
      </c>
      <c r="DB401" s="537">
        <v>47.513666666666666</v>
      </c>
      <c r="DC401" s="537">
        <v>47.059666666666665</v>
      </c>
      <c r="DD401" s="537">
        <v>45.508000000000003</v>
      </c>
      <c r="DE401" s="537">
        <v>44.74</v>
      </c>
      <c r="DF401" s="537">
        <v>45.175666666666665</v>
      </c>
      <c r="DG401" s="537">
        <v>45.586999999999996</v>
      </c>
      <c r="DH401" s="537">
        <v>46.715666666666664</v>
      </c>
      <c r="DI401" s="537">
        <v>47.199000000000005</v>
      </c>
      <c r="DJ401" s="537">
        <v>47.859333333333332</v>
      </c>
      <c r="DK401" s="537">
        <v>47.604999999999997</v>
      </c>
      <c r="DL401" s="537">
        <v>47.667333333333325</v>
      </c>
      <c r="DM401" s="537">
        <v>48.222333333333331</v>
      </c>
      <c r="DN401" s="537">
        <v>49.282666666666664</v>
      </c>
      <c r="DO401" s="537">
        <v>48.249333333333333</v>
      </c>
      <c r="DP401" s="537">
        <v>46.54066666666666</v>
      </c>
      <c r="DQ401" s="537">
        <v>44.895666666666671</v>
      </c>
      <c r="DR401" s="537">
        <v>45.098666666666666</v>
      </c>
      <c r="DS401" s="537">
        <v>45.989666666666665</v>
      </c>
      <c r="DT401" s="537">
        <v>46.439</v>
      </c>
      <c r="DU401" s="537">
        <v>47.177333333333337</v>
      </c>
      <c r="DV401" s="537">
        <v>47.114666666666665</v>
      </c>
      <c r="DW401" s="537">
        <v>47.170666666666669</v>
      </c>
      <c r="DX401" s="537">
        <v>47.379333333333328</v>
      </c>
      <c r="DY401" s="537">
        <v>47.973333333333336</v>
      </c>
      <c r="DZ401" s="537">
        <v>48.975000000000001</v>
      </c>
      <c r="EA401" s="537">
        <v>48.943000000000005</v>
      </c>
      <c r="EB401" s="537">
        <v>48.488666666666667</v>
      </c>
      <c r="EC401" s="537">
        <v>47.642666666666663</v>
      </c>
      <c r="ED401" s="537">
        <v>48.749666666666663</v>
      </c>
      <c r="EE401" s="537">
        <v>49.646000000000008</v>
      </c>
      <c r="EF401" s="537">
        <v>50.158999999999999</v>
      </c>
      <c r="EG401" s="537">
        <v>49.338000000000001</v>
      </c>
      <c r="EH401" s="537">
        <v>49.717333333333329</v>
      </c>
      <c r="EI401" s="537">
        <v>49.388333333333328</v>
      </c>
      <c r="EJ401" s="537">
        <v>49.762</v>
      </c>
      <c r="EK401" s="537">
        <v>48.657000000000004</v>
      </c>
      <c r="EL401" s="537">
        <v>49.327333333333343</v>
      </c>
      <c r="EM401" s="537">
        <v>48.395000000000003</v>
      </c>
      <c r="EN401" s="537">
        <v>48.400333333333329</v>
      </c>
      <c r="EO401" s="537">
        <v>48.228333333333332</v>
      </c>
      <c r="EP401" s="537">
        <v>49.012333333333338</v>
      </c>
      <c r="EQ401" s="537">
        <v>50.734333333333332</v>
      </c>
      <c r="ER401" s="537">
        <v>51.871000000000002</v>
      </c>
      <c r="ES401" s="537">
        <v>51.893666666666661</v>
      </c>
      <c r="ET401" s="537">
        <v>51.800666666666672</v>
      </c>
      <c r="EU401" s="537">
        <v>51.918333333333329</v>
      </c>
      <c r="EV401" s="537">
        <v>53.05766666666667</v>
      </c>
      <c r="EW401" s="537">
        <v>53.618666666666662</v>
      </c>
      <c r="EX401" s="537">
        <v>54.279333333333334</v>
      </c>
      <c r="EY401" s="537">
        <v>54.732333333333337</v>
      </c>
      <c r="EZ401" s="537">
        <v>54.247333333333337</v>
      </c>
      <c r="FA401" s="537">
        <v>54.143000000000001</v>
      </c>
      <c r="FB401" s="537">
        <v>51.024999999999999</v>
      </c>
      <c r="FC401" s="556">
        <v>43.618333333333332</v>
      </c>
      <c r="FD401" s="556">
        <v>38.687333333333335</v>
      </c>
      <c r="FE401" s="556">
        <v>38.046666666666667</v>
      </c>
      <c r="FF401" s="556">
        <v>43.044000000000004</v>
      </c>
      <c r="FG401" s="556">
        <v>45.009666666666668</v>
      </c>
      <c r="FH401" s="556">
        <v>47.158999999999999</v>
      </c>
      <c r="FI401" s="532">
        <v>47.709333333333326</v>
      </c>
      <c r="FJ401" s="532">
        <v>49.096333333333327</v>
      </c>
      <c r="FK401" s="532">
        <v>49.726999999999997</v>
      </c>
      <c r="FL401" s="532">
        <v>50.976999999999997</v>
      </c>
      <c r="FM401" s="532">
        <v>50.761666666666663</v>
      </c>
      <c r="FN401" s="537">
        <v>50.921333333333337</v>
      </c>
      <c r="FO401" s="537">
        <v>52.393666666666661</v>
      </c>
      <c r="FP401" s="537">
        <v>53.756666666666661</v>
      </c>
      <c r="FQ401" s="537">
        <v>54.147333333333336</v>
      </c>
      <c r="FR401" s="537">
        <v>53.226333333333336</v>
      </c>
      <c r="FS401" s="537">
        <v>53.033333333333331</v>
      </c>
      <c r="FT401" s="537">
        <v>53.124666666666663</v>
      </c>
      <c r="FU401" s="537">
        <v>53.773333333333333</v>
      </c>
      <c r="FV401" s="537">
        <v>54.812999999999995</v>
      </c>
      <c r="FW401" s="537">
        <v>54.785666666666664</v>
      </c>
      <c r="FX401" s="537">
        <v>54.353333333333332</v>
      </c>
      <c r="FY401" s="537">
        <v>54.202333333333335</v>
      </c>
      <c r="FZ401" s="537">
        <v>55.485666666666667</v>
      </c>
      <c r="GA401" s="537">
        <v>55.684000000000005</v>
      </c>
      <c r="GB401" s="537">
        <v>55.710999999999991</v>
      </c>
      <c r="GC401" s="537">
        <v>54.875666666666667</v>
      </c>
      <c r="GD401" s="537">
        <v>54.467999999999996</v>
      </c>
      <c r="GE401" s="537">
        <v>53.910666666666664</v>
      </c>
      <c r="GF401" s="537">
        <v>53.19466666666667</v>
      </c>
    </row>
    <row r="402" spans="1:188" x14ac:dyDescent="0.2">
      <c r="A402" s="534" t="s">
        <v>167</v>
      </c>
      <c r="B402" s="535">
        <v>8.4907241433333329</v>
      </c>
      <c r="C402" s="535">
        <v>8.5757030323333332</v>
      </c>
      <c r="D402" s="535">
        <v>8.3611326373333341</v>
      </c>
      <c r="E402" s="535">
        <v>8.470322827333332</v>
      </c>
      <c r="F402" s="535">
        <v>7.8754691536666668</v>
      </c>
      <c r="G402" s="535">
        <v>6.965880054666667</v>
      </c>
      <c r="H402" s="535">
        <v>6.2861961613333328</v>
      </c>
      <c r="I402" s="535">
        <v>6.1648661753333336</v>
      </c>
      <c r="J402" s="535">
        <v>6.6289026719999997</v>
      </c>
      <c r="K402" s="535">
        <v>7.2997861119999996</v>
      </c>
      <c r="L402" s="535">
        <v>8.3859295353333341</v>
      </c>
      <c r="M402" s="535">
        <v>9.2232103676666668</v>
      </c>
      <c r="N402" s="535">
        <v>9.329933071666666</v>
      </c>
      <c r="O402" s="535">
        <v>8.4087657226666668</v>
      </c>
      <c r="P402" s="535">
        <v>7.7492071279999992</v>
      </c>
      <c r="Q402" s="535">
        <v>7.3325041840000003</v>
      </c>
      <c r="R402" s="535">
        <v>7.3079854016666665</v>
      </c>
      <c r="S402" s="535">
        <v>7.1353831123333329</v>
      </c>
      <c r="T402" s="535">
        <v>6.9653414666666675</v>
      </c>
      <c r="U402" s="535">
        <v>6.6822031443333332</v>
      </c>
      <c r="V402" s="535">
        <v>6.3450336496666671</v>
      </c>
      <c r="W402" s="535">
        <v>6.2829550490000008</v>
      </c>
      <c r="X402" s="535">
        <v>7.3676591346666669</v>
      </c>
      <c r="Y402" s="535">
        <v>8.0884483373333342</v>
      </c>
      <c r="Z402" s="535">
        <v>8.3761103893333324</v>
      </c>
      <c r="AA402" s="535">
        <v>8.0005581340000003</v>
      </c>
      <c r="AB402" s="535">
        <v>7.1936027270000009</v>
      </c>
      <c r="AC402" s="535">
        <v>6.3729640166666668</v>
      </c>
      <c r="AD402" s="535">
        <v>5.9498882713333332</v>
      </c>
      <c r="AE402" s="535">
        <v>5.9396131316666674</v>
      </c>
      <c r="AF402" s="535">
        <v>6.2672381633333343</v>
      </c>
      <c r="AG402" s="535">
        <v>5.6642296513333337</v>
      </c>
      <c r="AH402" s="535">
        <v>5.7085202726666671</v>
      </c>
      <c r="AI402" s="535">
        <v>6.1616291376666661</v>
      </c>
      <c r="AJ402" s="535">
        <v>6.9843732023333338</v>
      </c>
      <c r="AK402" s="535">
        <v>7.5197020453333332</v>
      </c>
      <c r="AL402" s="535">
        <v>7.5636666666666672</v>
      </c>
      <c r="AM402" s="535">
        <v>6.8383333333333338</v>
      </c>
      <c r="AN402" s="535">
        <v>6.0326666666666666</v>
      </c>
      <c r="AO402" s="535">
        <v>5.4913333333333334</v>
      </c>
      <c r="AP402" s="535">
        <v>5.2476666666666665</v>
      </c>
      <c r="AQ402" s="535">
        <v>5.2576666666666663</v>
      </c>
      <c r="AR402" s="535">
        <v>5.12</v>
      </c>
      <c r="AS402" s="535">
        <v>5.1483333333333325</v>
      </c>
      <c r="AT402" s="535">
        <v>5.2383333333333333</v>
      </c>
      <c r="AU402" s="535">
        <v>5.3769999999999998</v>
      </c>
      <c r="AV402" s="535">
        <v>5.7700000000000005</v>
      </c>
      <c r="AW402" s="535">
        <v>5.6009999999999991</v>
      </c>
      <c r="AX402" s="535">
        <v>5.68</v>
      </c>
      <c r="AY402" s="535">
        <v>5.46</v>
      </c>
      <c r="AZ402" s="535">
        <v>5.3419999999999996</v>
      </c>
      <c r="BA402" s="535">
        <v>5.2076666666666656</v>
      </c>
      <c r="BB402" s="535">
        <v>4.9716666666666667</v>
      </c>
      <c r="BC402" s="535">
        <v>4.9190000000000005</v>
      </c>
      <c r="BD402" s="535">
        <v>4.5706666666666669</v>
      </c>
      <c r="BE402" s="535">
        <v>4.9006666666666669</v>
      </c>
      <c r="BF402" s="535">
        <v>5.0346666666666673</v>
      </c>
      <c r="BG402" s="535">
        <v>5.5880000000000001</v>
      </c>
      <c r="BH402" s="535">
        <v>6.0756666666666668</v>
      </c>
      <c r="BI402" s="535">
        <v>6.6976666666666667</v>
      </c>
      <c r="BJ402" s="535">
        <v>6.9319999999999995</v>
      </c>
      <c r="BK402" s="535">
        <v>6.9630000000000001</v>
      </c>
      <c r="BL402" s="535">
        <v>6.5243333333333338</v>
      </c>
      <c r="BM402" s="535">
        <v>6.5686666666666662</v>
      </c>
      <c r="BN402" s="535">
        <v>5.758</v>
      </c>
      <c r="BO402" s="535">
        <v>6.2843333333333335</v>
      </c>
      <c r="BP402" s="535">
        <v>5.9906666666666668</v>
      </c>
      <c r="BQ402" s="535">
        <v>6.9476666666666667</v>
      </c>
      <c r="BR402" s="535">
        <v>6.4980000000000002</v>
      </c>
      <c r="BS402" s="535">
        <v>6.6566666666666663</v>
      </c>
      <c r="BT402" s="535">
        <v>7.3133333333333326</v>
      </c>
      <c r="BU402" s="535">
        <v>7.5659999999999998</v>
      </c>
      <c r="BV402" s="535">
        <v>7.4983333333333322</v>
      </c>
      <c r="BW402" s="535">
        <v>6.043333333333333</v>
      </c>
      <c r="BX402" s="535">
        <v>5.3773333333333335</v>
      </c>
      <c r="BY402" s="535">
        <v>4.7216666666666667</v>
      </c>
      <c r="BZ402" s="535">
        <v>4.5060000000000002</v>
      </c>
      <c r="CA402" s="535">
        <v>4.3933333333333335</v>
      </c>
      <c r="CB402" s="535">
        <v>4.5156666666666672</v>
      </c>
      <c r="CC402" s="535">
        <v>4.7083333333333339</v>
      </c>
      <c r="CD402" s="535">
        <v>4.7396666666666665</v>
      </c>
      <c r="CE402" s="535">
        <v>4.4403333333333332</v>
      </c>
      <c r="CF402" s="535">
        <v>4.7220000000000004</v>
      </c>
      <c r="CG402" s="535">
        <v>4.5926666666666671</v>
      </c>
      <c r="CH402" s="535">
        <v>5.0476666666666672</v>
      </c>
      <c r="CI402" s="535">
        <v>4.9710000000000001</v>
      </c>
      <c r="CJ402" s="535">
        <v>5.1536666666666671</v>
      </c>
      <c r="CK402" s="535">
        <v>5.1766666666666659</v>
      </c>
      <c r="CL402" s="535">
        <v>4.9496666666666664</v>
      </c>
      <c r="CM402" s="535">
        <v>4.8526666666666669</v>
      </c>
      <c r="CN402" s="535">
        <v>5.1203333333333338</v>
      </c>
      <c r="CO402" s="535">
        <v>5.4346666666666676</v>
      </c>
      <c r="CP402" s="535">
        <v>5.8006666666666673</v>
      </c>
      <c r="CQ402" s="535">
        <v>5.6063333333333345</v>
      </c>
      <c r="CR402" s="535">
        <v>5.9526666666666666</v>
      </c>
      <c r="CS402" s="535">
        <v>6.2933333333333339</v>
      </c>
      <c r="CT402" s="535">
        <v>6.6563333333333334</v>
      </c>
      <c r="CU402" s="535">
        <v>6.6080000000000005</v>
      </c>
      <c r="CV402" s="535">
        <v>6.4213333333333331</v>
      </c>
      <c r="CW402" s="535">
        <v>6.2606666666666664</v>
      </c>
      <c r="CX402" s="535">
        <v>5.7169999999999996</v>
      </c>
      <c r="CY402" s="535">
        <v>5.3826666666666663</v>
      </c>
      <c r="CZ402" s="535">
        <v>5.3769999999999998</v>
      </c>
      <c r="DA402" s="535">
        <v>5.6596666666666664</v>
      </c>
      <c r="DB402" s="535">
        <v>5.9493333333333327</v>
      </c>
      <c r="DC402" s="535">
        <v>5.5966666666666667</v>
      </c>
      <c r="DD402" s="535">
        <v>6.3659999999999997</v>
      </c>
      <c r="DE402" s="535">
        <v>7.4646666666666661</v>
      </c>
      <c r="DF402" s="535">
        <v>8.2953333333333337</v>
      </c>
      <c r="DG402" s="535">
        <v>8.006333333333334</v>
      </c>
      <c r="DH402" s="535">
        <v>7.2789999999999999</v>
      </c>
      <c r="DI402" s="535">
        <v>7.1956666666666669</v>
      </c>
      <c r="DJ402" s="535">
        <v>7.1696666666666671</v>
      </c>
      <c r="DK402" s="535">
        <v>7.1466666666666674</v>
      </c>
      <c r="DL402" s="535">
        <v>7.1513333333333335</v>
      </c>
      <c r="DM402" s="535">
        <v>7.2076666666666656</v>
      </c>
      <c r="DN402" s="535">
        <v>6.9673333333333334</v>
      </c>
      <c r="DO402" s="535">
        <v>6.8336666666666659</v>
      </c>
      <c r="DP402" s="535">
        <v>7.9913333333333334</v>
      </c>
      <c r="DQ402" s="535">
        <v>8.5633333333333326</v>
      </c>
      <c r="DR402" s="535">
        <v>9.2430000000000003</v>
      </c>
      <c r="DS402" s="535">
        <v>8.0743333333333336</v>
      </c>
      <c r="DT402" s="535">
        <v>7.9426666666666668</v>
      </c>
      <c r="DU402" s="535">
        <v>7.5259999999999998</v>
      </c>
      <c r="DV402" s="535">
        <v>7.4356666666666662</v>
      </c>
      <c r="DW402" s="535">
        <v>7.6636666666666668</v>
      </c>
      <c r="DX402" s="535">
        <v>7.4656666666666665</v>
      </c>
      <c r="DY402" s="535">
        <v>7.57</v>
      </c>
      <c r="DZ402" s="535">
        <v>7.008</v>
      </c>
      <c r="EA402" s="535">
        <v>6.9943333333333335</v>
      </c>
      <c r="EB402" s="535">
        <v>7.5436666666666667</v>
      </c>
      <c r="EC402" s="535">
        <v>8.7303333333333342</v>
      </c>
      <c r="ED402" s="535">
        <v>8.4063333333333343</v>
      </c>
      <c r="EE402" s="535">
        <v>7.4356666666666662</v>
      </c>
      <c r="EF402" s="535">
        <v>7.0283333333333333</v>
      </c>
      <c r="EG402" s="535">
        <v>7.3743333333333334</v>
      </c>
      <c r="EH402" s="535">
        <v>7.7816666666666663</v>
      </c>
      <c r="EI402" s="535">
        <v>7.5873333333333335</v>
      </c>
      <c r="EJ402" s="535">
        <v>8.0413333333333341</v>
      </c>
      <c r="EK402" s="535">
        <v>8.4450000000000003</v>
      </c>
      <c r="EL402" s="535">
        <v>8.3866666666666685</v>
      </c>
      <c r="EM402" s="535">
        <v>8.5609999999999999</v>
      </c>
      <c r="EN402" s="535">
        <v>9.1073333333333348</v>
      </c>
      <c r="EO402" s="535">
        <v>9.9386666666666681</v>
      </c>
      <c r="EP402" s="535">
        <v>9.9936666666666678</v>
      </c>
      <c r="EQ402" s="535">
        <v>9.2419999999999991</v>
      </c>
      <c r="ER402" s="535">
        <v>8.6816666666666666</v>
      </c>
      <c r="ES402" s="535">
        <v>8.9756666666666671</v>
      </c>
      <c r="ET402" s="535">
        <v>9.3089999999999993</v>
      </c>
      <c r="EU402" s="535">
        <v>9.1503333333333341</v>
      </c>
      <c r="EV402" s="535">
        <v>9.1936666666666671</v>
      </c>
      <c r="EW402" s="535">
        <v>9.3776666666666681</v>
      </c>
      <c r="EX402" s="535">
        <v>9.7720000000000002</v>
      </c>
      <c r="EY402" s="535">
        <v>9.4233333333333338</v>
      </c>
      <c r="EZ402" s="535">
        <v>10.120333333333333</v>
      </c>
      <c r="FA402" s="535">
        <v>10.448666666666668</v>
      </c>
      <c r="FB402" s="535">
        <v>11.263333333333334</v>
      </c>
      <c r="FC402" s="533">
        <v>12.894666666666666</v>
      </c>
      <c r="FD402" s="533">
        <v>16.550999999999998</v>
      </c>
      <c r="FE402" s="533">
        <v>17.414999999999996</v>
      </c>
      <c r="FF402" s="533">
        <v>16.047333333333331</v>
      </c>
      <c r="FG402" s="533">
        <v>13.214666666666666</v>
      </c>
      <c r="FH402" s="533">
        <v>12.365</v>
      </c>
      <c r="FI402" s="530">
        <v>12.495666666666667</v>
      </c>
      <c r="FJ402" s="530">
        <v>12.275333333333334</v>
      </c>
      <c r="FK402" s="530">
        <v>11.733666666666666</v>
      </c>
      <c r="FL402" s="530">
        <v>11.508666666666668</v>
      </c>
      <c r="FM402" s="530">
        <v>12.435333333333332</v>
      </c>
      <c r="FN402" s="535">
        <v>14.178666666666667</v>
      </c>
      <c r="FO402" s="535">
        <v>14.370666666666665</v>
      </c>
      <c r="FP402" s="535">
        <v>13.503</v>
      </c>
      <c r="FQ402" s="535">
        <v>12.002000000000001</v>
      </c>
      <c r="FR402" s="535">
        <v>11.479666666666665</v>
      </c>
      <c r="FS402" s="535">
        <v>10.507999999999999</v>
      </c>
      <c r="FT402" s="535">
        <v>10.139000000000001</v>
      </c>
      <c r="FU402" s="535">
        <v>10.499666666666666</v>
      </c>
      <c r="FV402" s="535">
        <v>10.813666666666668</v>
      </c>
      <c r="FW402" s="535">
        <v>10.455</v>
      </c>
      <c r="FX402" s="535">
        <v>10.285333333333332</v>
      </c>
      <c r="FY402" s="535">
        <v>10.200666666666665</v>
      </c>
      <c r="FZ402" s="535">
        <v>10.283666666666667</v>
      </c>
      <c r="GA402" s="535">
        <v>9.3830000000000009</v>
      </c>
      <c r="GB402" s="535">
        <v>9.4073333333333338</v>
      </c>
      <c r="GC402" s="535">
        <v>9.8449999999999989</v>
      </c>
      <c r="GD402" s="535">
        <v>9.4763333333333328</v>
      </c>
      <c r="GE402" s="535">
        <v>9.4673333333333343</v>
      </c>
      <c r="GF402" s="535">
        <v>10.044</v>
      </c>
    </row>
    <row r="403" spans="1:188" x14ac:dyDescent="0.2">
      <c r="A403" s="536" t="s">
        <v>389</v>
      </c>
      <c r="B403" s="537">
        <v>23.497516604666668</v>
      </c>
      <c r="C403" s="537">
        <v>22.970687727000001</v>
      </c>
      <c r="D403" s="537">
        <v>23.758928154666666</v>
      </c>
      <c r="E403" s="537">
        <v>23.098353454333335</v>
      </c>
      <c r="F403" s="537">
        <v>23.227277537333332</v>
      </c>
      <c r="G403" s="537">
        <v>22.761235714666668</v>
      </c>
      <c r="H403" s="537">
        <v>23.00138209533333</v>
      </c>
      <c r="I403" s="537">
        <v>22.640546620666665</v>
      </c>
      <c r="J403" s="537">
        <v>21.905707703666664</v>
      </c>
      <c r="K403" s="537">
        <v>21.012560514333334</v>
      </c>
      <c r="L403" s="537">
        <v>21.165890900999997</v>
      </c>
      <c r="M403" s="537">
        <v>21.164380744666669</v>
      </c>
      <c r="N403" s="537">
        <v>21.299218061999998</v>
      </c>
      <c r="O403" s="537">
        <v>21.187249745666666</v>
      </c>
      <c r="P403" s="537">
        <v>22.196434534999998</v>
      </c>
      <c r="Q403" s="537">
        <v>22.869337735999995</v>
      </c>
      <c r="R403" s="537">
        <v>23.327541643</v>
      </c>
      <c r="S403" s="537">
        <v>23.708059775333336</v>
      </c>
      <c r="T403" s="537">
        <v>24.172046562666665</v>
      </c>
      <c r="U403" s="537">
        <v>24.731784106333333</v>
      </c>
      <c r="V403" s="537">
        <v>24.701019604333336</v>
      </c>
      <c r="W403" s="537">
        <v>24.688982763333332</v>
      </c>
      <c r="X403" s="537">
        <v>23.579122394666665</v>
      </c>
      <c r="Y403" s="537">
        <v>22.091806285666667</v>
      </c>
      <c r="Z403" s="537">
        <v>21.113547917333332</v>
      </c>
      <c r="AA403" s="537">
        <v>19.471405101333335</v>
      </c>
      <c r="AB403" s="537">
        <v>18.363343267000001</v>
      </c>
      <c r="AC403" s="537">
        <v>17.025592979666666</v>
      </c>
      <c r="AD403" s="537">
        <v>17.900270435666666</v>
      </c>
      <c r="AE403" s="537">
        <v>18.697329619000001</v>
      </c>
      <c r="AF403" s="537">
        <v>19.487377924333334</v>
      </c>
      <c r="AG403" s="537">
        <v>19.553879757999997</v>
      </c>
      <c r="AH403" s="537">
        <v>20.066510605000001</v>
      </c>
      <c r="AI403" s="537">
        <v>20.131330290333334</v>
      </c>
      <c r="AJ403" s="537">
        <v>19.447417529666669</v>
      </c>
      <c r="AK403" s="537">
        <v>18.946283911333335</v>
      </c>
      <c r="AL403" s="537">
        <v>18.739666666666668</v>
      </c>
      <c r="AM403" s="537">
        <v>19.047333333333331</v>
      </c>
      <c r="AN403" s="537">
        <v>18.791</v>
      </c>
      <c r="AO403" s="537">
        <v>18.585333333333335</v>
      </c>
      <c r="AP403" s="537">
        <v>18.532333333333337</v>
      </c>
      <c r="AQ403" s="537">
        <v>18.724333333333334</v>
      </c>
      <c r="AR403" s="537">
        <v>19.200999999999997</v>
      </c>
      <c r="AS403" s="537">
        <v>19.638666666666666</v>
      </c>
      <c r="AT403" s="537">
        <v>19.548333333333336</v>
      </c>
      <c r="AU403" s="537">
        <v>19.718</v>
      </c>
      <c r="AV403" s="537">
        <v>19.513999999999999</v>
      </c>
      <c r="AW403" s="537">
        <v>20.036333333333335</v>
      </c>
      <c r="AX403" s="537">
        <v>19.334666666666667</v>
      </c>
      <c r="AY403" s="537">
        <v>19.801333333333332</v>
      </c>
      <c r="AZ403" s="537">
        <v>20.251666666666665</v>
      </c>
      <c r="BA403" s="537">
        <v>21.025333333333336</v>
      </c>
      <c r="BB403" s="537">
        <v>21.090333333333334</v>
      </c>
      <c r="BC403" s="537">
        <v>21.432333333333332</v>
      </c>
      <c r="BD403" s="537">
        <v>21.121666666666666</v>
      </c>
      <c r="BE403" s="537">
        <v>20.371666666666666</v>
      </c>
      <c r="BF403" s="537">
        <v>19.749333333333333</v>
      </c>
      <c r="BG403" s="537">
        <v>20.058000000000003</v>
      </c>
      <c r="BH403" s="537">
        <v>21.446999999999999</v>
      </c>
      <c r="BI403" s="537">
        <v>21.048333333333336</v>
      </c>
      <c r="BJ403" s="537">
        <v>20.352000000000004</v>
      </c>
      <c r="BK403" s="537">
        <v>18.665000000000003</v>
      </c>
      <c r="BL403" s="537">
        <v>17.882333333333335</v>
      </c>
      <c r="BM403" s="537">
        <v>17.751000000000001</v>
      </c>
      <c r="BN403" s="537">
        <v>18.209</v>
      </c>
      <c r="BO403" s="537">
        <v>18.540333333333333</v>
      </c>
      <c r="BP403" s="537">
        <v>18.776999999999997</v>
      </c>
      <c r="BQ403" s="537">
        <v>18.907666666666668</v>
      </c>
      <c r="BR403" s="537">
        <v>18.901333333333337</v>
      </c>
      <c r="BS403" s="537">
        <v>19.476666666666667</v>
      </c>
      <c r="BT403" s="537">
        <v>19.680666666666667</v>
      </c>
      <c r="BU403" s="537">
        <v>20.699666666666666</v>
      </c>
      <c r="BV403" s="537">
        <v>21.065999999999999</v>
      </c>
      <c r="BW403" s="537">
        <v>21.524000000000001</v>
      </c>
      <c r="BX403" s="537">
        <v>21.181666666666668</v>
      </c>
      <c r="BY403" s="537">
        <v>20.429333333333336</v>
      </c>
      <c r="BZ403" s="537">
        <v>20.354333333333333</v>
      </c>
      <c r="CA403" s="537">
        <v>20.673999999999999</v>
      </c>
      <c r="CB403" s="537">
        <v>20.956666666666667</v>
      </c>
      <c r="CC403" s="537">
        <v>20.890666666666664</v>
      </c>
      <c r="CD403" s="537">
        <v>21.240666666666666</v>
      </c>
      <c r="CE403" s="537">
        <v>21.780333333333331</v>
      </c>
      <c r="CF403" s="537">
        <v>22.616</v>
      </c>
      <c r="CG403" s="537">
        <v>22.710333333333335</v>
      </c>
      <c r="CH403" s="537">
        <v>22.356666666666666</v>
      </c>
      <c r="CI403" s="537">
        <v>21.908333333333335</v>
      </c>
      <c r="CJ403" s="537">
        <v>21.766666666666666</v>
      </c>
      <c r="CK403" s="537">
        <v>22.350999999999999</v>
      </c>
      <c r="CL403" s="537">
        <v>22.421333333333333</v>
      </c>
      <c r="CM403" s="537">
        <v>22.659666666666666</v>
      </c>
      <c r="CN403" s="537">
        <v>22.176333333333332</v>
      </c>
      <c r="CO403" s="537">
        <v>21.717666666666663</v>
      </c>
      <c r="CP403" s="537">
        <v>20.823333333333334</v>
      </c>
      <c r="CQ403" s="537">
        <v>21.060333333333332</v>
      </c>
      <c r="CR403" s="537">
        <v>22.087</v>
      </c>
      <c r="CS403" s="537">
        <v>23.044</v>
      </c>
      <c r="CT403" s="537">
        <v>23.370999999999999</v>
      </c>
      <c r="CU403" s="537">
        <v>21.915333333333336</v>
      </c>
      <c r="CV403" s="537">
        <v>21.269333333333332</v>
      </c>
      <c r="CW403" s="537">
        <v>20.879666666666665</v>
      </c>
      <c r="CX403" s="537">
        <v>21.957999999999998</v>
      </c>
      <c r="CY403" s="537">
        <v>22.899999999999995</v>
      </c>
      <c r="CZ403" s="537">
        <v>23.231333333333335</v>
      </c>
      <c r="DA403" s="537">
        <v>22.358999999999998</v>
      </c>
      <c r="DB403" s="537">
        <v>22.353666666666669</v>
      </c>
      <c r="DC403" s="537">
        <v>23.364000000000001</v>
      </c>
      <c r="DD403" s="537">
        <v>24.355333333333334</v>
      </c>
      <c r="DE403" s="537">
        <v>24.238</v>
      </c>
      <c r="DF403" s="537">
        <v>23.187333333333331</v>
      </c>
      <c r="DG403" s="537">
        <v>23.285</v>
      </c>
      <c r="DH403" s="537">
        <v>23.103999999999999</v>
      </c>
      <c r="DI403" s="537">
        <v>22.933000000000003</v>
      </c>
      <c r="DJ403" s="537">
        <v>22.529666666666667</v>
      </c>
      <c r="DK403" s="537">
        <v>23.044666666666668</v>
      </c>
      <c r="DL403" s="537">
        <v>23.219333333333335</v>
      </c>
      <c r="DM403" s="537">
        <v>22.852333333333334</v>
      </c>
      <c r="DN403" s="537">
        <v>22.280333333333335</v>
      </c>
      <c r="DO403" s="537">
        <v>23.694666666666667</v>
      </c>
      <c r="DP403" s="537">
        <v>24.497666666666664</v>
      </c>
      <c r="DQ403" s="537">
        <v>25.823333333333334</v>
      </c>
      <c r="DR403" s="537">
        <v>25.187666666666669</v>
      </c>
      <c r="DS403" s="537">
        <v>25.713333333333335</v>
      </c>
      <c r="DT403" s="537">
        <v>25.639333333333337</v>
      </c>
      <c r="DU403" s="537">
        <v>25.567666666666668</v>
      </c>
      <c r="DV403" s="537">
        <v>25.966666666666669</v>
      </c>
      <c r="DW403" s="537">
        <v>25.929999999999996</v>
      </c>
      <c r="DX403" s="537">
        <v>26.169</v>
      </c>
      <c r="DY403" s="537">
        <v>25.721999999999998</v>
      </c>
      <c r="DZ403" s="537">
        <v>25.545666666666666</v>
      </c>
      <c r="EA403" s="537">
        <v>25.864666666666665</v>
      </c>
      <c r="EB403" s="537">
        <v>26.069333333333333</v>
      </c>
      <c r="EC403" s="537">
        <v>26.052000000000003</v>
      </c>
      <c r="ED403" s="537">
        <v>25.614333333333335</v>
      </c>
      <c r="EE403" s="537">
        <v>26.067666666666668</v>
      </c>
      <c r="EF403" s="537">
        <v>26.376999999999999</v>
      </c>
      <c r="EG403" s="537">
        <v>27.324999999999999</v>
      </c>
      <c r="EH403" s="537">
        <v>27.055666666666667</v>
      </c>
      <c r="EI403" s="537">
        <v>28.155000000000001</v>
      </c>
      <c r="EJ403" s="537">
        <v>27.957333333333334</v>
      </c>
      <c r="EK403" s="537">
        <v>29.334666666666667</v>
      </c>
      <c r="EL403" s="537">
        <v>29.438666666666666</v>
      </c>
      <c r="EM403" s="537">
        <v>30.935000000000002</v>
      </c>
      <c r="EN403" s="537">
        <v>31.154</v>
      </c>
      <c r="EO403" s="537">
        <v>31.282333333333337</v>
      </c>
      <c r="EP403" s="537">
        <v>31.221999999999998</v>
      </c>
      <c r="EQ403" s="537">
        <v>31.032333333333337</v>
      </c>
      <c r="ER403" s="537">
        <v>31.221</v>
      </c>
      <c r="ES403" s="537">
        <v>31.683333333333334</v>
      </c>
      <c r="ET403" s="537">
        <v>32.192</v>
      </c>
      <c r="EU403" s="537">
        <v>32.963333333333331</v>
      </c>
      <c r="EV403" s="537">
        <v>32.481666666666662</v>
      </c>
      <c r="EW403" s="537">
        <v>32.409999999999997</v>
      </c>
      <c r="EX403" s="537">
        <v>32.002333333333333</v>
      </c>
      <c r="EY403" s="537">
        <v>32.514000000000003</v>
      </c>
      <c r="EZ403" s="537">
        <v>32.905000000000001</v>
      </c>
      <c r="FA403" s="537">
        <v>33.267000000000003</v>
      </c>
      <c r="FB403" s="537">
        <v>36.137</v>
      </c>
      <c r="FC403" s="556">
        <v>42.466666666666661</v>
      </c>
      <c r="FD403" s="556">
        <v>44.279999999999994</v>
      </c>
      <c r="FE403" s="556">
        <v>44.599666666666671</v>
      </c>
      <c r="FF403" s="556">
        <v>41.464666666666666</v>
      </c>
      <c r="FG403" s="556">
        <v>42.746666666666663</v>
      </c>
      <c r="FH403" s="556">
        <v>41.779666666666664</v>
      </c>
      <c r="FI403" s="532">
        <v>41.389666666666663</v>
      </c>
      <c r="FJ403" s="532">
        <v>40.512</v>
      </c>
      <c r="FK403" s="532">
        <v>40.705999999999996</v>
      </c>
      <c r="FL403" s="532">
        <v>39.963000000000001</v>
      </c>
      <c r="FM403" s="532">
        <v>39.530333333333338</v>
      </c>
      <c r="FN403" s="537">
        <v>37.892333333333333</v>
      </c>
      <c r="FO403" s="537">
        <v>36.484000000000002</v>
      </c>
      <c r="FP403" s="537">
        <v>36.236999999999995</v>
      </c>
      <c r="FQ403" s="537">
        <v>37.597000000000001</v>
      </c>
      <c r="FR403" s="537">
        <v>39.276666666666671</v>
      </c>
      <c r="FS403" s="537">
        <v>40.667999999999999</v>
      </c>
      <c r="FT403" s="537">
        <v>41.161999999999999</v>
      </c>
      <c r="FU403" s="537">
        <v>40.362000000000002</v>
      </c>
      <c r="FV403" s="537">
        <v>39.207333333333331</v>
      </c>
      <c r="FW403" s="537">
        <v>39.783333333333331</v>
      </c>
      <c r="FX403" s="537">
        <v>40.571333333333335</v>
      </c>
      <c r="FY403" s="537">
        <v>40.988</v>
      </c>
      <c r="FZ403" s="537">
        <v>39.793333333333329</v>
      </c>
      <c r="GA403" s="537">
        <v>40.663999999999994</v>
      </c>
      <c r="GB403" s="537">
        <v>40.775999999999996</v>
      </c>
      <c r="GC403" s="537">
        <v>41.341333333333331</v>
      </c>
      <c r="GD403" s="537">
        <v>42.281333333333329</v>
      </c>
      <c r="GE403" s="537">
        <v>43.014666666666663</v>
      </c>
      <c r="GF403" s="537">
        <v>43.320666666666661</v>
      </c>
    </row>
    <row r="404" spans="1:188" x14ac:dyDescent="0.2">
      <c r="A404" s="534" t="s">
        <v>390</v>
      </c>
      <c r="B404" s="535">
        <v>4.7408927799999994</v>
      </c>
      <c r="C404" s="535">
        <v>4.9575822676666661</v>
      </c>
      <c r="D404" s="535">
        <v>4.8669679509999995</v>
      </c>
      <c r="E404" s="535">
        <v>5.0127244903333334</v>
      </c>
      <c r="F404" s="535">
        <v>5.0904202319999996</v>
      </c>
      <c r="G404" s="535">
        <v>5.5115788426666663</v>
      </c>
      <c r="H404" s="535">
        <v>5.1835998903333333</v>
      </c>
      <c r="I404" s="535">
        <v>5.1046781673333328</v>
      </c>
      <c r="J404" s="535">
        <v>5.5739527610000001</v>
      </c>
      <c r="K404" s="535">
        <v>5.891152909333333</v>
      </c>
      <c r="L404" s="535">
        <v>6.1998689710000008</v>
      </c>
      <c r="M404" s="535">
        <v>5.5562005130000003</v>
      </c>
      <c r="N404" s="535">
        <v>5.4452277213333327</v>
      </c>
      <c r="O404" s="535">
        <v>5.3819911679999999</v>
      </c>
      <c r="P404" s="535">
        <v>5.6348418543333336</v>
      </c>
      <c r="Q404" s="535">
        <v>6.0237028700000002</v>
      </c>
      <c r="R404" s="535">
        <v>6.4947330760000002</v>
      </c>
      <c r="S404" s="535">
        <v>6.4230931903333328</v>
      </c>
      <c r="T404" s="535">
        <v>6.0030298293333333</v>
      </c>
      <c r="U404" s="535">
        <v>5.7345582343333321</v>
      </c>
      <c r="V404" s="535">
        <v>5.5414174433333327</v>
      </c>
      <c r="W404" s="535">
        <v>5.3519074843333341</v>
      </c>
      <c r="X404" s="535">
        <v>5.0631178046666667</v>
      </c>
      <c r="Y404" s="535">
        <v>5.2537562276666669</v>
      </c>
      <c r="Z404" s="535">
        <v>5.3688217036666659</v>
      </c>
      <c r="AA404" s="535">
        <v>5.9723071933333332</v>
      </c>
      <c r="AB404" s="535">
        <v>6.5230192330000003</v>
      </c>
      <c r="AC404" s="535">
        <v>7.3518402079999996</v>
      </c>
      <c r="AD404" s="535">
        <v>7.5748898266666664</v>
      </c>
      <c r="AE404" s="535">
        <v>7.7052788239999996</v>
      </c>
      <c r="AF404" s="535">
        <v>7.3570952979999999</v>
      </c>
      <c r="AG404" s="535">
        <v>7.5186321746666662</v>
      </c>
      <c r="AH404" s="535">
        <v>7.2423010913333341</v>
      </c>
      <c r="AI404" s="535">
        <v>7.1099521943333341</v>
      </c>
      <c r="AJ404" s="535">
        <v>7.2713820596666663</v>
      </c>
      <c r="AK404" s="535">
        <v>7.8182758213333328</v>
      </c>
      <c r="AL404" s="535">
        <v>8.0250000000000004</v>
      </c>
      <c r="AM404" s="535">
        <v>8.549666666666667</v>
      </c>
      <c r="AN404" s="535">
        <v>9.32</v>
      </c>
      <c r="AO404" s="535">
        <v>10.219666666666667</v>
      </c>
      <c r="AP404" s="535">
        <v>9.6813333333333329</v>
      </c>
      <c r="AQ404" s="535">
        <v>8.7523333333333326</v>
      </c>
      <c r="AR404" s="535">
        <v>7.9416666666666673</v>
      </c>
      <c r="AS404" s="535">
        <v>7.6346666666666669</v>
      </c>
      <c r="AT404" s="535">
        <v>7.8326666666666673</v>
      </c>
      <c r="AU404" s="535">
        <v>7.8223333333333329</v>
      </c>
      <c r="AV404" s="535">
        <v>7.2216666666666667</v>
      </c>
      <c r="AW404" s="535">
        <v>6.3269999999999991</v>
      </c>
      <c r="AX404" s="535">
        <v>6.5153333333333334</v>
      </c>
      <c r="AY404" s="535">
        <v>6.3853333333333326</v>
      </c>
      <c r="AZ404" s="535">
        <v>5.4516666666666671</v>
      </c>
      <c r="BA404" s="535">
        <v>4.0573333333333332</v>
      </c>
      <c r="BB404" s="535">
        <v>3.4743333333333335</v>
      </c>
      <c r="BC404" s="535">
        <v>3.2810000000000001</v>
      </c>
      <c r="BD404" s="535">
        <v>3.6006666666666667</v>
      </c>
      <c r="BE404" s="535">
        <v>5.0049999999999999</v>
      </c>
      <c r="BF404" s="535">
        <v>6.2026666666666657</v>
      </c>
      <c r="BG404" s="535">
        <v>6.8776666666666664</v>
      </c>
      <c r="BH404" s="535">
        <v>6.3980000000000006</v>
      </c>
      <c r="BI404" s="535">
        <v>6.9829999999999997</v>
      </c>
      <c r="BJ404" s="535">
        <v>7.6126666666666667</v>
      </c>
      <c r="BK404" s="535">
        <v>7.987333333333333</v>
      </c>
      <c r="BL404" s="535">
        <v>8.1696666666666662</v>
      </c>
      <c r="BM404" s="535">
        <v>8.647333333333334</v>
      </c>
      <c r="BN404" s="535">
        <v>9.075333333333333</v>
      </c>
      <c r="BO404" s="535">
        <v>8.8053333333333335</v>
      </c>
      <c r="BP404" s="535">
        <v>8.3646666666666665</v>
      </c>
      <c r="BQ404" s="535">
        <v>8.2296666666666667</v>
      </c>
      <c r="BR404" s="535">
        <v>8.0689999999999991</v>
      </c>
      <c r="BS404" s="535">
        <v>7.2663333333333329</v>
      </c>
      <c r="BT404" s="535">
        <v>7.0243333333333338</v>
      </c>
      <c r="BU404" s="535">
        <v>6.6930000000000005</v>
      </c>
      <c r="BV404" s="535">
        <v>7.0196666666666658</v>
      </c>
      <c r="BW404" s="535">
        <v>6.4933333333333332</v>
      </c>
      <c r="BX404" s="535">
        <v>6.9493333333333327</v>
      </c>
      <c r="BY404" s="535">
        <v>7.4416666666666673</v>
      </c>
      <c r="BZ404" s="535">
        <v>8.1630000000000003</v>
      </c>
      <c r="CA404" s="535">
        <v>8.157333333333332</v>
      </c>
      <c r="CB404" s="535">
        <v>7.6416666666666657</v>
      </c>
      <c r="CC404" s="535">
        <v>7.546333333333334</v>
      </c>
      <c r="CD404" s="535">
        <v>7.543333333333333</v>
      </c>
      <c r="CE404" s="535">
        <v>7.7250000000000005</v>
      </c>
      <c r="CF404" s="535">
        <v>7.4683333333333328</v>
      </c>
      <c r="CG404" s="535">
        <v>7.3120000000000003</v>
      </c>
      <c r="CH404" s="535">
        <v>6.7700000000000005</v>
      </c>
      <c r="CI404" s="535">
        <v>6.7176666666666662</v>
      </c>
      <c r="CJ404" s="535">
        <v>6.9329999999999998</v>
      </c>
      <c r="CK404" s="535">
        <v>7.3063333333333338</v>
      </c>
      <c r="CL404" s="535">
        <v>7.5056666666666665</v>
      </c>
      <c r="CM404" s="535">
        <v>7.4180000000000001</v>
      </c>
      <c r="CN404" s="535">
        <v>7.9323333333333332</v>
      </c>
      <c r="CO404" s="535">
        <v>7.9123333333333328</v>
      </c>
      <c r="CP404" s="535">
        <v>8.0786666666666669</v>
      </c>
      <c r="CQ404" s="535">
        <v>7.4239999999999995</v>
      </c>
      <c r="CR404" s="535">
        <v>7.4786666666666664</v>
      </c>
      <c r="CS404" s="535">
        <v>8.0009999999999994</v>
      </c>
      <c r="CT404" s="535">
        <v>8.8883333333333336</v>
      </c>
      <c r="CU404" s="535">
        <v>9.4003333333333341</v>
      </c>
      <c r="CV404" s="535">
        <v>9.3990000000000009</v>
      </c>
      <c r="CW404" s="535">
        <v>9.3310000000000013</v>
      </c>
      <c r="CX404" s="535">
        <v>8.891</v>
      </c>
      <c r="CY404" s="535">
        <v>7.8816666666666668</v>
      </c>
      <c r="CZ404" s="535">
        <v>7.1613333333333342</v>
      </c>
      <c r="DA404" s="535">
        <v>7.4520000000000008</v>
      </c>
      <c r="DB404" s="535">
        <v>7.7079999999999993</v>
      </c>
      <c r="DC404" s="535">
        <v>7.6283333333333339</v>
      </c>
      <c r="DD404" s="535">
        <v>7.2456666666666676</v>
      </c>
      <c r="DE404" s="535">
        <v>8.0323333333333338</v>
      </c>
      <c r="DF404" s="535">
        <v>8.7053333333333338</v>
      </c>
      <c r="DG404" s="535">
        <v>9.3819999999999997</v>
      </c>
      <c r="DH404" s="535">
        <v>9.4156666666666666</v>
      </c>
      <c r="DI404" s="535">
        <v>10.109666666666666</v>
      </c>
      <c r="DJ404" s="535">
        <v>10.286999999999999</v>
      </c>
      <c r="DK404" s="535">
        <v>10.283999999999999</v>
      </c>
      <c r="DL404" s="535">
        <v>9.815666666666667</v>
      </c>
      <c r="DM404" s="535">
        <v>9.961666666666666</v>
      </c>
      <c r="DN404" s="535">
        <v>9.8756666666666657</v>
      </c>
      <c r="DO404" s="535">
        <v>9.2336666666666662</v>
      </c>
      <c r="DP404" s="535">
        <v>8.4426666666666659</v>
      </c>
      <c r="DQ404" s="535">
        <v>8.2640000000000011</v>
      </c>
      <c r="DR404" s="535">
        <v>8.6376666666666679</v>
      </c>
      <c r="DS404" s="535">
        <v>9.0609999999999999</v>
      </c>
      <c r="DT404" s="535">
        <v>8.7843333333333344</v>
      </c>
      <c r="DU404" s="535">
        <v>9.2949999999999999</v>
      </c>
      <c r="DV404" s="535">
        <v>9.3303333333333338</v>
      </c>
      <c r="DW404" s="535">
        <v>9.3993333333333329</v>
      </c>
      <c r="DX404" s="535">
        <v>9.3803333333333345</v>
      </c>
      <c r="DY404" s="535">
        <v>9.4</v>
      </c>
      <c r="DZ404" s="535">
        <v>9.4623333333333335</v>
      </c>
      <c r="EA404" s="535">
        <v>9.0879999999999992</v>
      </c>
      <c r="EB404" s="535">
        <v>9.1083333333333325</v>
      </c>
      <c r="EC404" s="535">
        <v>8.9960000000000004</v>
      </c>
      <c r="ED404" s="535">
        <v>9.4320000000000004</v>
      </c>
      <c r="EE404" s="535">
        <v>8.9326666666666679</v>
      </c>
      <c r="EF404" s="535">
        <v>8.814333333333332</v>
      </c>
      <c r="EG404" s="535">
        <v>8.5506666666666664</v>
      </c>
      <c r="EH404" s="535">
        <v>9.0283333333333342</v>
      </c>
      <c r="EI404" s="535">
        <v>9.3316666666666652</v>
      </c>
      <c r="EJ404" s="535">
        <v>9.9583333333333339</v>
      </c>
      <c r="EK404" s="535">
        <v>10.024333333333333</v>
      </c>
      <c r="EL404" s="535">
        <v>10.109333333333334</v>
      </c>
      <c r="EM404" s="535">
        <v>9.8326666666666664</v>
      </c>
      <c r="EN404" s="535">
        <v>10.008666666666668</v>
      </c>
      <c r="EO404" s="535">
        <v>10.417999999999999</v>
      </c>
      <c r="EP404" s="535">
        <v>10.317</v>
      </c>
      <c r="EQ404" s="535">
        <v>10.726666666666667</v>
      </c>
      <c r="ER404" s="535">
        <v>10.87</v>
      </c>
      <c r="ES404" s="535">
        <v>10.868666666666664</v>
      </c>
      <c r="ET404" s="535">
        <v>10.587666666666667</v>
      </c>
      <c r="EU404" s="535">
        <v>10.149666666666667</v>
      </c>
      <c r="EV404" s="535">
        <v>11.175000000000002</v>
      </c>
      <c r="EW404" s="535">
        <v>11.767666666666669</v>
      </c>
      <c r="EX404" s="535">
        <v>11.929</v>
      </c>
      <c r="EY404" s="535">
        <v>11.133333333333335</v>
      </c>
      <c r="EZ404" s="535">
        <v>10.495666666666667</v>
      </c>
      <c r="FA404" s="535">
        <v>10.735999999999999</v>
      </c>
      <c r="FB404" s="533">
        <v>0</v>
      </c>
      <c r="FC404" s="533">
        <v>0</v>
      </c>
      <c r="FD404" s="533">
        <v>0</v>
      </c>
      <c r="FE404" s="533">
        <v>0</v>
      </c>
      <c r="FF404" s="533">
        <v>0</v>
      </c>
      <c r="FG404" s="533">
        <v>0</v>
      </c>
      <c r="FH404" s="533">
        <v>0</v>
      </c>
      <c r="FI404" s="530">
        <v>7.7453333333333338</v>
      </c>
      <c r="FJ404" s="530">
        <v>8.0416666666666661</v>
      </c>
      <c r="FK404" s="530">
        <v>7.7619999999999996</v>
      </c>
      <c r="FL404" s="530">
        <v>8.586333333333334</v>
      </c>
      <c r="FM404" s="530">
        <v>8.3453333333333344</v>
      </c>
      <c r="FN404" s="535">
        <v>8.2379999999999995</v>
      </c>
      <c r="FO404" s="535">
        <v>7.7966666666666669</v>
      </c>
      <c r="FP404" s="535">
        <v>7.3613333333333335</v>
      </c>
      <c r="FQ404" s="535">
        <v>7.2570000000000006</v>
      </c>
      <c r="FR404" s="535">
        <v>6.0643333333333338</v>
      </c>
      <c r="FS404" s="535">
        <v>5.4823333333333331</v>
      </c>
      <c r="FT404" s="535">
        <v>4.9146666666666663</v>
      </c>
      <c r="FU404" s="535">
        <v>4.5803333333333329</v>
      </c>
      <c r="FV404" s="535">
        <v>4.3280000000000003</v>
      </c>
      <c r="FW404" s="535">
        <v>4.1903333333333332</v>
      </c>
      <c r="FX404" s="535">
        <v>4.4883333333333333</v>
      </c>
      <c r="FY404" s="535">
        <v>5.0883333333333338</v>
      </c>
      <c r="FZ404" s="535">
        <v>5.1516666666666664</v>
      </c>
      <c r="GA404" s="535">
        <v>4.6026666666666669</v>
      </c>
      <c r="GB404" s="535">
        <v>3.6616666666666666</v>
      </c>
      <c r="GC404" s="535">
        <v>3.9316666666666666</v>
      </c>
      <c r="GD404" s="535">
        <v>3.9893333333333332</v>
      </c>
      <c r="GE404" s="535">
        <v>4.219333333333334</v>
      </c>
      <c r="GF404" s="535">
        <v>4.1219999999999999</v>
      </c>
    </row>
    <row r="405" spans="1:188" x14ac:dyDescent="0.2">
      <c r="A405" s="538" t="s">
        <v>391</v>
      </c>
      <c r="B405" s="539">
        <v>0</v>
      </c>
      <c r="C405" s="539">
        <v>0</v>
      </c>
      <c r="D405" s="539">
        <v>0</v>
      </c>
      <c r="E405" s="539">
        <v>0</v>
      </c>
      <c r="F405" s="539">
        <v>0</v>
      </c>
      <c r="G405" s="539">
        <v>0</v>
      </c>
      <c r="H405" s="539">
        <v>0</v>
      </c>
      <c r="I405" s="539">
        <v>0</v>
      </c>
      <c r="J405" s="539">
        <v>0</v>
      </c>
      <c r="K405" s="539">
        <v>0</v>
      </c>
      <c r="L405" s="539">
        <v>0</v>
      </c>
      <c r="M405" s="539">
        <v>0</v>
      </c>
      <c r="N405" s="539">
        <v>0</v>
      </c>
      <c r="O405" s="539">
        <v>0</v>
      </c>
      <c r="P405" s="539">
        <v>0</v>
      </c>
      <c r="Q405" s="539">
        <v>0</v>
      </c>
      <c r="R405" s="539">
        <v>0</v>
      </c>
      <c r="S405" s="539">
        <v>0</v>
      </c>
      <c r="T405" s="539">
        <v>0</v>
      </c>
      <c r="U405" s="539">
        <v>0</v>
      </c>
      <c r="V405" s="539">
        <v>0</v>
      </c>
      <c r="W405" s="539">
        <v>0</v>
      </c>
      <c r="X405" s="539">
        <v>0</v>
      </c>
      <c r="Y405" s="539">
        <v>0</v>
      </c>
      <c r="Z405" s="539">
        <v>0</v>
      </c>
      <c r="AA405" s="539">
        <v>0</v>
      </c>
      <c r="AB405" s="539">
        <v>0</v>
      </c>
      <c r="AC405" s="539">
        <v>0</v>
      </c>
      <c r="AD405" s="539">
        <v>0</v>
      </c>
      <c r="AE405" s="539">
        <v>0</v>
      </c>
      <c r="AF405" s="539">
        <v>0</v>
      </c>
      <c r="AG405" s="539">
        <v>0</v>
      </c>
      <c r="AH405" s="539">
        <v>0</v>
      </c>
      <c r="AI405" s="539">
        <v>0</v>
      </c>
      <c r="AJ405" s="539">
        <v>0</v>
      </c>
      <c r="AK405" s="539">
        <v>0</v>
      </c>
      <c r="AL405" s="539">
        <v>0</v>
      </c>
      <c r="AM405" s="539">
        <v>0</v>
      </c>
      <c r="AN405" s="539">
        <v>0</v>
      </c>
      <c r="AO405" s="539">
        <v>0</v>
      </c>
      <c r="AP405" s="539">
        <v>0</v>
      </c>
      <c r="AQ405" s="539">
        <v>0</v>
      </c>
      <c r="AR405" s="539">
        <v>0</v>
      </c>
      <c r="AS405" s="539">
        <v>0</v>
      </c>
      <c r="AT405" s="539">
        <v>0</v>
      </c>
      <c r="AU405" s="539">
        <v>0</v>
      </c>
      <c r="AV405" s="539">
        <v>0</v>
      </c>
      <c r="AW405" s="539">
        <v>0</v>
      </c>
      <c r="AX405" s="539">
        <v>0</v>
      </c>
      <c r="AY405" s="539">
        <v>0</v>
      </c>
      <c r="AZ405" s="539">
        <v>0</v>
      </c>
      <c r="BA405" s="539">
        <v>0</v>
      </c>
      <c r="BB405" s="539">
        <v>0</v>
      </c>
      <c r="BC405" s="539">
        <v>0</v>
      </c>
      <c r="BD405" s="539">
        <v>0</v>
      </c>
      <c r="BE405" s="539">
        <v>0</v>
      </c>
      <c r="BF405" s="539">
        <v>0</v>
      </c>
      <c r="BG405" s="539">
        <v>0</v>
      </c>
      <c r="BH405" s="539">
        <v>0</v>
      </c>
      <c r="BI405" s="539">
        <v>0</v>
      </c>
      <c r="BJ405" s="539">
        <v>0</v>
      </c>
      <c r="BK405" s="539">
        <v>0</v>
      </c>
      <c r="BL405" s="539">
        <v>0</v>
      </c>
      <c r="BM405" s="539">
        <v>0</v>
      </c>
      <c r="BN405" s="539">
        <v>0</v>
      </c>
      <c r="BO405" s="539">
        <v>0</v>
      </c>
      <c r="BP405" s="539">
        <v>0</v>
      </c>
      <c r="BQ405" s="539">
        <v>0</v>
      </c>
      <c r="BR405" s="539">
        <v>0</v>
      </c>
      <c r="BS405" s="539">
        <v>0</v>
      </c>
      <c r="BT405" s="539">
        <v>0</v>
      </c>
      <c r="BU405" s="539">
        <v>0</v>
      </c>
      <c r="BV405" s="539">
        <v>0</v>
      </c>
      <c r="BW405" s="539">
        <v>0</v>
      </c>
      <c r="BX405" s="539">
        <v>0</v>
      </c>
      <c r="BY405" s="539">
        <v>0</v>
      </c>
      <c r="BZ405" s="539">
        <v>0</v>
      </c>
      <c r="CA405" s="539">
        <v>0</v>
      </c>
      <c r="CB405" s="539">
        <v>0</v>
      </c>
      <c r="CC405" s="539">
        <v>0</v>
      </c>
      <c r="CD405" s="539">
        <v>0</v>
      </c>
      <c r="CE405" s="539">
        <v>0</v>
      </c>
      <c r="CF405" s="539">
        <v>0</v>
      </c>
      <c r="CG405" s="539">
        <v>0</v>
      </c>
      <c r="CH405" s="539">
        <v>0</v>
      </c>
      <c r="CI405" s="539">
        <v>0</v>
      </c>
      <c r="CJ405" s="539">
        <v>0</v>
      </c>
      <c r="CK405" s="539">
        <v>0</v>
      </c>
      <c r="CL405" s="539">
        <v>0</v>
      </c>
      <c r="CM405" s="539">
        <v>0</v>
      </c>
      <c r="CN405" s="539">
        <v>0</v>
      </c>
      <c r="CO405" s="539">
        <v>0</v>
      </c>
      <c r="CP405" s="539">
        <v>0</v>
      </c>
      <c r="CQ405" s="539">
        <v>0</v>
      </c>
      <c r="CR405" s="539">
        <v>0</v>
      </c>
      <c r="CS405" s="539">
        <v>0</v>
      </c>
      <c r="CT405" s="539">
        <v>0</v>
      </c>
      <c r="CU405" s="539">
        <v>0</v>
      </c>
      <c r="CV405" s="539">
        <v>0</v>
      </c>
      <c r="CW405" s="539">
        <v>0</v>
      </c>
      <c r="CX405" s="539">
        <v>0</v>
      </c>
      <c r="CY405" s="539">
        <v>0</v>
      </c>
      <c r="CZ405" s="539">
        <v>0</v>
      </c>
      <c r="DA405" s="539">
        <v>0</v>
      </c>
      <c r="DB405" s="539">
        <v>0</v>
      </c>
      <c r="DC405" s="539">
        <v>0</v>
      </c>
      <c r="DD405" s="539">
        <v>0</v>
      </c>
      <c r="DE405" s="539">
        <v>0</v>
      </c>
      <c r="DF405" s="539">
        <v>0</v>
      </c>
      <c r="DG405" s="539">
        <v>0</v>
      </c>
      <c r="DH405" s="539">
        <v>0</v>
      </c>
      <c r="DI405" s="539">
        <v>0</v>
      </c>
      <c r="DJ405" s="539">
        <v>0</v>
      </c>
      <c r="DK405" s="539">
        <v>0</v>
      </c>
      <c r="DL405" s="539">
        <v>0</v>
      </c>
      <c r="DM405" s="539">
        <v>0</v>
      </c>
      <c r="DN405" s="539">
        <v>0</v>
      </c>
      <c r="DO405" s="539">
        <v>0</v>
      </c>
      <c r="DP405" s="539">
        <v>0</v>
      </c>
      <c r="DQ405" s="539">
        <v>0</v>
      </c>
      <c r="DR405" s="539">
        <v>0</v>
      </c>
      <c r="DS405" s="539">
        <v>0</v>
      </c>
      <c r="DT405" s="539">
        <v>0</v>
      </c>
      <c r="DU405" s="539">
        <v>0</v>
      </c>
      <c r="DV405" s="539">
        <v>0</v>
      </c>
      <c r="DW405" s="539">
        <v>0</v>
      </c>
      <c r="DX405" s="539">
        <v>0</v>
      </c>
      <c r="DY405" s="539">
        <v>0</v>
      </c>
      <c r="DZ405" s="539">
        <v>0</v>
      </c>
      <c r="EA405" s="539">
        <v>0</v>
      </c>
      <c r="EB405" s="539">
        <v>0</v>
      </c>
      <c r="EC405" s="539">
        <v>0</v>
      </c>
      <c r="ED405" s="539">
        <v>0</v>
      </c>
      <c r="EE405" s="539">
        <v>0</v>
      </c>
      <c r="EF405" s="539">
        <v>0</v>
      </c>
      <c r="EG405" s="539">
        <v>0</v>
      </c>
      <c r="EH405" s="539">
        <v>0</v>
      </c>
      <c r="EI405" s="539">
        <v>0</v>
      </c>
      <c r="EJ405" s="539">
        <v>0</v>
      </c>
      <c r="EK405" s="539">
        <v>0</v>
      </c>
      <c r="EL405" s="539">
        <v>0</v>
      </c>
      <c r="EM405" s="539">
        <v>0</v>
      </c>
      <c r="EN405" s="539">
        <v>0</v>
      </c>
      <c r="EO405" s="539">
        <v>0</v>
      </c>
      <c r="EP405" s="539">
        <v>0</v>
      </c>
      <c r="EQ405" s="539">
        <v>0</v>
      </c>
      <c r="ER405" s="539">
        <v>0</v>
      </c>
      <c r="ES405" s="539">
        <v>0</v>
      </c>
      <c r="ET405" s="539">
        <v>0</v>
      </c>
      <c r="EU405" s="539">
        <v>0</v>
      </c>
      <c r="EV405" s="539">
        <v>0</v>
      </c>
      <c r="EW405" s="539">
        <v>0</v>
      </c>
      <c r="EX405" s="539">
        <v>0</v>
      </c>
      <c r="EY405" s="539">
        <v>0</v>
      </c>
      <c r="EZ405" s="539">
        <v>0</v>
      </c>
      <c r="FA405" s="539">
        <v>0</v>
      </c>
      <c r="FB405" s="539">
        <v>0</v>
      </c>
      <c r="FC405" s="539">
        <v>0</v>
      </c>
      <c r="FD405" s="539">
        <v>0</v>
      </c>
      <c r="FE405" s="539">
        <v>0</v>
      </c>
      <c r="FF405" s="539">
        <v>0</v>
      </c>
      <c r="FG405" s="539">
        <v>0</v>
      </c>
      <c r="FH405" s="539">
        <v>0</v>
      </c>
      <c r="FI405" s="539">
        <v>0</v>
      </c>
      <c r="FJ405" s="539">
        <v>0</v>
      </c>
      <c r="FK405" s="539">
        <v>0</v>
      </c>
      <c r="FL405" s="539">
        <v>0</v>
      </c>
      <c r="FM405" s="539">
        <v>0</v>
      </c>
      <c r="FN405" s="557">
        <v>4.9996666666666663</v>
      </c>
      <c r="FO405" s="557">
        <v>4.1316666666666668</v>
      </c>
      <c r="FP405" s="557">
        <v>3.7360000000000002</v>
      </c>
      <c r="FQ405" s="557">
        <v>3.5640000000000001</v>
      </c>
      <c r="FR405" s="557">
        <v>3.7256666666666667</v>
      </c>
      <c r="FS405" s="557">
        <v>3.6233333333333335</v>
      </c>
      <c r="FT405" s="557">
        <v>3.0343333333333331</v>
      </c>
      <c r="FU405" s="557">
        <v>2.6139999999999999</v>
      </c>
      <c r="FV405" s="557">
        <v>2.7223333333333333</v>
      </c>
      <c r="FW405" s="557">
        <v>3.0276666666666663</v>
      </c>
      <c r="FX405" s="557">
        <v>3.4833333333333329</v>
      </c>
      <c r="FY405" s="557">
        <v>3.0673333333333335</v>
      </c>
      <c r="FZ405" s="557">
        <v>2.6843333333333335</v>
      </c>
      <c r="GA405" s="557">
        <v>2.2433333333333336</v>
      </c>
      <c r="GB405" s="557">
        <v>2.5903333333333332</v>
      </c>
      <c r="GC405" s="557">
        <v>3.3716666666666666</v>
      </c>
      <c r="GD405" s="557">
        <v>3.8096666666666668</v>
      </c>
      <c r="GE405" s="557">
        <v>3.5990000000000002</v>
      </c>
      <c r="GF405" s="539">
        <v>2.9813333333333332</v>
      </c>
    </row>
    <row r="406" spans="1:188" x14ac:dyDescent="0.2">
      <c r="A406" s="541"/>
      <c r="B406" s="541"/>
      <c r="C406" s="541"/>
      <c r="D406" s="541"/>
      <c r="E406" s="541"/>
      <c r="F406" s="541"/>
      <c r="G406" s="541"/>
      <c r="H406" s="541"/>
      <c r="I406" s="541"/>
      <c r="J406" s="541"/>
      <c r="K406" s="541"/>
      <c r="L406" s="541"/>
      <c r="M406" s="541"/>
      <c r="N406" s="541"/>
      <c r="O406" s="541"/>
      <c r="P406" s="541"/>
      <c r="Q406" s="541"/>
      <c r="R406" s="541"/>
      <c r="S406" s="541"/>
      <c r="T406" s="541"/>
      <c r="U406" s="541"/>
      <c r="V406" s="541"/>
      <c r="W406" s="541"/>
      <c r="X406" s="541"/>
      <c r="Y406" s="541"/>
      <c r="Z406" s="541"/>
      <c r="AA406" s="541"/>
      <c r="AB406" s="541"/>
      <c r="AC406" s="541"/>
      <c r="AD406" s="541"/>
      <c r="AE406" s="541"/>
      <c r="AF406" s="541"/>
      <c r="AG406" s="541"/>
      <c r="AH406" s="541"/>
      <c r="AI406" s="541"/>
      <c r="AJ406" s="541"/>
      <c r="AK406" s="541"/>
      <c r="AL406" s="541"/>
      <c r="AM406" s="541"/>
      <c r="AN406" s="541"/>
      <c r="AO406" s="541"/>
      <c r="AP406" s="541"/>
      <c r="AQ406" s="541"/>
      <c r="AR406" s="541"/>
      <c r="AS406" s="541"/>
      <c r="AT406" s="541"/>
      <c r="AU406" s="541"/>
      <c r="AV406" s="541"/>
      <c r="AW406" s="541"/>
      <c r="AX406" s="541"/>
      <c r="AY406" s="541"/>
      <c r="AZ406" s="541"/>
      <c r="BA406" s="541"/>
      <c r="BB406" s="541"/>
      <c r="BC406" s="541"/>
      <c r="BD406" s="541"/>
      <c r="BE406" s="541"/>
      <c r="BF406" s="541"/>
      <c r="BG406" s="541"/>
      <c r="BH406" s="541"/>
      <c r="BI406" s="541"/>
      <c r="BJ406" s="541"/>
      <c r="BK406" s="541"/>
      <c r="BL406" s="541"/>
      <c r="BM406" s="541"/>
      <c r="BN406" s="541"/>
      <c r="BO406" s="541"/>
      <c r="BP406" s="541"/>
      <c r="BQ406" s="541"/>
      <c r="BR406" s="541"/>
      <c r="BS406" s="541"/>
      <c r="BT406" s="541"/>
      <c r="BU406" s="541"/>
      <c r="BV406" s="541"/>
      <c r="BW406" s="541"/>
      <c r="BX406" s="541"/>
      <c r="BY406" s="541"/>
      <c r="BZ406" s="541"/>
      <c r="CA406" s="541"/>
      <c r="CB406" s="541"/>
      <c r="CC406" s="541"/>
      <c r="CD406" s="541"/>
      <c r="CE406" s="541"/>
      <c r="CF406" s="541"/>
      <c r="CG406" s="541"/>
      <c r="CH406" s="541"/>
      <c r="CI406" s="541"/>
      <c r="CJ406" s="541"/>
      <c r="CK406" s="541"/>
      <c r="CL406" s="541"/>
      <c r="CM406" s="541"/>
      <c r="CN406" s="541"/>
      <c r="CO406" s="541"/>
      <c r="CP406" s="541"/>
      <c r="CQ406" s="541"/>
      <c r="CR406" s="541"/>
      <c r="CS406" s="541"/>
      <c r="CT406" s="541"/>
      <c r="CU406" s="541"/>
      <c r="CV406" s="541"/>
      <c r="CW406" s="541"/>
      <c r="CX406" s="541"/>
      <c r="CY406" s="541"/>
      <c r="CZ406" s="541"/>
      <c r="DA406" s="541"/>
      <c r="DB406" s="541"/>
      <c r="DC406" s="541"/>
      <c r="DD406" s="541"/>
      <c r="DE406" s="541"/>
      <c r="DF406" s="541"/>
      <c r="DG406" s="541"/>
      <c r="DH406" s="541"/>
      <c r="DI406" s="541"/>
      <c r="DJ406" s="541"/>
      <c r="DK406" s="541"/>
      <c r="DL406" s="541"/>
      <c r="DM406" s="541"/>
      <c r="DN406" s="541"/>
      <c r="DO406" s="541"/>
      <c r="DP406" s="541"/>
      <c r="DQ406" s="541"/>
      <c r="DR406" s="541"/>
      <c r="DS406" s="541"/>
      <c r="DT406" s="541"/>
      <c r="DU406" s="541"/>
      <c r="DV406" s="541"/>
      <c r="DW406" s="541"/>
      <c r="DX406" s="541"/>
      <c r="DY406" s="541"/>
      <c r="DZ406" s="541"/>
      <c r="EA406" s="541"/>
      <c r="EB406" s="541"/>
      <c r="EC406" s="541"/>
      <c r="ED406" s="541"/>
      <c r="EE406" s="541"/>
      <c r="EF406" s="541"/>
      <c r="EG406" s="541"/>
      <c r="EH406" s="541"/>
      <c r="EI406" s="541"/>
      <c r="EJ406" s="541"/>
      <c r="EK406" s="541"/>
      <c r="EL406" s="541"/>
      <c r="EM406" s="541"/>
      <c r="EN406" s="541"/>
      <c r="EO406" s="541"/>
      <c r="EP406" s="541"/>
      <c r="EQ406" s="541"/>
      <c r="ER406" s="541"/>
      <c r="ES406" s="541"/>
      <c r="ET406" s="541"/>
      <c r="EU406" s="541"/>
      <c r="EV406" s="541"/>
      <c r="EW406" s="541"/>
      <c r="EX406" s="541"/>
      <c r="EY406" s="541"/>
      <c r="EZ406" s="541"/>
      <c r="FA406" s="541"/>
      <c r="FB406" s="541"/>
      <c r="FC406" s="541"/>
      <c r="FD406" s="541"/>
      <c r="FE406" s="541"/>
      <c r="FF406" s="541"/>
      <c r="FG406" s="541"/>
      <c r="FH406" s="541"/>
      <c r="FI406" s="541"/>
      <c r="FJ406" s="541"/>
      <c r="FK406" s="541"/>
      <c r="FL406" s="541"/>
      <c r="FM406" s="541"/>
      <c r="FN406" s="541"/>
      <c r="FO406" s="541"/>
      <c r="FP406" s="541"/>
      <c r="FQ406" s="541"/>
      <c r="FR406" s="541"/>
      <c r="FS406" s="541"/>
      <c r="FT406" s="541"/>
      <c r="FU406" s="541"/>
      <c r="FV406" s="541"/>
      <c r="FW406" s="541"/>
      <c r="FX406" s="541"/>
      <c r="FY406" s="541"/>
      <c r="FZ406" s="541"/>
      <c r="GA406" s="541"/>
      <c r="GB406" s="541"/>
      <c r="GC406" s="541"/>
      <c r="GD406" s="541"/>
      <c r="GE406" s="541"/>
      <c r="GF406" s="542"/>
    </row>
    <row r="407" spans="1:188" x14ac:dyDescent="0.2">
      <c r="A407" s="543" t="s">
        <v>178</v>
      </c>
      <c r="B407" s="541"/>
      <c r="C407" s="541"/>
      <c r="D407" s="541"/>
      <c r="E407" s="541"/>
      <c r="F407" s="541"/>
      <c r="G407" s="541"/>
      <c r="H407" s="541"/>
      <c r="I407" s="541"/>
      <c r="J407" s="541"/>
      <c r="K407" s="541"/>
      <c r="L407" s="541"/>
      <c r="M407" s="541"/>
      <c r="N407" s="541"/>
      <c r="O407" s="541"/>
      <c r="P407" s="541"/>
      <c r="Q407" s="541"/>
      <c r="R407" s="541"/>
      <c r="S407" s="541"/>
      <c r="T407" s="541"/>
      <c r="U407" s="541"/>
      <c r="V407" s="541"/>
      <c r="W407" s="541"/>
      <c r="X407" s="541"/>
      <c r="Y407" s="541"/>
      <c r="Z407" s="541"/>
      <c r="AA407" s="541"/>
      <c r="AB407" s="541"/>
      <c r="AC407" s="541"/>
      <c r="AD407" s="541"/>
      <c r="AE407" s="541"/>
      <c r="AF407" s="541"/>
      <c r="AG407" s="541"/>
      <c r="AH407" s="541"/>
      <c r="AI407" s="541"/>
      <c r="AJ407" s="541"/>
      <c r="AK407" s="541"/>
      <c r="AL407" s="541"/>
      <c r="AM407" s="541"/>
      <c r="AN407" s="541"/>
      <c r="AO407" s="541"/>
      <c r="AP407" s="541"/>
      <c r="AQ407" s="541"/>
      <c r="AR407" s="541"/>
      <c r="AS407" s="541"/>
      <c r="AT407" s="541"/>
      <c r="AU407" s="541"/>
      <c r="AV407" s="541"/>
      <c r="AW407" s="541"/>
      <c r="AX407" s="541"/>
      <c r="AY407" s="541"/>
      <c r="AZ407" s="541"/>
      <c r="BA407" s="541"/>
      <c r="BB407" s="541"/>
      <c r="BC407" s="541"/>
      <c r="BD407" s="541"/>
      <c r="BE407" s="541"/>
      <c r="BF407" s="541"/>
      <c r="BG407" s="541"/>
      <c r="BH407" s="541"/>
      <c r="BI407" s="541"/>
      <c r="BJ407" s="541"/>
      <c r="BK407" s="541"/>
      <c r="BL407" s="541"/>
      <c r="BM407" s="541"/>
      <c r="BN407" s="541"/>
      <c r="BO407" s="541"/>
      <c r="BP407" s="541"/>
      <c r="BQ407" s="541"/>
      <c r="BR407" s="541"/>
      <c r="BS407" s="541"/>
      <c r="BT407" s="541"/>
      <c r="BU407" s="541"/>
      <c r="BV407" s="541"/>
      <c r="BW407" s="541"/>
      <c r="BX407" s="541"/>
      <c r="BY407" s="541"/>
      <c r="BZ407" s="541"/>
      <c r="CA407" s="541"/>
      <c r="CB407" s="541"/>
      <c r="CC407" s="541"/>
      <c r="CD407" s="541"/>
      <c r="CE407" s="541"/>
      <c r="CF407" s="541"/>
      <c r="CG407" s="541"/>
      <c r="CH407" s="541"/>
      <c r="CI407" s="541"/>
      <c r="CJ407" s="541"/>
      <c r="CK407" s="541"/>
      <c r="CL407" s="541"/>
      <c r="CM407" s="541"/>
      <c r="CN407" s="541"/>
      <c r="CO407" s="541"/>
      <c r="CP407" s="541"/>
      <c r="CQ407" s="541"/>
      <c r="CR407" s="541"/>
      <c r="CS407" s="541"/>
      <c r="CT407" s="541"/>
      <c r="CU407" s="541"/>
      <c r="CV407" s="541"/>
      <c r="CW407" s="541"/>
      <c r="CX407" s="541"/>
      <c r="CY407" s="541"/>
      <c r="CZ407" s="541"/>
      <c r="DA407" s="541"/>
      <c r="DB407" s="541"/>
      <c r="DC407" s="541"/>
      <c r="DD407" s="541"/>
      <c r="DE407" s="541"/>
      <c r="DF407" s="541"/>
      <c r="DG407" s="541"/>
      <c r="DH407" s="541"/>
      <c r="DI407" s="541"/>
      <c r="DJ407" s="541"/>
      <c r="DK407" s="541"/>
      <c r="DL407" s="541"/>
      <c r="DM407" s="541"/>
      <c r="DN407" s="541"/>
      <c r="DO407" s="541"/>
      <c r="DP407" s="541"/>
      <c r="DQ407" s="541"/>
      <c r="DR407" s="541"/>
      <c r="DS407" s="541"/>
      <c r="DT407" s="541"/>
      <c r="DU407" s="541"/>
      <c r="DV407" s="541"/>
      <c r="DW407" s="541"/>
      <c r="DX407" s="541"/>
      <c r="DY407" s="541"/>
      <c r="DZ407" s="541"/>
      <c r="EA407" s="541"/>
      <c r="EB407" s="541"/>
      <c r="EC407" s="541"/>
      <c r="ED407" s="541"/>
      <c r="EE407" s="541"/>
      <c r="EF407" s="541"/>
      <c r="EG407" s="541"/>
      <c r="EH407" s="541"/>
      <c r="EI407" s="541"/>
      <c r="EJ407" s="541"/>
      <c r="EK407" s="541"/>
      <c r="EL407" s="541"/>
      <c r="EM407" s="541"/>
      <c r="EN407" s="541"/>
      <c r="EO407" s="541"/>
      <c r="EP407" s="541"/>
      <c r="EQ407" s="541"/>
      <c r="ER407" s="541"/>
      <c r="ES407" s="541"/>
      <c r="ET407" s="541"/>
      <c r="EU407" s="541"/>
      <c r="EV407" s="541"/>
      <c r="EW407" s="541"/>
      <c r="EX407" s="541"/>
      <c r="EY407" s="541"/>
      <c r="EZ407" s="541"/>
      <c r="FA407" s="541"/>
      <c r="FB407" s="541"/>
      <c r="FC407" s="541"/>
      <c r="FD407" s="541"/>
      <c r="FE407" s="541"/>
      <c r="FF407" s="541"/>
      <c r="FG407" s="541"/>
      <c r="FH407" s="541"/>
      <c r="FI407" s="541"/>
      <c r="FJ407" s="541"/>
      <c r="FK407" s="541"/>
      <c r="FL407" s="541"/>
      <c r="FM407" s="541"/>
      <c r="FN407" s="541"/>
      <c r="FO407" s="541"/>
      <c r="FP407" s="541"/>
      <c r="FQ407" s="541"/>
      <c r="FR407" s="541"/>
      <c r="FS407" s="541"/>
      <c r="FT407" s="541"/>
      <c r="FU407" s="541"/>
      <c r="FV407" s="541"/>
      <c r="FW407" s="541"/>
      <c r="FX407" s="541"/>
      <c r="FY407" s="541"/>
      <c r="FZ407" s="541"/>
      <c r="GA407" s="541"/>
      <c r="GB407" s="541"/>
      <c r="GC407" s="541"/>
      <c r="GD407" s="541"/>
      <c r="GE407" s="541"/>
      <c r="GF407" s="542"/>
    </row>
    <row r="408" spans="1:188" x14ac:dyDescent="0.2">
      <c r="A408" s="546" t="s">
        <v>509</v>
      </c>
      <c r="B408" s="541"/>
      <c r="C408" s="541"/>
      <c r="D408" s="541"/>
      <c r="E408" s="541"/>
      <c r="F408" s="541"/>
      <c r="G408" s="541"/>
      <c r="H408" s="541"/>
      <c r="I408" s="541"/>
      <c r="J408" s="541"/>
      <c r="K408" s="541"/>
      <c r="L408" s="541"/>
      <c r="M408" s="541"/>
      <c r="N408" s="541"/>
      <c r="O408" s="541"/>
      <c r="P408" s="541"/>
      <c r="Q408" s="541"/>
      <c r="R408" s="541"/>
      <c r="S408" s="541"/>
      <c r="T408" s="541"/>
      <c r="U408" s="541"/>
      <c r="V408" s="541"/>
      <c r="W408" s="541"/>
      <c r="X408" s="541"/>
      <c r="Y408" s="541"/>
      <c r="Z408" s="541"/>
      <c r="AA408" s="541"/>
      <c r="AB408" s="541"/>
      <c r="AC408" s="541"/>
      <c r="AD408" s="541"/>
      <c r="AE408" s="541"/>
      <c r="AF408" s="541"/>
      <c r="AG408" s="541"/>
      <c r="AH408" s="541"/>
      <c r="AI408" s="541"/>
      <c r="AJ408" s="541"/>
      <c r="AK408" s="541"/>
      <c r="AL408" s="541"/>
      <c r="AM408" s="541"/>
      <c r="AN408" s="541"/>
      <c r="AO408" s="541"/>
      <c r="AP408" s="541"/>
      <c r="AQ408" s="541"/>
      <c r="AR408" s="541"/>
      <c r="AS408" s="541"/>
      <c r="AT408" s="541"/>
      <c r="AU408" s="541"/>
      <c r="AV408" s="541"/>
      <c r="AW408" s="541"/>
      <c r="AX408" s="541"/>
      <c r="AY408" s="541"/>
      <c r="AZ408" s="541"/>
      <c r="BA408" s="541"/>
      <c r="BB408" s="541"/>
      <c r="BC408" s="541"/>
      <c r="BD408" s="541"/>
      <c r="BE408" s="541"/>
      <c r="BF408" s="541"/>
      <c r="BG408" s="541"/>
      <c r="BH408" s="541"/>
      <c r="BI408" s="541"/>
      <c r="BJ408" s="541"/>
      <c r="BK408" s="541"/>
      <c r="BL408" s="541"/>
      <c r="BM408" s="541"/>
      <c r="BN408" s="541"/>
      <c r="BO408" s="541"/>
      <c r="BP408" s="541"/>
      <c r="BQ408" s="541"/>
      <c r="BR408" s="541"/>
      <c r="BS408" s="541"/>
      <c r="BT408" s="541"/>
      <c r="BU408" s="541"/>
      <c r="BV408" s="541"/>
      <c r="BW408" s="541"/>
      <c r="BX408" s="541"/>
      <c r="BY408" s="541"/>
      <c r="BZ408" s="541"/>
      <c r="CA408" s="541"/>
      <c r="CB408" s="541"/>
      <c r="CC408" s="541"/>
      <c r="CD408" s="541"/>
      <c r="CE408" s="541"/>
      <c r="CF408" s="541"/>
      <c r="CG408" s="541"/>
      <c r="CH408" s="541"/>
      <c r="CI408" s="541"/>
      <c r="CJ408" s="541"/>
      <c r="CK408" s="541"/>
      <c r="CL408" s="541"/>
      <c r="CM408" s="541"/>
      <c r="CN408" s="541"/>
      <c r="CO408" s="541"/>
      <c r="CP408" s="541"/>
      <c r="CQ408" s="541"/>
      <c r="CR408" s="541"/>
      <c r="CS408" s="541"/>
      <c r="CT408" s="541"/>
      <c r="CU408" s="541"/>
      <c r="CV408" s="541"/>
      <c r="CW408" s="541"/>
      <c r="CX408" s="541"/>
      <c r="CY408" s="541"/>
      <c r="CZ408" s="541"/>
      <c r="DA408" s="541"/>
      <c r="DB408" s="541"/>
      <c r="DC408" s="541"/>
      <c r="DD408" s="541"/>
      <c r="DE408" s="541"/>
      <c r="DF408" s="541"/>
      <c r="DG408" s="541"/>
      <c r="DH408" s="541"/>
      <c r="DI408" s="541"/>
      <c r="DJ408" s="541"/>
      <c r="DK408" s="541"/>
      <c r="DL408" s="541"/>
      <c r="DM408" s="541"/>
      <c r="DN408" s="541"/>
      <c r="DO408" s="541"/>
      <c r="DP408" s="541"/>
      <c r="DQ408" s="541"/>
      <c r="DR408" s="541"/>
      <c r="DS408" s="541"/>
      <c r="DT408" s="541"/>
      <c r="DU408" s="541"/>
      <c r="DV408" s="541"/>
      <c r="DW408" s="541"/>
      <c r="DX408" s="541"/>
      <c r="DY408" s="541"/>
      <c r="DZ408" s="541"/>
      <c r="EA408" s="541"/>
      <c r="EB408" s="541"/>
      <c r="EC408" s="541"/>
      <c r="ED408" s="541"/>
      <c r="EE408" s="541"/>
      <c r="EF408" s="541"/>
      <c r="EG408" s="541"/>
      <c r="EH408" s="541"/>
      <c r="EI408" s="541"/>
      <c r="EJ408" s="541"/>
      <c r="EK408" s="541"/>
      <c r="EL408" s="541"/>
      <c r="EM408" s="541"/>
      <c r="EN408" s="541"/>
      <c r="EO408" s="541"/>
      <c r="EP408" s="541"/>
      <c r="EQ408" s="541"/>
      <c r="ER408" s="541"/>
      <c r="ES408" s="541"/>
      <c r="ET408" s="541"/>
      <c r="EU408" s="541"/>
      <c r="EV408" s="541"/>
      <c r="EW408" s="541"/>
      <c r="EX408" s="541"/>
      <c r="EY408" s="541"/>
      <c r="EZ408" s="541"/>
      <c r="FA408" s="541"/>
      <c r="FB408" s="541"/>
      <c r="FC408" s="541"/>
      <c r="FD408" s="541"/>
      <c r="FE408" s="541"/>
      <c r="FF408" s="541"/>
      <c r="FG408" s="541"/>
      <c r="FH408" s="541"/>
      <c r="FI408" s="541"/>
      <c r="FJ408" s="541"/>
      <c r="FK408" s="541"/>
      <c r="FL408" s="541"/>
      <c r="FM408" s="541"/>
      <c r="FN408" s="541"/>
      <c r="FO408" s="541"/>
      <c r="FP408" s="541"/>
      <c r="FQ408" s="541"/>
      <c r="FR408" s="541"/>
      <c r="FS408" s="541"/>
      <c r="FT408" s="541"/>
      <c r="FU408" s="541"/>
      <c r="FV408" s="541"/>
      <c r="FW408" s="541"/>
      <c r="FX408" s="541"/>
      <c r="FY408" s="541"/>
      <c r="FZ408" s="541"/>
      <c r="GA408" s="541"/>
      <c r="GB408" s="541"/>
      <c r="GC408" s="541"/>
      <c r="GD408" s="541"/>
      <c r="GE408" s="541"/>
      <c r="GF408" s="542"/>
    </row>
    <row r="409" spans="1:188" x14ac:dyDescent="0.2">
      <c r="A409" s="592" t="s">
        <v>156</v>
      </c>
      <c r="B409" s="587">
        <v>2007</v>
      </c>
      <c r="C409" s="587"/>
      <c r="D409" s="587"/>
      <c r="E409" s="587"/>
      <c r="F409" s="587"/>
      <c r="G409" s="587"/>
      <c r="H409" s="587"/>
      <c r="I409" s="587"/>
      <c r="J409" s="587"/>
      <c r="K409" s="587"/>
      <c r="L409" s="587"/>
      <c r="M409" s="587"/>
      <c r="N409" s="587">
        <v>2008</v>
      </c>
      <c r="O409" s="587"/>
      <c r="P409" s="587"/>
      <c r="Q409" s="587"/>
      <c r="R409" s="587"/>
      <c r="S409" s="587"/>
      <c r="T409" s="587"/>
      <c r="U409" s="587"/>
      <c r="V409" s="587"/>
      <c r="W409" s="587"/>
      <c r="X409" s="587"/>
      <c r="Y409" s="587"/>
      <c r="Z409" s="589">
        <v>2009</v>
      </c>
      <c r="AA409" s="589"/>
      <c r="AB409" s="589"/>
      <c r="AC409" s="589"/>
      <c r="AD409" s="589"/>
      <c r="AE409" s="589"/>
      <c r="AF409" s="589"/>
      <c r="AG409" s="589"/>
      <c r="AH409" s="589"/>
      <c r="AI409" s="589"/>
      <c r="AJ409" s="589"/>
      <c r="AK409" s="589"/>
      <c r="AL409" s="587">
        <v>2010</v>
      </c>
      <c r="AM409" s="587"/>
      <c r="AN409" s="587"/>
      <c r="AO409" s="587"/>
      <c r="AP409" s="587"/>
      <c r="AQ409" s="587"/>
      <c r="AR409" s="587"/>
      <c r="AS409" s="587"/>
      <c r="AT409" s="587"/>
      <c r="AU409" s="587"/>
      <c r="AV409" s="587"/>
      <c r="AW409" s="587"/>
      <c r="AX409" s="587">
        <v>2011</v>
      </c>
      <c r="AY409" s="587"/>
      <c r="AZ409" s="587"/>
      <c r="BA409" s="587"/>
      <c r="BB409" s="587"/>
      <c r="BC409" s="587"/>
      <c r="BD409" s="587"/>
      <c r="BE409" s="587"/>
      <c r="BF409" s="587"/>
      <c r="BG409" s="587"/>
      <c r="BH409" s="587"/>
      <c r="BI409" s="587"/>
      <c r="BJ409" s="587">
        <v>2012</v>
      </c>
      <c r="BK409" s="587"/>
      <c r="BL409" s="587"/>
      <c r="BM409" s="587"/>
      <c r="BN409" s="587"/>
      <c r="BO409" s="587"/>
      <c r="BP409" s="587"/>
      <c r="BQ409" s="587"/>
      <c r="BR409" s="587"/>
      <c r="BS409" s="587"/>
      <c r="BT409" s="587"/>
      <c r="BU409" s="587"/>
      <c r="BV409" s="587">
        <v>2013</v>
      </c>
      <c r="BW409" s="587"/>
      <c r="BX409" s="587"/>
      <c r="BY409" s="587"/>
      <c r="BZ409" s="587"/>
      <c r="CA409" s="587"/>
      <c r="CB409" s="587"/>
      <c r="CC409" s="587"/>
      <c r="CD409" s="587"/>
      <c r="CE409" s="587"/>
      <c r="CF409" s="587"/>
      <c r="CG409" s="587"/>
      <c r="CH409" s="587">
        <v>2014</v>
      </c>
      <c r="CI409" s="587"/>
      <c r="CJ409" s="587"/>
      <c r="CK409" s="587"/>
      <c r="CL409" s="587"/>
      <c r="CM409" s="587"/>
      <c r="CN409" s="587"/>
      <c r="CO409" s="587"/>
      <c r="CP409" s="587"/>
      <c r="CQ409" s="587"/>
      <c r="CR409" s="587"/>
      <c r="CS409" s="587"/>
      <c r="CT409" s="587">
        <v>2015</v>
      </c>
      <c r="CU409" s="587"/>
      <c r="CV409" s="587"/>
      <c r="CW409" s="587"/>
      <c r="CX409" s="587"/>
      <c r="CY409" s="587"/>
      <c r="CZ409" s="587"/>
      <c r="DA409" s="587"/>
      <c r="DB409" s="587"/>
      <c r="DC409" s="587"/>
      <c r="DD409" s="587"/>
      <c r="DE409" s="587"/>
      <c r="DF409" s="587">
        <v>2016</v>
      </c>
      <c r="DG409" s="587"/>
      <c r="DH409" s="587"/>
      <c r="DI409" s="587"/>
      <c r="DJ409" s="587"/>
      <c r="DK409" s="587"/>
      <c r="DL409" s="587"/>
      <c r="DM409" s="587"/>
      <c r="DN409" s="587"/>
      <c r="DO409" s="587"/>
      <c r="DP409" s="587"/>
      <c r="DQ409" s="587"/>
      <c r="DR409" s="587">
        <v>2017</v>
      </c>
      <c r="DS409" s="587"/>
      <c r="DT409" s="587"/>
      <c r="DU409" s="587"/>
      <c r="DV409" s="587"/>
      <c r="DW409" s="587"/>
      <c r="DX409" s="587"/>
      <c r="DY409" s="587"/>
      <c r="DZ409" s="587"/>
      <c r="EA409" s="587"/>
      <c r="EB409" s="587"/>
      <c r="EC409" s="587"/>
      <c r="ED409" s="587">
        <v>2018</v>
      </c>
      <c r="EE409" s="587"/>
      <c r="EF409" s="587"/>
      <c r="EG409" s="587"/>
      <c r="EH409" s="587"/>
      <c r="EI409" s="587"/>
      <c r="EJ409" s="587"/>
      <c r="EK409" s="587"/>
      <c r="EL409" s="587"/>
      <c r="EM409" s="587"/>
      <c r="EN409" s="587"/>
      <c r="EO409" s="587"/>
      <c r="EP409" s="587">
        <v>2019</v>
      </c>
      <c r="EQ409" s="587"/>
      <c r="ER409" s="587"/>
      <c r="ES409" s="587"/>
      <c r="ET409" s="587"/>
      <c r="EU409" s="587"/>
      <c r="EV409" s="587"/>
      <c r="EW409" s="587"/>
      <c r="EX409" s="587"/>
      <c r="EY409" s="587"/>
      <c r="EZ409" s="587"/>
      <c r="FA409" s="587"/>
      <c r="FB409" s="587">
        <v>2020</v>
      </c>
      <c r="FC409" s="587"/>
      <c r="FD409" s="587"/>
      <c r="FE409" s="587"/>
      <c r="FF409" s="587"/>
      <c r="FG409" s="587"/>
      <c r="FH409" s="587"/>
      <c r="FI409" s="587"/>
      <c r="FJ409" s="587"/>
      <c r="FK409" s="587"/>
      <c r="FL409" s="587"/>
      <c r="FM409" s="587"/>
      <c r="FN409" s="588">
        <v>2021</v>
      </c>
      <c r="FO409" s="588"/>
      <c r="FP409" s="588"/>
      <c r="FQ409" s="588"/>
      <c r="FR409" s="588"/>
      <c r="FS409" s="588"/>
      <c r="FT409" s="588"/>
      <c r="FU409" s="588"/>
      <c r="FV409" s="588"/>
      <c r="FW409" s="588"/>
      <c r="FX409" s="547"/>
      <c r="FY409" s="547"/>
      <c r="FZ409" s="548">
        <v>2022</v>
      </c>
      <c r="GA409" s="548"/>
      <c r="GB409" s="548"/>
      <c r="GC409" s="548"/>
      <c r="GD409" s="548"/>
      <c r="GE409" s="548"/>
      <c r="GF409" s="548"/>
    </row>
    <row r="410" spans="1:188" x14ac:dyDescent="0.2">
      <c r="A410" s="593"/>
      <c r="B410" s="549" t="s">
        <v>159</v>
      </c>
      <c r="C410" s="549" t="s">
        <v>379</v>
      </c>
      <c r="D410" s="527" t="s">
        <v>380</v>
      </c>
      <c r="E410" s="527" t="s">
        <v>459</v>
      </c>
      <c r="F410" s="527" t="s">
        <v>376</v>
      </c>
      <c r="G410" s="527" t="s">
        <v>378</v>
      </c>
      <c r="H410" s="527" t="s">
        <v>157</v>
      </c>
      <c r="I410" s="527" t="s">
        <v>381</v>
      </c>
      <c r="J410" s="527" t="s">
        <v>377</v>
      </c>
      <c r="K410" s="527" t="s">
        <v>158</v>
      </c>
      <c r="L410" s="527" t="s">
        <v>468</v>
      </c>
      <c r="M410" s="527" t="s">
        <v>469</v>
      </c>
      <c r="N410" s="527" t="s">
        <v>159</v>
      </c>
      <c r="O410" s="527" t="s">
        <v>379</v>
      </c>
      <c r="P410" s="527" t="s">
        <v>380</v>
      </c>
      <c r="Q410" s="527" t="s">
        <v>459</v>
      </c>
      <c r="R410" s="527" t="s">
        <v>376</v>
      </c>
      <c r="S410" s="527" t="s">
        <v>378</v>
      </c>
      <c r="T410" s="527" t="s">
        <v>157</v>
      </c>
      <c r="U410" s="527" t="s">
        <v>381</v>
      </c>
      <c r="V410" s="527" t="s">
        <v>377</v>
      </c>
      <c r="W410" s="527" t="s">
        <v>158</v>
      </c>
      <c r="X410" s="527" t="s">
        <v>470</v>
      </c>
      <c r="Y410" s="527" t="s">
        <v>471</v>
      </c>
      <c r="Z410" s="527" t="s">
        <v>159</v>
      </c>
      <c r="AA410" s="527" t="s">
        <v>379</v>
      </c>
      <c r="AB410" s="527" t="s">
        <v>472</v>
      </c>
      <c r="AC410" s="527" t="s">
        <v>459</v>
      </c>
      <c r="AD410" s="527" t="s">
        <v>376</v>
      </c>
      <c r="AE410" s="527" t="s">
        <v>378</v>
      </c>
      <c r="AF410" s="527" t="s">
        <v>157</v>
      </c>
      <c r="AG410" s="527" t="s">
        <v>381</v>
      </c>
      <c r="AH410" s="527" t="s">
        <v>377</v>
      </c>
      <c r="AI410" s="527" t="s">
        <v>158</v>
      </c>
      <c r="AJ410" s="527" t="s">
        <v>473</v>
      </c>
      <c r="AK410" s="527" t="s">
        <v>474</v>
      </c>
      <c r="AL410" s="527" t="s">
        <v>159</v>
      </c>
      <c r="AM410" s="527" t="s">
        <v>475</v>
      </c>
      <c r="AN410" s="527" t="s">
        <v>380</v>
      </c>
      <c r="AO410" s="527" t="s">
        <v>459</v>
      </c>
      <c r="AP410" s="527" t="s">
        <v>376</v>
      </c>
      <c r="AQ410" s="527" t="s">
        <v>378</v>
      </c>
      <c r="AR410" s="527" t="s">
        <v>157</v>
      </c>
      <c r="AS410" s="527" t="s">
        <v>381</v>
      </c>
      <c r="AT410" s="527" t="s">
        <v>377</v>
      </c>
      <c r="AU410" s="527" t="s">
        <v>158</v>
      </c>
      <c r="AV410" s="527" t="s">
        <v>476</v>
      </c>
      <c r="AW410" s="527" t="s">
        <v>477</v>
      </c>
      <c r="AX410" s="549" t="s">
        <v>159</v>
      </c>
      <c r="AY410" s="549" t="s">
        <v>475</v>
      </c>
      <c r="AZ410" s="549" t="s">
        <v>380</v>
      </c>
      <c r="BA410" s="549" t="s">
        <v>459</v>
      </c>
      <c r="BB410" s="549" t="s">
        <v>376</v>
      </c>
      <c r="BC410" s="549" t="s">
        <v>378</v>
      </c>
      <c r="BD410" s="549" t="s">
        <v>157</v>
      </c>
      <c r="BE410" s="549" t="s">
        <v>381</v>
      </c>
      <c r="BF410" s="549" t="s">
        <v>377</v>
      </c>
      <c r="BG410" s="549" t="s">
        <v>158</v>
      </c>
      <c r="BH410" s="527" t="s">
        <v>478</v>
      </c>
      <c r="BI410" s="527" t="s">
        <v>479</v>
      </c>
      <c r="BJ410" s="549" t="s">
        <v>159</v>
      </c>
      <c r="BK410" s="549" t="s">
        <v>379</v>
      </c>
      <c r="BL410" s="549" t="s">
        <v>380</v>
      </c>
      <c r="BM410" s="549" t="s">
        <v>459</v>
      </c>
      <c r="BN410" s="549" t="s">
        <v>376</v>
      </c>
      <c r="BO410" s="549" t="s">
        <v>378</v>
      </c>
      <c r="BP410" s="549" t="s">
        <v>157</v>
      </c>
      <c r="BQ410" s="549" t="s">
        <v>381</v>
      </c>
      <c r="BR410" s="549" t="s">
        <v>377</v>
      </c>
      <c r="BS410" s="549" t="s">
        <v>158</v>
      </c>
      <c r="BT410" s="527" t="s">
        <v>480</v>
      </c>
      <c r="BU410" s="527" t="s">
        <v>481</v>
      </c>
      <c r="BV410" s="549" t="s">
        <v>159</v>
      </c>
      <c r="BW410" s="549" t="s">
        <v>379</v>
      </c>
      <c r="BX410" s="549" t="s">
        <v>380</v>
      </c>
      <c r="BY410" s="549" t="s">
        <v>459</v>
      </c>
      <c r="BZ410" s="549" t="s">
        <v>376</v>
      </c>
      <c r="CA410" s="549" t="s">
        <v>378</v>
      </c>
      <c r="CB410" s="549" t="s">
        <v>157</v>
      </c>
      <c r="CC410" s="549" t="s">
        <v>381</v>
      </c>
      <c r="CD410" s="549" t="s">
        <v>377</v>
      </c>
      <c r="CE410" s="549" t="s">
        <v>158</v>
      </c>
      <c r="CF410" s="527" t="s">
        <v>482</v>
      </c>
      <c r="CG410" s="527" t="s">
        <v>483</v>
      </c>
      <c r="CH410" s="549" t="s">
        <v>159</v>
      </c>
      <c r="CI410" s="549" t="s">
        <v>379</v>
      </c>
      <c r="CJ410" s="549" t="s">
        <v>380</v>
      </c>
      <c r="CK410" s="549" t="s">
        <v>459</v>
      </c>
      <c r="CL410" s="549" t="s">
        <v>484</v>
      </c>
      <c r="CM410" s="549" t="s">
        <v>378</v>
      </c>
      <c r="CN410" s="549" t="s">
        <v>157</v>
      </c>
      <c r="CO410" s="549" t="s">
        <v>381</v>
      </c>
      <c r="CP410" s="549" t="s">
        <v>377</v>
      </c>
      <c r="CQ410" s="549" t="s">
        <v>158</v>
      </c>
      <c r="CR410" s="549" t="s">
        <v>485</v>
      </c>
      <c r="CS410" s="527" t="s">
        <v>486</v>
      </c>
      <c r="CT410" s="549" t="s">
        <v>159</v>
      </c>
      <c r="CU410" s="549" t="s">
        <v>379</v>
      </c>
      <c r="CV410" s="549" t="s">
        <v>380</v>
      </c>
      <c r="CW410" s="549" t="s">
        <v>459</v>
      </c>
      <c r="CX410" s="549" t="s">
        <v>376</v>
      </c>
      <c r="CY410" s="549" t="s">
        <v>378</v>
      </c>
      <c r="CZ410" s="549" t="s">
        <v>157</v>
      </c>
      <c r="DA410" s="549" t="s">
        <v>381</v>
      </c>
      <c r="DB410" s="549" t="s">
        <v>377</v>
      </c>
      <c r="DC410" s="549" t="s">
        <v>158</v>
      </c>
      <c r="DD410" s="549" t="s">
        <v>487</v>
      </c>
      <c r="DE410" s="549" t="s">
        <v>488</v>
      </c>
      <c r="DF410" s="549" t="s">
        <v>489</v>
      </c>
      <c r="DG410" s="549" t="s">
        <v>490</v>
      </c>
      <c r="DH410" s="549" t="s">
        <v>380</v>
      </c>
      <c r="DI410" s="549" t="s">
        <v>459</v>
      </c>
      <c r="DJ410" s="549" t="s">
        <v>376</v>
      </c>
      <c r="DK410" s="549" t="s">
        <v>378</v>
      </c>
      <c r="DL410" s="549" t="s">
        <v>157</v>
      </c>
      <c r="DM410" s="549" t="s">
        <v>381</v>
      </c>
      <c r="DN410" s="549" t="s">
        <v>377</v>
      </c>
      <c r="DO410" s="549" t="s">
        <v>158</v>
      </c>
      <c r="DP410" s="549" t="s">
        <v>491</v>
      </c>
      <c r="DQ410" s="549" t="s">
        <v>492</v>
      </c>
      <c r="DR410" s="549" t="s">
        <v>159</v>
      </c>
      <c r="DS410" s="549" t="s">
        <v>379</v>
      </c>
      <c r="DT410" s="549" t="s">
        <v>380</v>
      </c>
      <c r="DU410" s="549" t="s">
        <v>459</v>
      </c>
      <c r="DV410" s="549" t="s">
        <v>376</v>
      </c>
      <c r="DW410" s="549" t="s">
        <v>378</v>
      </c>
      <c r="DX410" s="549" t="s">
        <v>157</v>
      </c>
      <c r="DY410" s="549" t="s">
        <v>381</v>
      </c>
      <c r="DZ410" s="549" t="s">
        <v>377</v>
      </c>
      <c r="EA410" s="549" t="s">
        <v>158</v>
      </c>
      <c r="EB410" s="549" t="s">
        <v>493</v>
      </c>
      <c r="EC410" s="549" t="s">
        <v>494</v>
      </c>
      <c r="ED410" s="549" t="s">
        <v>159</v>
      </c>
      <c r="EE410" s="549" t="s">
        <v>379</v>
      </c>
      <c r="EF410" s="549" t="s">
        <v>380</v>
      </c>
      <c r="EG410" s="549" t="s">
        <v>459</v>
      </c>
      <c r="EH410" s="549" t="s">
        <v>376</v>
      </c>
      <c r="EI410" s="549" t="s">
        <v>378</v>
      </c>
      <c r="EJ410" s="549" t="s">
        <v>157</v>
      </c>
      <c r="EK410" s="549" t="s">
        <v>381</v>
      </c>
      <c r="EL410" s="549" t="s">
        <v>377</v>
      </c>
      <c r="EM410" s="549" t="s">
        <v>158</v>
      </c>
      <c r="EN410" s="549" t="s">
        <v>495</v>
      </c>
      <c r="EO410" s="549" t="s">
        <v>496</v>
      </c>
      <c r="EP410" s="549" t="s">
        <v>159</v>
      </c>
      <c r="EQ410" s="549" t="s">
        <v>379</v>
      </c>
      <c r="ER410" s="549" t="s">
        <v>380</v>
      </c>
      <c r="ES410" s="549" t="s">
        <v>459</v>
      </c>
      <c r="ET410" s="549" t="s">
        <v>376</v>
      </c>
      <c r="EU410" s="549" t="s">
        <v>378</v>
      </c>
      <c r="EV410" s="549" t="s">
        <v>157</v>
      </c>
      <c r="EW410" s="549" t="s">
        <v>381</v>
      </c>
      <c r="EX410" s="549" t="s">
        <v>377</v>
      </c>
      <c r="EY410" s="549" t="s">
        <v>158</v>
      </c>
      <c r="EZ410" s="549" t="s">
        <v>497</v>
      </c>
      <c r="FA410" s="549" t="s">
        <v>498</v>
      </c>
      <c r="FB410" s="549" t="s">
        <v>499</v>
      </c>
      <c r="FC410" s="549" t="s">
        <v>500</v>
      </c>
      <c r="FD410" s="549" t="s">
        <v>501</v>
      </c>
      <c r="FE410" s="549" t="s">
        <v>502</v>
      </c>
      <c r="FF410" s="549" t="s">
        <v>503</v>
      </c>
      <c r="FG410" s="549" t="s">
        <v>504</v>
      </c>
      <c r="FH410" s="549" t="s">
        <v>505</v>
      </c>
      <c r="FI410" s="549" t="s">
        <v>506</v>
      </c>
      <c r="FJ410" s="549" t="s">
        <v>377</v>
      </c>
      <c r="FK410" s="549" t="s">
        <v>158</v>
      </c>
      <c r="FL410" s="549" t="s">
        <v>507</v>
      </c>
      <c r="FM410" s="549" t="s">
        <v>508</v>
      </c>
      <c r="FN410" s="528" t="s">
        <v>159</v>
      </c>
      <c r="FO410" s="528" t="s">
        <v>379</v>
      </c>
      <c r="FP410" s="528" t="s">
        <v>380</v>
      </c>
      <c r="FQ410" s="528" t="s">
        <v>363</v>
      </c>
      <c r="FR410" s="528" t="s">
        <v>376</v>
      </c>
      <c r="FS410" s="528" t="s">
        <v>378</v>
      </c>
      <c r="FT410" s="528" t="s">
        <v>157</v>
      </c>
      <c r="FU410" s="528" t="s">
        <v>381</v>
      </c>
      <c r="FV410" s="528" t="s">
        <v>377</v>
      </c>
      <c r="FW410" s="528" t="s">
        <v>158</v>
      </c>
      <c r="FX410" s="528" t="s">
        <v>385</v>
      </c>
      <c r="FY410" s="528" t="s">
        <v>386</v>
      </c>
      <c r="FZ410" s="528" t="s">
        <v>159</v>
      </c>
      <c r="GA410" s="528" t="s">
        <v>379</v>
      </c>
      <c r="GB410" s="528" t="s">
        <v>380</v>
      </c>
      <c r="GC410" s="528" t="s">
        <v>459</v>
      </c>
      <c r="GD410" s="528" t="s">
        <v>376</v>
      </c>
      <c r="GE410" s="528" t="s">
        <v>378</v>
      </c>
      <c r="GF410" s="528" t="s">
        <v>157</v>
      </c>
    </row>
    <row r="411" spans="1:188" x14ac:dyDescent="0.2">
      <c r="A411" s="529" t="s">
        <v>160</v>
      </c>
      <c r="B411" s="530">
        <v>69.92692761463536</v>
      </c>
      <c r="C411" s="530">
        <v>69.944984306881281</v>
      </c>
      <c r="D411" s="530">
        <v>69.962829210665248</v>
      </c>
      <c r="E411" s="530">
        <v>69.981109839438105</v>
      </c>
      <c r="F411" s="530">
        <v>69.999106616398933</v>
      </c>
      <c r="G411" s="530">
        <v>70.017454839949721</v>
      </c>
      <c r="H411" s="530">
        <v>70.035974426101049</v>
      </c>
      <c r="I411" s="530">
        <v>70.054646849071744</v>
      </c>
      <c r="J411" s="530">
        <v>70.073240176656867</v>
      </c>
      <c r="K411" s="530">
        <v>70.091615323746183</v>
      </c>
      <c r="L411" s="530">
        <v>70.11029239383241</v>
      </c>
      <c r="M411" s="530">
        <v>70.129103886365272</v>
      </c>
      <c r="N411" s="530">
        <v>70.14770723104057</v>
      </c>
      <c r="O411" s="530">
        <v>70.166224984812601</v>
      </c>
      <c r="P411" s="530">
        <v>70.18463464246598</v>
      </c>
      <c r="Q411" s="530">
        <v>70.203532126235373</v>
      </c>
      <c r="R411" s="530">
        <v>70.222330097938098</v>
      </c>
      <c r="S411" s="530">
        <v>70.241353004577206</v>
      </c>
      <c r="T411" s="530">
        <v>70.260386050204531</v>
      </c>
      <c r="U411" s="530">
        <v>70.279323275486178</v>
      </c>
      <c r="V411" s="530">
        <v>70.298296938668898</v>
      </c>
      <c r="W411" s="530">
        <v>70.316964801876352</v>
      </c>
      <c r="X411" s="530">
        <v>70.336012137508689</v>
      </c>
      <c r="Y411" s="530">
        <v>70.354964309452697</v>
      </c>
      <c r="Z411" s="530">
        <v>70.373619907936174</v>
      </c>
      <c r="AA411" s="530">
        <v>70.392157540341444</v>
      </c>
      <c r="AB411" s="530">
        <v>70.410639375246404</v>
      </c>
      <c r="AC411" s="530">
        <v>70.42965604261677</v>
      </c>
      <c r="AD411" s="530">
        <v>70.448474841550365</v>
      </c>
      <c r="AE411" s="530">
        <v>70.467444596137824</v>
      </c>
      <c r="AF411" s="530">
        <v>70.486517442493479</v>
      </c>
      <c r="AG411" s="530">
        <v>70.505551132910469</v>
      </c>
      <c r="AH411" s="530">
        <v>70.524425588214939</v>
      </c>
      <c r="AI411" s="530">
        <v>70.543236342286008</v>
      </c>
      <c r="AJ411" s="530">
        <v>70.562426772894796</v>
      </c>
      <c r="AK411" s="530">
        <v>70.581694119248567</v>
      </c>
      <c r="AL411" s="530">
        <v>70.600313821838569</v>
      </c>
      <c r="AM411" s="530">
        <v>70.618888584446239</v>
      </c>
      <c r="AN411" s="530">
        <v>70.637309877718636</v>
      </c>
      <c r="AO411" s="530">
        <v>70.656386331303992</v>
      </c>
      <c r="AP411" s="530">
        <v>70.675367758216197</v>
      </c>
      <c r="AQ411" s="530">
        <v>70.694614626297508</v>
      </c>
      <c r="AR411" s="530">
        <v>70.713849651600952</v>
      </c>
      <c r="AS411" s="530">
        <v>70.733023912824123</v>
      </c>
      <c r="AT411" s="530">
        <v>70.752162571291592</v>
      </c>
      <c r="AU411" s="530">
        <v>70.771174518644699</v>
      </c>
      <c r="AV411" s="530">
        <v>70.790445900931189</v>
      </c>
      <c r="AW411" s="530">
        <v>70.80956409501897</v>
      </c>
      <c r="AX411" s="530">
        <v>70.828547195768621</v>
      </c>
      <c r="AY411" s="530">
        <v>70.847452823189386</v>
      </c>
      <c r="AZ411" s="530">
        <v>70.86644850266849</v>
      </c>
      <c r="BA411" s="530">
        <v>70.885971774129857</v>
      </c>
      <c r="BB411" s="530">
        <v>70.905334147977456</v>
      </c>
      <c r="BC411" s="530">
        <v>70.924990715441552</v>
      </c>
      <c r="BD411" s="530">
        <v>70.944624220705094</v>
      </c>
      <c r="BE411" s="530">
        <v>70.964379217614237</v>
      </c>
      <c r="BF411" s="530">
        <v>70.984279302223257</v>
      </c>
      <c r="BG411" s="530">
        <v>71.00421273052541</v>
      </c>
      <c r="BH411" s="530">
        <v>71.024553453817376</v>
      </c>
      <c r="BI411" s="530">
        <v>71.045061295496836</v>
      </c>
      <c r="BJ411" s="530">
        <v>71.065552234884549</v>
      </c>
      <c r="BK411" s="530">
        <v>71.086164924159746</v>
      </c>
      <c r="BL411" s="530">
        <v>71.106680205040874</v>
      </c>
      <c r="BM411" s="530">
        <v>71.127922105003222</v>
      </c>
      <c r="BN411" s="530">
        <v>71.149521032902953</v>
      </c>
      <c r="BO411" s="530">
        <v>71.171719280618234</v>
      </c>
      <c r="BP411" s="530">
        <v>71.194090995348674</v>
      </c>
      <c r="BQ411" s="530">
        <v>71.216821393074483</v>
      </c>
      <c r="BR411" s="530">
        <v>71.239768637385964</v>
      </c>
      <c r="BS411" s="530">
        <v>71.26291795778647</v>
      </c>
      <c r="BT411" s="530">
        <v>71.286447760033326</v>
      </c>
      <c r="BU411" s="530">
        <v>71.310364689978329</v>
      </c>
      <c r="BV411" s="530">
        <v>71.334134275504184</v>
      </c>
      <c r="BW411" s="530">
        <v>71.35802588675574</v>
      </c>
      <c r="BX411" s="530">
        <v>71.381969946418664</v>
      </c>
      <c r="BY411" s="530">
        <v>71.406934071594122</v>
      </c>
      <c r="BZ411" s="530">
        <v>71.431935655767703</v>
      </c>
      <c r="CA411" s="530">
        <v>71.457571284432163</v>
      </c>
      <c r="CB411" s="530">
        <v>71.483380469566669</v>
      </c>
      <c r="CC411" s="530">
        <v>71.509488644369569</v>
      </c>
      <c r="CD411" s="530">
        <v>71.535643410778334</v>
      </c>
      <c r="CE411" s="530">
        <v>71.561641822867045</v>
      </c>
      <c r="CF411" s="530">
        <v>71.58816492543265</v>
      </c>
      <c r="CG411" s="530">
        <v>71.614984898494953</v>
      </c>
      <c r="CH411" s="530">
        <v>71.641425350777141</v>
      </c>
      <c r="CI411" s="530">
        <v>71.667902137961249</v>
      </c>
      <c r="CJ411" s="530">
        <v>71.694036163604352</v>
      </c>
      <c r="CK411" s="530">
        <v>71.721170504998611</v>
      </c>
      <c r="CL411" s="530">
        <v>71.748345408821166</v>
      </c>
      <c r="CM411" s="530">
        <v>71.775946239747014</v>
      </c>
      <c r="CN411" s="530">
        <v>71.803660810096957</v>
      </c>
      <c r="CO411" s="530">
        <v>71.831464652797649</v>
      </c>
      <c r="CP411" s="530">
        <v>71.859738999477003</v>
      </c>
      <c r="CQ411" s="530">
        <v>71.888128062231146</v>
      </c>
      <c r="CR411" s="530">
        <v>71.917483165842953</v>
      </c>
      <c r="CS411" s="530">
        <v>71.947625942187628</v>
      </c>
      <c r="CT411" s="530">
        <v>71.977903549054318</v>
      </c>
      <c r="CU411" s="530">
        <v>72.009149506123933</v>
      </c>
      <c r="CV411" s="530">
        <v>72.040987214559763</v>
      </c>
      <c r="CW411" s="530">
        <v>72.074984344425772</v>
      </c>
      <c r="CX411" s="530">
        <v>72.109881694780171</v>
      </c>
      <c r="CY411" s="530">
        <v>72.146465079115373</v>
      </c>
      <c r="CZ411" s="530">
        <v>72.184135640252521</v>
      </c>
      <c r="DA411" s="530">
        <v>72.222433644642052</v>
      </c>
      <c r="DB411" s="530">
        <v>72.260975178460086</v>
      </c>
      <c r="DC411" s="530">
        <v>72.298876124282316</v>
      </c>
      <c r="DD411" s="530">
        <v>72.336410434093949</v>
      </c>
      <c r="DE411" s="530">
        <v>72.372621917973262</v>
      </c>
      <c r="DF411" s="530">
        <v>72.406751322979829</v>
      </c>
      <c r="DG411" s="530">
        <v>72.438560648473654</v>
      </c>
      <c r="DH411" s="530">
        <v>72.467354501545273</v>
      </c>
      <c r="DI411" s="530">
        <v>72.493724665424281</v>
      </c>
      <c r="DJ411" s="530">
        <v>72.516293263406467</v>
      </c>
      <c r="DK411" s="530">
        <v>72.535474377447073</v>
      </c>
      <c r="DL411" s="530">
        <v>72.551353500141431</v>
      </c>
      <c r="DM411" s="530">
        <v>72.565543499999237</v>
      </c>
      <c r="DN411" s="530">
        <v>72.579520328530819</v>
      </c>
      <c r="DO411" s="530">
        <v>72.59516487329995</v>
      </c>
      <c r="DP411" s="530">
        <v>72.614399844381865</v>
      </c>
      <c r="DQ411" s="530">
        <v>72.638992256354328</v>
      </c>
      <c r="DR411" s="530">
        <v>72.669195115503442</v>
      </c>
      <c r="DS411" s="530">
        <v>72.707733681011931</v>
      </c>
      <c r="DT411" s="530">
        <v>72.755476863719252</v>
      </c>
      <c r="DU411" s="530">
        <v>72.816228451346092</v>
      </c>
      <c r="DV411" s="530">
        <v>72.889285840587434</v>
      </c>
      <c r="DW411" s="530">
        <v>72.977312978154188</v>
      </c>
      <c r="DX411" s="530">
        <v>73.079192296302963</v>
      </c>
      <c r="DY411" s="530">
        <v>73.192664257334627</v>
      </c>
      <c r="DZ411" s="530">
        <v>73.315505785116557</v>
      </c>
      <c r="EA411" s="530">
        <v>73.443410709441636</v>
      </c>
      <c r="EB411" s="530">
        <v>73.576684675707128</v>
      </c>
      <c r="EC411" s="530">
        <v>73.711286657930557</v>
      </c>
      <c r="ED411" s="530">
        <v>73.842174078499852</v>
      </c>
      <c r="EE411" s="530">
        <v>73.969595505435365</v>
      </c>
      <c r="EF411" s="530">
        <v>74.089857336556037</v>
      </c>
      <c r="EG411" s="530">
        <v>74.205811358698355</v>
      </c>
      <c r="EH411" s="530">
        <v>74.309847714545228</v>
      </c>
      <c r="EI411" s="530">
        <v>74.402728379311995</v>
      </c>
      <c r="EJ411" s="530">
        <v>74.482483612102541</v>
      </c>
      <c r="EK411" s="530">
        <v>74.550376119107895</v>
      </c>
      <c r="EL411" s="530">
        <v>74.607461883980037</v>
      </c>
      <c r="EM411" s="530">
        <v>74.655000870671643</v>
      </c>
      <c r="EN411" s="530">
        <v>74.695577006195066</v>
      </c>
      <c r="EO411" s="530">
        <v>74.729642966408079</v>
      </c>
      <c r="EP411" s="530">
        <v>74.758653183801655</v>
      </c>
      <c r="EQ411" s="530">
        <v>74.78439859004996</v>
      </c>
      <c r="ER411" s="530">
        <v>74.808200530830305</v>
      </c>
      <c r="ES411" s="530">
        <v>74.832548045488721</v>
      </c>
      <c r="ET411" s="530">
        <v>74.857430903103989</v>
      </c>
      <c r="EU411" s="530">
        <v>74.884853962414695</v>
      </c>
      <c r="EV411" s="530">
        <v>74.914816145140037</v>
      </c>
      <c r="EW411" s="530">
        <v>74.947413384891888</v>
      </c>
      <c r="EX411" s="530">
        <v>74.982319772067001</v>
      </c>
      <c r="EY411" s="530">
        <v>75.018951579065146</v>
      </c>
      <c r="EZ411" s="530">
        <v>75.057810849320575</v>
      </c>
      <c r="FA411" s="530">
        <v>75.098262708353502</v>
      </c>
      <c r="FB411" s="530">
        <v>75.139471685632316</v>
      </c>
      <c r="FC411" s="530">
        <v>75.181731628688453</v>
      </c>
      <c r="FD411" s="530">
        <v>75.224230143175092</v>
      </c>
      <c r="FE411" s="530">
        <v>75.268093089048477</v>
      </c>
      <c r="FF411" s="530">
        <v>75.310721298093881</v>
      </c>
      <c r="FG411" s="530">
        <v>75.351819910054118</v>
      </c>
      <c r="FH411" s="530">
        <v>75.390688093541073</v>
      </c>
      <c r="FI411" s="530">
        <v>75.428432574466882</v>
      </c>
      <c r="FJ411" s="530">
        <v>75.46599903749518</v>
      </c>
      <c r="FK411" s="530">
        <v>75.503090331340189</v>
      </c>
      <c r="FL411" s="530">
        <v>75.54048832859776</v>
      </c>
      <c r="FM411" s="530">
        <v>75.577861165789912</v>
      </c>
      <c r="FN411" s="554">
        <v>75.614393554351039</v>
      </c>
      <c r="FO411" s="554">
        <v>75.65078017296895</v>
      </c>
      <c r="FP411" s="554">
        <v>75.686578574214749</v>
      </c>
      <c r="FQ411" s="554">
        <v>75.723671102050091</v>
      </c>
      <c r="FR411" s="554">
        <v>75.760309681065991</v>
      </c>
      <c r="FS411" s="554">
        <v>75.797283328367328</v>
      </c>
      <c r="FT411" s="554">
        <v>75.833982643911298</v>
      </c>
      <c r="FU411" s="554">
        <v>75.870508218248062</v>
      </c>
      <c r="FV411" s="554">
        <v>75.906966226408443</v>
      </c>
      <c r="FW411" s="554">
        <v>75.94273435924913</v>
      </c>
      <c r="FX411" s="554">
        <v>75.978609191827672</v>
      </c>
      <c r="FY411" s="554">
        <v>76.013839222074125</v>
      </c>
      <c r="FZ411" s="554">
        <v>76.047859314518803</v>
      </c>
      <c r="GA411" s="554">
        <v>76.081281228597547</v>
      </c>
      <c r="GB411" s="554">
        <v>76.11371933908508</v>
      </c>
      <c r="GC411" s="554">
        <v>76.146587430703363</v>
      </c>
      <c r="GD411" s="554">
        <v>76.178311260062287</v>
      </c>
      <c r="GE411" s="554">
        <v>76.209659235087884</v>
      </c>
      <c r="GF411" s="530">
        <v>76.240233816639574</v>
      </c>
    </row>
    <row r="412" spans="1:188" x14ac:dyDescent="0.2">
      <c r="A412" s="531" t="s">
        <v>161</v>
      </c>
      <c r="B412" s="532">
        <v>62.699118633627428</v>
      </c>
      <c r="C412" s="532">
        <v>63.971212370297728</v>
      </c>
      <c r="D412" s="532">
        <v>63.845985930397617</v>
      </c>
      <c r="E412" s="532">
        <v>63.724155229602275</v>
      </c>
      <c r="F412" s="532">
        <v>63.192009189205741</v>
      </c>
      <c r="G412" s="532">
        <v>63.000153904163078</v>
      </c>
      <c r="H412" s="532">
        <v>62.052243918130287</v>
      </c>
      <c r="I412" s="532">
        <v>62.683211158149078</v>
      </c>
      <c r="J412" s="532">
        <v>63.716818266334641</v>
      </c>
      <c r="K412" s="532">
        <v>64.593701787610613</v>
      </c>
      <c r="L412" s="532">
        <v>62.282820740241633</v>
      </c>
      <c r="M412" s="532">
        <v>60.388392875764808</v>
      </c>
      <c r="N412" s="532">
        <v>58.980731897294071</v>
      </c>
      <c r="O412" s="532">
        <v>61.027566798627284</v>
      </c>
      <c r="P412" s="532">
        <v>62.378889851068166</v>
      </c>
      <c r="Q412" s="532">
        <v>64.753203780887532</v>
      </c>
      <c r="R412" s="532">
        <v>65.306391592702255</v>
      </c>
      <c r="S412" s="532">
        <v>66.107292730832569</v>
      </c>
      <c r="T412" s="532">
        <v>65.423501729871518</v>
      </c>
      <c r="U412" s="532">
        <v>64.899737615291357</v>
      </c>
      <c r="V412" s="532">
        <v>65.162008553487155</v>
      </c>
      <c r="W412" s="532">
        <v>65.154094148859869</v>
      </c>
      <c r="X412" s="532">
        <v>65.421586057112663</v>
      </c>
      <c r="Y412" s="532">
        <v>64.395319172417871</v>
      </c>
      <c r="Z412" s="532">
        <v>63.970952491141276</v>
      </c>
      <c r="AA412" s="532">
        <v>63.273758200015962</v>
      </c>
      <c r="AB412" s="532">
        <v>64.266511232754524</v>
      </c>
      <c r="AC412" s="532">
        <v>64.243904735117141</v>
      </c>
      <c r="AD412" s="532">
        <v>64.265605422878039</v>
      </c>
      <c r="AE412" s="532">
        <v>63.274202396778314</v>
      </c>
      <c r="AF412" s="532">
        <v>63.86023877676125</v>
      </c>
      <c r="AG412" s="532">
        <v>65.363768439187183</v>
      </c>
      <c r="AH412" s="532">
        <v>66.094508536609013</v>
      </c>
      <c r="AI412" s="532">
        <v>66.758302703781652</v>
      </c>
      <c r="AJ412" s="532">
        <v>66.442317449640925</v>
      </c>
      <c r="AK412" s="532">
        <v>65.927325721531986</v>
      </c>
      <c r="AL412" s="532">
        <v>63.838312854902966</v>
      </c>
      <c r="AM412" s="532">
        <v>62.827589272093235</v>
      </c>
      <c r="AN412" s="532">
        <v>63.794904264593541</v>
      </c>
      <c r="AO412" s="532">
        <v>64.745159722571358</v>
      </c>
      <c r="AP412" s="532">
        <v>64.984829890433446</v>
      </c>
      <c r="AQ412" s="532">
        <v>64.521246837398436</v>
      </c>
      <c r="AR412" s="532">
        <v>64.696587201409884</v>
      </c>
      <c r="AS412" s="532">
        <v>65.40947789102303</v>
      </c>
      <c r="AT412" s="532">
        <v>65.341521300581462</v>
      </c>
      <c r="AU412" s="532">
        <v>65.478597820511453</v>
      </c>
      <c r="AV412" s="532">
        <v>65.206706764712138</v>
      </c>
      <c r="AW412" s="532">
        <v>64.503016973204382</v>
      </c>
      <c r="AX412" s="532">
        <v>63.660192961820137</v>
      </c>
      <c r="AY412" s="532">
        <v>62.175687219517236</v>
      </c>
      <c r="AZ412" s="532">
        <v>62.659378766413646</v>
      </c>
      <c r="BA412" s="532">
        <v>64.566942061532885</v>
      </c>
      <c r="BB412" s="532">
        <v>65.41585249204752</v>
      </c>
      <c r="BC412" s="532">
        <v>64.910334735515818</v>
      </c>
      <c r="BD412" s="532">
        <v>63.77627045072397</v>
      </c>
      <c r="BE412" s="532">
        <v>64.288401925848078</v>
      </c>
      <c r="BF412" s="532">
        <v>65.291630226456519</v>
      </c>
      <c r="BG412" s="532">
        <v>65.506099104350056</v>
      </c>
      <c r="BH412" s="532">
        <v>65.428119030397454</v>
      </c>
      <c r="BI412" s="532">
        <v>65.955706046270507</v>
      </c>
      <c r="BJ412" s="532">
        <v>66.125353821269712</v>
      </c>
      <c r="BK412" s="532">
        <v>66.762825429744325</v>
      </c>
      <c r="BL412" s="532">
        <v>66.562486684807951</v>
      </c>
      <c r="BM412" s="532">
        <v>67.068211683741325</v>
      </c>
      <c r="BN412" s="532">
        <v>67.06334585581584</v>
      </c>
      <c r="BO412" s="532">
        <v>66.881636151542025</v>
      </c>
      <c r="BP412" s="532">
        <v>65.880366441835136</v>
      </c>
      <c r="BQ412" s="532">
        <v>65.610474213052115</v>
      </c>
      <c r="BR412" s="532">
        <v>66.456761323600844</v>
      </c>
      <c r="BS412" s="532">
        <v>67.334763777510901</v>
      </c>
      <c r="BT412" s="532">
        <v>66.967807478974123</v>
      </c>
      <c r="BU412" s="532">
        <v>66.231404452380758</v>
      </c>
      <c r="BV412" s="532">
        <v>65.537331706891663</v>
      </c>
      <c r="BW412" s="532">
        <v>66.383974761266671</v>
      </c>
      <c r="BX412" s="532">
        <v>65.997170890198703</v>
      </c>
      <c r="BY412" s="532">
        <v>66.598254879552428</v>
      </c>
      <c r="BZ412" s="532">
        <v>65.772708451477584</v>
      </c>
      <c r="CA412" s="532">
        <v>64.862642547111321</v>
      </c>
      <c r="CB412" s="532">
        <v>64.523425567275737</v>
      </c>
      <c r="CC412" s="532">
        <v>65.028073062734776</v>
      </c>
      <c r="CD412" s="532">
        <v>65.48544079973891</v>
      </c>
      <c r="CE412" s="532">
        <v>65.352504017139793</v>
      </c>
      <c r="CF412" s="532">
        <v>65.77017169390092</v>
      </c>
      <c r="CG412" s="532">
        <v>65.837938716246498</v>
      </c>
      <c r="CH412" s="532">
        <v>65.356881121055309</v>
      </c>
      <c r="CI412" s="532">
        <v>64.671469890791116</v>
      </c>
      <c r="CJ412" s="532">
        <v>65.269668530240935</v>
      </c>
      <c r="CK412" s="532">
        <v>65.251801502642721</v>
      </c>
      <c r="CL412" s="532">
        <v>65.218628881982454</v>
      </c>
      <c r="CM412" s="532">
        <v>64.441399486273454</v>
      </c>
      <c r="CN412" s="532">
        <v>65.490443184204992</v>
      </c>
      <c r="CO412" s="532">
        <v>65.805069672869081</v>
      </c>
      <c r="CP412" s="532">
        <v>66.24572241574721</v>
      </c>
      <c r="CQ412" s="532">
        <v>65.541320627319323</v>
      </c>
      <c r="CR412" s="532">
        <v>64.970430492264299</v>
      </c>
      <c r="CS412" s="532">
        <v>64.606331633626908</v>
      </c>
      <c r="CT412" s="532">
        <v>64.178221961848479</v>
      </c>
      <c r="CU412" s="532">
        <v>64.78239505673578</v>
      </c>
      <c r="CV412" s="532">
        <v>64.859978207738422</v>
      </c>
      <c r="CW412" s="532">
        <v>64.913548415054265</v>
      </c>
      <c r="CX412" s="532">
        <v>63.659270105514274</v>
      </c>
      <c r="CY412" s="532">
        <v>63.790810587922898</v>
      </c>
      <c r="CZ412" s="532">
        <v>63.973288886638294</v>
      </c>
      <c r="DA412" s="532">
        <v>64.563327089055164</v>
      </c>
      <c r="DB412" s="532">
        <v>64.518351799439102</v>
      </c>
      <c r="DC412" s="532">
        <v>64.755562982864348</v>
      </c>
      <c r="DD412" s="532">
        <v>64.67993294158903</v>
      </c>
      <c r="DE412" s="532">
        <v>63.631959398749785</v>
      </c>
      <c r="DF412" s="532">
        <v>61.985165524542708</v>
      </c>
      <c r="DG412" s="532">
        <v>60.1450477113844</v>
      </c>
      <c r="DH412" s="532">
        <v>58.16832418620249</v>
      </c>
      <c r="DI412" s="532">
        <v>58.69488539891389</v>
      </c>
      <c r="DJ412" s="532">
        <v>60.178774588378602</v>
      </c>
      <c r="DK412" s="532">
        <v>63.17808797530148</v>
      </c>
      <c r="DL412" s="532">
        <v>63.542201199742479</v>
      </c>
      <c r="DM412" s="532">
        <v>62.473675684432209</v>
      </c>
      <c r="DN412" s="532">
        <v>61.288093587885662</v>
      </c>
      <c r="DO412" s="532">
        <v>60.417000818738096</v>
      </c>
      <c r="DP412" s="532">
        <v>60.985040329162977</v>
      </c>
      <c r="DQ412" s="532">
        <v>61.402204155978716</v>
      </c>
      <c r="DR412" s="532">
        <v>62.013609044344044</v>
      </c>
      <c r="DS412" s="532">
        <v>61.882027438865848</v>
      </c>
      <c r="DT412" s="532">
        <v>61.502243153012813</v>
      </c>
      <c r="DU412" s="532">
        <v>61.403352593736606</v>
      </c>
      <c r="DV412" s="532">
        <v>61.399633120714029</v>
      </c>
      <c r="DW412" s="532">
        <v>61.935230888933724</v>
      </c>
      <c r="DX412" s="532">
        <v>62.330286918333577</v>
      </c>
      <c r="DY412" s="532">
        <v>61.686182143083499</v>
      </c>
      <c r="DZ412" s="532">
        <v>61.197388028156809</v>
      </c>
      <c r="EA412" s="532">
        <v>60.637283154878354</v>
      </c>
      <c r="EB412" s="532">
        <v>61.087123072786845</v>
      </c>
      <c r="EC412" s="532">
        <v>61.460429503744294</v>
      </c>
      <c r="ED412" s="532">
        <v>61.304330388922864</v>
      </c>
      <c r="EE412" s="532">
        <v>60.896835461998592</v>
      </c>
      <c r="EF412" s="532">
        <v>60.960943040234575</v>
      </c>
      <c r="EG412" s="532">
        <v>60.930628303366966</v>
      </c>
      <c r="EH412" s="532">
        <v>61.279556611368058</v>
      </c>
      <c r="EI412" s="532">
        <v>61.083369198026162</v>
      </c>
      <c r="EJ412" s="532">
        <v>62.311675829419144</v>
      </c>
      <c r="EK412" s="532">
        <v>62.513272265474548</v>
      </c>
      <c r="EL412" s="532">
        <v>62.14944782963876</v>
      </c>
      <c r="EM412" s="532">
        <v>61.130817630759097</v>
      </c>
      <c r="EN412" s="532">
        <v>61.990946298860869</v>
      </c>
      <c r="EO412" s="532">
        <v>63.154257992655808</v>
      </c>
      <c r="EP412" s="532">
        <v>63.268594000381228</v>
      </c>
      <c r="EQ412" s="532">
        <v>62.461155404160415</v>
      </c>
      <c r="ER412" s="532">
        <v>61.183916250297401</v>
      </c>
      <c r="ES412" s="532">
        <v>61.208650783938154</v>
      </c>
      <c r="ET412" s="532">
        <v>60.237993230187804</v>
      </c>
      <c r="EU412" s="532">
        <v>60.356342398729723</v>
      </c>
      <c r="EV412" s="532">
        <v>60.460866058157755</v>
      </c>
      <c r="EW412" s="532">
        <v>61.593999115090689</v>
      </c>
      <c r="EX412" s="532">
        <v>61.422659770667195</v>
      </c>
      <c r="EY412" s="532">
        <v>61.052574666205551</v>
      </c>
      <c r="EZ412" s="532">
        <v>60.495691057666392</v>
      </c>
      <c r="FA412" s="532">
        <v>60.230937118125794</v>
      </c>
      <c r="FB412" s="532">
        <v>57.778994315665066</v>
      </c>
      <c r="FC412" s="532">
        <v>51.473950719197191</v>
      </c>
      <c r="FD412" s="532">
        <v>46.901231705656578</v>
      </c>
      <c r="FE412" s="532">
        <v>45.171026249260152</v>
      </c>
      <c r="FF412" s="532">
        <v>46.688557725844234</v>
      </c>
      <c r="FG412" s="532">
        <v>49.630286627200135</v>
      </c>
      <c r="FH412" s="532">
        <v>52.85408484397621</v>
      </c>
      <c r="FI412" s="532">
        <v>56.698226704451351</v>
      </c>
      <c r="FJ412" s="532">
        <v>57.583179054121572</v>
      </c>
      <c r="FK412" s="532">
        <v>57.935143370150719</v>
      </c>
      <c r="FL412" s="532">
        <v>57.952935531908153</v>
      </c>
      <c r="FM412" s="532">
        <v>58.327579662732489</v>
      </c>
      <c r="FN412" s="555">
        <v>57.7098250375332</v>
      </c>
      <c r="FO412" s="555">
        <v>57.901872134889565</v>
      </c>
      <c r="FP412" s="555">
        <v>57.282434481654498</v>
      </c>
      <c r="FQ412" s="555">
        <v>57.208221751648345</v>
      </c>
      <c r="FR412" s="555">
        <v>57.953345062528818</v>
      </c>
      <c r="FS412" s="555">
        <v>58.309641220068464</v>
      </c>
      <c r="FT412" s="555">
        <v>58.604337557979726</v>
      </c>
      <c r="FU412" s="555">
        <v>57.589234682213061</v>
      </c>
      <c r="FV412" s="555">
        <v>58.084832159692468</v>
      </c>
      <c r="FW412" s="555">
        <v>58.84080694518066</v>
      </c>
      <c r="FX412" s="555">
        <v>59.518432503136594</v>
      </c>
      <c r="FY412" s="555">
        <v>59.334537361613769</v>
      </c>
      <c r="FZ412" s="555">
        <v>58.462113504116886</v>
      </c>
      <c r="GA412" s="555">
        <v>58.973992848121917</v>
      </c>
      <c r="GB412" s="555">
        <v>59.95352179186515</v>
      </c>
      <c r="GC412" s="555">
        <v>61.336481716836644</v>
      </c>
      <c r="GD412" s="555">
        <v>61.625255623269872</v>
      </c>
      <c r="GE412" s="555">
        <v>61.794747919384363</v>
      </c>
      <c r="GF412" s="532">
        <v>62.49905153809641</v>
      </c>
    </row>
    <row r="413" spans="1:188" x14ac:dyDescent="0.2">
      <c r="A413" s="529" t="s">
        <v>162</v>
      </c>
      <c r="B413" s="530">
        <v>53.673334823776599</v>
      </c>
      <c r="C413" s="530">
        <v>54.958033565997347</v>
      </c>
      <c r="D413" s="530">
        <v>55.373256457001993</v>
      </c>
      <c r="E413" s="530">
        <v>55.588888018382498</v>
      </c>
      <c r="F413" s="530">
        <v>55.321010817737218</v>
      </c>
      <c r="G413" s="530">
        <v>56.08716594460531</v>
      </c>
      <c r="H413" s="530">
        <v>55.476280485634156</v>
      </c>
      <c r="I413" s="530">
        <v>55.984128048161466</v>
      </c>
      <c r="J413" s="530">
        <v>56.609898606491562</v>
      </c>
      <c r="K413" s="530">
        <v>57.602734025284441</v>
      </c>
      <c r="L413" s="530">
        <v>55.561025457477498</v>
      </c>
      <c r="M413" s="530">
        <v>53.726840125995913</v>
      </c>
      <c r="N413" s="530">
        <v>52.383070971432169</v>
      </c>
      <c r="O413" s="530">
        <v>54.054730289665045</v>
      </c>
      <c r="P413" s="530">
        <v>55.343373315264287</v>
      </c>
      <c r="Q413" s="530">
        <v>56.223541619265973</v>
      </c>
      <c r="R413" s="530">
        <v>56.577950991952832</v>
      </c>
      <c r="S413" s="530">
        <v>56.81385064728024</v>
      </c>
      <c r="T413" s="530">
        <v>55.964693148266718</v>
      </c>
      <c r="U413" s="530">
        <v>54.99600768464299</v>
      </c>
      <c r="V413" s="530">
        <v>54.801141969803936</v>
      </c>
      <c r="W413" s="530">
        <v>55.418295556258869</v>
      </c>
      <c r="X413" s="530">
        <v>56.174618582042854</v>
      </c>
      <c r="Y413" s="530">
        <v>56.557573031770289</v>
      </c>
      <c r="Z413" s="530">
        <v>56.606170514261279</v>
      </c>
      <c r="AA413" s="530">
        <v>56.541987270261494</v>
      </c>
      <c r="AB413" s="530">
        <v>57.174011898621593</v>
      </c>
      <c r="AC413" s="530">
        <v>57.641245684341833</v>
      </c>
      <c r="AD413" s="530">
        <v>57.598270020849718</v>
      </c>
      <c r="AE413" s="530">
        <v>56.719928945941497</v>
      </c>
      <c r="AF413" s="530">
        <v>57.03119922571512</v>
      </c>
      <c r="AG413" s="530">
        <v>58.78610824884327</v>
      </c>
      <c r="AH413" s="530">
        <v>60.004041797147664</v>
      </c>
      <c r="AI413" s="530">
        <v>60.176550970216049</v>
      </c>
      <c r="AJ413" s="530">
        <v>59.488991155689575</v>
      </c>
      <c r="AK413" s="530">
        <v>59.161837501461576</v>
      </c>
      <c r="AL413" s="530">
        <v>58.314250749364959</v>
      </c>
      <c r="AM413" s="530">
        <v>58.152178482923965</v>
      </c>
      <c r="AN413" s="530">
        <v>58.751092739890133</v>
      </c>
      <c r="AO413" s="530">
        <v>58.981596531423804</v>
      </c>
      <c r="AP413" s="530">
        <v>58.470465786294433</v>
      </c>
      <c r="AQ413" s="530">
        <v>57.708994134649004</v>
      </c>
      <c r="AR413" s="530">
        <v>58.313248707994944</v>
      </c>
      <c r="AS413" s="530">
        <v>58.847870172911009</v>
      </c>
      <c r="AT413" s="530">
        <v>58.822950041533161</v>
      </c>
      <c r="AU413" s="530">
        <v>58.709720983293124</v>
      </c>
      <c r="AV413" s="530">
        <v>58.108974283166624</v>
      </c>
      <c r="AW413" s="530">
        <v>57.409145484102893</v>
      </c>
      <c r="AX413" s="530">
        <v>56.710526625949655</v>
      </c>
      <c r="AY413" s="530">
        <v>55.903228007916461</v>
      </c>
      <c r="AZ413" s="530">
        <v>56.161705866736213</v>
      </c>
      <c r="BA413" s="530">
        <v>57.635669596524053</v>
      </c>
      <c r="BB413" s="530">
        <v>58.462869539664005</v>
      </c>
      <c r="BC413" s="530">
        <v>58.104119938614083</v>
      </c>
      <c r="BD413" s="530">
        <v>57.232622208427323</v>
      </c>
      <c r="BE413" s="530">
        <v>57.599073654486631</v>
      </c>
      <c r="BF413" s="530">
        <v>58.766584172233493</v>
      </c>
      <c r="BG413" s="530">
        <v>59.146914919061757</v>
      </c>
      <c r="BH413" s="530">
        <v>58.535720247037226</v>
      </c>
      <c r="BI413" s="530">
        <v>59.03735060222003</v>
      </c>
      <c r="BJ413" s="530">
        <v>58.918260065854092</v>
      </c>
      <c r="BK413" s="530">
        <v>59.899258220305448</v>
      </c>
      <c r="BL413" s="530">
        <v>59.961375866711045</v>
      </c>
      <c r="BM413" s="530">
        <v>60.561135976141834</v>
      </c>
      <c r="BN413" s="530">
        <v>60.760439515032147</v>
      </c>
      <c r="BO413" s="530">
        <v>60.149859857313437</v>
      </c>
      <c r="BP413" s="530">
        <v>58.964394556453456</v>
      </c>
      <c r="BQ413" s="530">
        <v>58.910139127773256</v>
      </c>
      <c r="BR413" s="530">
        <v>59.478919392243654</v>
      </c>
      <c r="BS413" s="530">
        <v>60.647114733385301</v>
      </c>
      <c r="BT413" s="530">
        <v>59.339512970077955</v>
      </c>
      <c r="BU413" s="530">
        <v>58.857396980694546</v>
      </c>
      <c r="BV413" s="530">
        <v>57.961919065271736</v>
      </c>
      <c r="BW413" s="530">
        <v>59.304577912716042</v>
      </c>
      <c r="BX413" s="530">
        <v>59.054675425692963</v>
      </c>
      <c r="BY413" s="530">
        <v>59.988909851973581</v>
      </c>
      <c r="BZ413" s="530">
        <v>59.46177977010251</v>
      </c>
      <c r="CA413" s="530">
        <v>58.807816389435573</v>
      </c>
      <c r="CB413" s="530">
        <v>58.401983586739291</v>
      </c>
      <c r="CC413" s="530">
        <v>59.168164083273155</v>
      </c>
      <c r="CD413" s="530">
        <v>59.323767285278059</v>
      </c>
      <c r="CE413" s="530">
        <v>59.139885734690225</v>
      </c>
      <c r="CF413" s="530">
        <v>58.634492070353048</v>
      </c>
      <c r="CG413" s="530">
        <v>58.731060837766314</v>
      </c>
      <c r="CH413" s="530">
        <v>58.06657931555219</v>
      </c>
      <c r="CI413" s="530">
        <v>57.974375660313981</v>
      </c>
      <c r="CJ413" s="530">
        <v>58.380162508398257</v>
      </c>
      <c r="CK413" s="530">
        <v>58.479632328808904</v>
      </c>
      <c r="CL413" s="530">
        <v>58.393599286848286</v>
      </c>
      <c r="CM413" s="530">
        <v>57.950865536703247</v>
      </c>
      <c r="CN413" s="530">
        <v>59.249068841404473</v>
      </c>
      <c r="CO413" s="530">
        <v>59.499927538459517</v>
      </c>
      <c r="CP413" s="530">
        <v>59.809561181786108</v>
      </c>
      <c r="CQ413" s="530">
        <v>58.42964435052577</v>
      </c>
      <c r="CR413" s="530">
        <v>57.678840075559847</v>
      </c>
      <c r="CS413" s="530">
        <v>57.513374962506482</v>
      </c>
      <c r="CT413" s="530">
        <v>57.772955055763788</v>
      </c>
      <c r="CU413" s="530">
        <v>58.689956711650893</v>
      </c>
      <c r="CV413" s="530">
        <v>59.034780796763272</v>
      </c>
      <c r="CW413" s="530">
        <v>58.836803674734014</v>
      </c>
      <c r="CX413" s="530">
        <v>57.910434525888675</v>
      </c>
      <c r="CY413" s="530">
        <v>57.849298477786391</v>
      </c>
      <c r="CZ413" s="530">
        <v>58.544550305822419</v>
      </c>
      <c r="DA413" s="530">
        <v>58.871427373166242</v>
      </c>
      <c r="DB413" s="530">
        <v>58.553708408330074</v>
      </c>
      <c r="DC413" s="530">
        <v>58.558723588418538</v>
      </c>
      <c r="DD413" s="530">
        <v>58.53337524484018</v>
      </c>
      <c r="DE413" s="530">
        <v>57.325042630885889</v>
      </c>
      <c r="DF413" s="530">
        <v>55.343201681979004</v>
      </c>
      <c r="DG413" s="530">
        <v>53.307691653484376</v>
      </c>
      <c r="DH413" s="530">
        <v>51.820830839625977</v>
      </c>
      <c r="DI413" s="530">
        <v>52.396724502992789</v>
      </c>
      <c r="DJ413" s="530">
        <v>53.794360585849454</v>
      </c>
      <c r="DK413" s="530">
        <v>56.712457450457819</v>
      </c>
      <c r="DL413" s="530">
        <v>57.453397496620262</v>
      </c>
      <c r="DM413" s="530">
        <v>57.008737253350894</v>
      </c>
      <c r="DN413" s="530">
        <v>55.992376031756031</v>
      </c>
      <c r="DO413" s="530">
        <v>55.325414322360579</v>
      </c>
      <c r="DP413" s="530">
        <v>55.97026482886789</v>
      </c>
      <c r="DQ413" s="530">
        <v>56.387498642246612</v>
      </c>
      <c r="DR413" s="530">
        <v>56.90219124793353</v>
      </c>
      <c r="DS413" s="530">
        <v>56.765791909799148</v>
      </c>
      <c r="DT413" s="530">
        <v>56.291880751225357</v>
      </c>
      <c r="DU413" s="530">
        <v>56.187516691544396</v>
      </c>
      <c r="DV413" s="530">
        <v>56.023726374532757</v>
      </c>
      <c r="DW413" s="530">
        <v>56.390973574466152</v>
      </c>
      <c r="DX413" s="530">
        <v>56.607205323720478</v>
      </c>
      <c r="DY413" s="530">
        <v>56.362617793125715</v>
      </c>
      <c r="DZ413" s="530">
        <v>56.237249016334488</v>
      </c>
      <c r="EA413" s="530">
        <v>56.039192447254983</v>
      </c>
      <c r="EB413" s="530">
        <v>55.937241631644795</v>
      </c>
      <c r="EC413" s="530">
        <v>55.945112590461441</v>
      </c>
      <c r="ED413" s="530">
        <v>55.572455558117838</v>
      </c>
      <c r="EE413" s="530">
        <v>55.469488021889148</v>
      </c>
      <c r="EF413" s="530">
        <v>55.912451301882093</v>
      </c>
      <c r="EG413" s="530">
        <v>56.021240600014266</v>
      </c>
      <c r="EH413" s="530">
        <v>56.193076886650992</v>
      </c>
      <c r="EI413" s="530">
        <v>55.734420475693561</v>
      </c>
      <c r="EJ413" s="530">
        <v>56.412246539866054</v>
      </c>
      <c r="EK413" s="530">
        <v>56.56983234776505</v>
      </c>
      <c r="EL413" s="530">
        <v>56.462709923330458</v>
      </c>
      <c r="EM413" s="530">
        <v>56.061988914235826</v>
      </c>
      <c r="EN413" s="530">
        <v>56.375009161712917</v>
      </c>
      <c r="EO413" s="530">
        <v>56.50286531436771</v>
      </c>
      <c r="EP413" s="530">
        <v>55.837123922328132</v>
      </c>
      <c r="EQ413" s="530">
        <v>55.096172297681115</v>
      </c>
      <c r="ER413" s="530">
        <v>54.101070663811569</v>
      </c>
      <c r="ES413" s="530">
        <v>53.878423414834067</v>
      </c>
      <c r="ET413" s="530">
        <v>52.541800611155729</v>
      </c>
      <c r="EU413" s="530">
        <v>52.748707513910198</v>
      </c>
      <c r="EV413" s="530">
        <v>53.193731650015565</v>
      </c>
      <c r="EW413" s="530">
        <v>54.682145080129288</v>
      </c>
      <c r="EX413" s="530">
        <v>53.913398685173561</v>
      </c>
      <c r="EY413" s="530">
        <v>53.106015338278297</v>
      </c>
      <c r="EZ413" s="530">
        <v>52.513224316007687</v>
      </c>
      <c r="FA413" s="530">
        <v>52.495730426252727</v>
      </c>
      <c r="FB413" s="530">
        <v>49.785138242988445</v>
      </c>
      <c r="FC413" s="530">
        <v>42.970129912054567</v>
      </c>
      <c r="FD413" s="530">
        <v>37.413013318024412</v>
      </c>
      <c r="FE413" s="530">
        <v>34.997270003532947</v>
      </c>
      <c r="FF413" s="530">
        <v>36.166477019422757</v>
      </c>
      <c r="FG413" s="530">
        <v>38.437128631023782</v>
      </c>
      <c r="FH413" s="530">
        <v>41.453243916403196</v>
      </c>
      <c r="FI413" s="530">
        <v>44.982518214364369</v>
      </c>
      <c r="FJ413" s="530">
        <v>46.984515151460101</v>
      </c>
      <c r="FK413" s="530">
        <v>47.760215463300504</v>
      </c>
      <c r="FL413" s="530">
        <v>48.806822039460279</v>
      </c>
      <c r="FM413" s="530">
        <v>49.15927124188913</v>
      </c>
      <c r="FN413" s="554">
        <v>49.044076250144364</v>
      </c>
      <c r="FO413" s="554">
        <v>48.687397702777076</v>
      </c>
      <c r="FP413" s="554">
        <v>48.46055048182</v>
      </c>
      <c r="FQ413" s="554">
        <v>48.411004962578602</v>
      </c>
      <c r="FR413" s="554">
        <v>49.924316200458051</v>
      </c>
      <c r="FS413" s="554">
        <v>50.462455126764368</v>
      </c>
      <c r="FT413" s="554">
        <v>51.413645431953924</v>
      </c>
      <c r="FU413" s="554">
        <v>49.913640975080007</v>
      </c>
      <c r="FV413" s="554">
        <v>50.166480103107958</v>
      </c>
      <c r="FW413" s="554">
        <v>50.226502331838184</v>
      </c>
      <c r="FX413" s="554">
        <v>50.941334543480778</v>
      </c>
      <c r="FY413" s="554">
        <v>50.794765321141355</v>
      </c>
      <c r="FZ413" s="554">
        <v>50.241934481478921</v>
      </c>
      <c r="GA413" s="554">
        <v>51.065597905521422</v>
      </c>
      <c r="GB413" s="554">
        <v>52.553865018282067</v>
      </c>
      <c r="GC413" s="554">
        <v>54.60424536150358</v>
      </c>
      <c r="GD413" s="554">
        <v>55.038154508297097</v>
      </c>
      <c r="GE413" s="554">
        <v>55.081754085054612</v>
      </c>
      <c r="GF413" s="530">
        <v>55.439054043800418</v>
      </c>
    </row>
    <row r="414" spans="1:188" x14ac:dyDescent="0.2">
      <c r="A414" s="531" t="s">
        <v>163</v>
      </c>
      <c r="B414" s="532">
        <v>14.395391841639125</v>
      </c>
      <c r="C414" s="532">
        <v>14.089429399254309</v>
      </c>
      <c r="D414" s="532">
        <v>13.270575038736343</v>
      </c>
      <c r="E414" s="532">
        <v>12.766379060658101</v>
      </c>
      <c r="F414" s="532">
        <v>12.455686202732535</v>
      </c>
      <c r="G414" s="532">
        <v>10.9729699524511</v>
      </c>
      <c r="H414" s="532">
        <v>10.597462744707689</v>
      </c>
      <c r="I414" s="532">
        <v>10.687204731450164</v>
      </c>
      <c r="J414" s="532">
        <v>11.153914857502325</v>
      </c>
      <c r="K414" s="532">
        <v>10.822986712081724</v>
      </c>
      <c r="L414" s="532">
        <v>10.792374530199082</v>
      </c>
      <c r="M414" s="532">
        <v>11.031180716048453</v>
      </c>
      <c r="N414" s="532">
        <v>11.186129288967289</v>
      </c>
      <c r="O414" s="532">
        <v>11.425716073476291</v>
      </c>
      <c r="P414" s="532">
        <v>11.278681861323111</v>
      </c>
      <c r="Q414" s="532">
        <v>13.172571646777989</v>
      </c>
      <c r="R414" s="532">
        <v>13.365369589219602</v>
      </c>
      <c r="S414" s="532">
        <v>14.058119309377112</v>
      </c>
      <c r="T414" s="532">
        <v>14.457814595103455</v>
      </c>
      <c r="U414" s="532">
        <v>15.260046177866263</v>
      </c>
      <c r="V414" s="532">
        <v>15.90016454804595</v>
      </c>
      <c r="W414" s="532">
        <v>14.942727268760439</v>
      </c>
      <c r="X414" s="532">
        <v>14.134428761761409</v>
      </c>
      <c r="Y414" s="532">
        <v>12.171297917670538</v>
      </c>
      <c r="Z414" s="532">
        <v>11.51269707514215</v>
      </c>
      <c r="AA414" s="532">
        <v>10.639119788185084</v>
      </c>
      <c r="AB414" s="532">
        <v>11.036073373721834</v>
      </c>
      <c r="AC414" s="532">
        <v>10.277487145847536</v>
      </c>
      <c r="AD414" s="532">
        <v>10.3746558647603</v>
      </c>
      <c r="AE414" s="532">
        <v>10.3585240159994</v>
      </c>
      <c r="AF414" s="532">
        <v>10.693726930224043</v>
      </c>
      <c r="AG414" s="532">
        <v>10.063159374653972</v>
      </c>
      <c r="AH414" s="532">
        <v>9.2147848197807605</v>
      </c>
      <c r="AI414" s="532">
        <v>9.8590759001274666</v>
      </c>
      <c r="AJ414" s="532">
        <v>10.46520735616687</v>
      </c>
      <c r="AK414" s="532">
        <v>10.262039519706645</v>
      </c>
      <c r="AL414" s="532">
        <v>8.6532081731131711</v>
      </c>
      <c r="AM414" s="532">
        <v>7.4416523749161145</v>
      </c>
      <c r="AN414" s="532">
        <v>7.9062921762275513</v>
      </c>
      <c r="AO414" s="532">
        <v>8.9019213418331891</v>
      </c>
      <c r="AP414" s="532">
        <v>10.024438188300929</v>
      </c>
      <c r="AQ414" s="532">
        <v>10.557969272865094</v>
      </c>
      <c r="AR414" s="532">
        <v>9.8663927893703232</v>
      </c>
      <c r="AS414" s="532">
        <v>10.031222058256946</v>
      </c>
      <c r="AT414" s="532">
        <v>9.9759731073146707</v>
      </c>
      <c r="AU414" s="532">
        <v>10.337359991171144</v>
      </c>
      <c r="AV414" s="532">
        <v>10.884973085907463</v>
      </c>
      <c r="AW414" s="532">
        <v>10.997735954038218</v>
      </c>
      <c r="AX414" s="532">
        <v>10.916816321996556</v>
      </c>
      <c r="AY414" s="532">
        <v>10.088282883718291</v>
      </c>
      <c r="AZ414" s="532">
        <v>10.369832940572138</v>
      </c>
      <c r="BA414" s="532">
        <v>10.735017400085729</v>
      </c>
      <c r="BB414" s="532">
        <v>10.628896035909307</v>
      </c>
      <c r="BC414" s="532">
        <v>10.485564162678219</v>
      </c>
      <c r="BD414" s="532">
        <v>10.260318134081768</v>
      </c>
      <c r="BE414" s="532">
        <v>10.405186738157065</v>
      </c>
      <c r="BF414" s="532">
        <v>9.9938726145055146</v>
      </c>
      <c r="BG414" s="532">
        <v>9.707951441631943</v>
      </c>
      <c r="BH414" s="532">
        <v>10.534483949891131</v>
      </c>
      <c r="BI414" s="532">
        <v>10.48939638247065</v>
      </c>
      <c r="BJ414" s="532">
        <v>10.898963567619703</v>
      </c>
      <c r="BK414" s="532">
        <v>10.28034961205087</v>
      </c>
      <c r="BL414" s="532">
        <v>9.9169907682938643</v>
      </c>
      <c r="BM414" s="532">
        <v>9.702175657051173</v>
      </c>
      <c r="BN414" s="532">
        <v>9.3984370453790849</v>
      </c>
      <c r="BO414" s="532">
        <v>10.065208750239865</v>
      </c>
      <c r="BP414" s="532">
        <v>10.497600211153637</v>
      </c>
      <c r="BQ414" s="532">
        <v>10.212120790135147</v>
      </c>
      <c r="BR414" s="532">
        <v>10.499650863747648</v>
      </c>
      <c r="BS414" s="532">
        <v>9.9319410493858467</v>
      </c>
      <c r="BT414" s="532">
        <v>11.390987395385775</v>
      </c>
      <c r="BU414" s="532">
        <v>11.133702406972203</v>
      </c>
      <c r="BV414" s="532">
        <v>11.558927475869936</v>
      </c>
      <c r="BW414" s="532">
        <v>10.664145672577376</v>
      </c>
      <c r="BX414" s="532">
        <v>10.519383438505498</v>
      </c>
      <c r="BY414" s="532">
        <v>9.9243707575955025</v>
      </c>
      <c r="BZ414" s="532">
        <v>9.5953988616904251</v>
      </c>
      <c r="CA414" s="532">
        <v>9.3348434783211065</v>
      </c>
      <c r="CB414" s="532">
        <v>9.487162106968249</v>
      </c>
      <c r="CC414" s="532">
        <v>9.0113526412021319</v>
      </c>
      <c r="CD414" s="532">
        <v>9.4093972790253488</v>
      </c>
      <c r="CE414" s="532">
        <v>9.5063201875481305</v>
      </c>
      <c r="CF414" s="532">
        <v>10.849416140735997</v>
      </c>
      <c r="CG414" s="532">
        <v>10.794671333585597</v>
      </c>
      <c r="CH414" s="532">
        <v>11.154604810471108</v>
      </c>
      <c r="CI414" s="532">
        <v>10.355562107659448</v>
      </c>
      <c r="CJ414" s="532">
        <v>10.555108990208348</v>
      </c>
      <c r="CK414" s="532">
        <v>10.378516788627731</v>
      </c>
      <c r="CL414" s="532">
        <v>10.464846796280414</v>
      </c>
      <c r="CM414" s="532">
        <v>10.072165018938616</v>
      </c>
      <c r="CN414" s="532">
        <v>9.5302063008573761</v>
      </c>
      <c r="CO414" s="532">
        <v>9.5815446526441885</v>
      </c>
      <c r="CP414" s="532">
        <v>9.7154222006754143</v>
      </c>
      <c r="CQ414" s="532">
        <v>10.85050892284676</v>
      </c>
      <c r="CR414" s="532">
        <v>11.222768739227311</v>
      </c>
      <c r="CS414" s="532">
        <v>10.978733030910291</v>
      </c>
      <c r="CT414" s="532">
        <v>9.9804368371133378</v>
      </c>
      <c r="CU414" s="532">
        <v>9.4042982351628321</v>
      </c>
      <c r="CV414" s="532">
        <v>8.9810219564351659</v>
      </c>
      <c r="CW414" s="532">
        <v>9.3609550210200094</v>
      </c>
      <c r="CX414" s="532">
        <v>9.0304639496622006</v>
      </c>
      <c r="CY414" s="532">
        <v>9.3140564532368142</v>
      </c>
      <c r="CZ414" s="532">
        <v>8.4861141519443564</v>
      </c>
      <c r="DA414" s="532">
        <v>8.8159950431888827</v>
      </c>
      <c r="DB414" s="532">
        <v>9.244712387834749</v>
      </c>
      <c r="DC414" s="532">
        <v>9.5694207329177736</v>
      </c>
      <c r="DD414" s="532">
        <v>9.5030365945179298</v>
      </c>
      <c r="DE414" s="532">
        <v>9.9115551799082358</v>
      </c>
      <c r="DF414" s="532">
        <v>10.715408737488724</v>
      </c>
      <c r="DG414" s="532">
        <v>11.368111454013906</v>
      </c>
      <c r="DH414" s="532">
        <v>10.91246748224065</v>
      </c>
      <c r="DI414" s="532">
        <v>10.730701141771288</v>
      </c>
      <c r="DJ414" s="532">
        <v>10.609430839456458</v>
      </c>
      <c r="DK414" s="532">
        <v>10.234143326121643</v>
      </c>
      <c r="DL414" s="532">
        <v>9.58229898895428</v>
      </c>
      <c r="DM414" s="532">
        <v>8.747585877107463</v>
      </c>
      <c r="DN414" s="532">
        <v>8.6406955186747592</v>
      </c>
      <c r="DO414" s="532">
        <v>8.4274069010032573</v>
      </c>
      <c r="DP414" s="532">
        <v>8.2231316329069397</v>
      </c>
      <c r="DQ414" s="532">
        <v>8.1671497387328547</v>
      </c>
      <c r="DR414" s="532">
        <v>8.2425811223074792</v>
      </c>
      <c r="DS414" s="532">
        <v>8.2677244764177864</v>
      </c>
      <c r="DT414" s="532">
        <v>8.4718249850245098</v>
      </c>
      <c r="DU414" s="532">
        <v>8.4943829316646209</v>
      </c>
      <c r="DV414" s="532">
        <v>8.7556007633010235</v>
      </c>
      <c r="DW414" s="532">
        <v>8.9517020198243547</v>
      </c>
      <c r="DX414" s="532">
        <v>9.1818630678077682</v>
      </c>
      <c r="DY414" s="532">
        <v>8.6300759181522437</v>
      </c>
      <c r="DZ414" s="532">
        <v>8.1051482287776224</v>
      </c>
      <c r="EA414" s="532">
        <v>7.5831104893419763</v>
      </c>
      <c r="EB414" s="532">
        <v>8.4305533724364441</v>
      </c>
      <c r="EC414" s="532">
        <v>8.973932698371101</v>
      </c>
      <c r="ED414" s="532">
        <v>9.3498694047243269</v>
      </c>
      <c r="EE414" s="532">
        <v>8.9121996894201132</v>
      </c>
      <c r="EF414" s="532">
        <v>8.2813552851192398</v>
      </c>
      <c r="EG414" s="532">
        <v>8.0571771349983159</v>
      </c>
      <c r="EH414" s="532">
        <v>8.3004512532218016</v>
      </c>
      <c r="EI414" s="532">
        <v>8.7568004066570797</v>
      </c>
      <c r="EJ414" s="532">
        <v>9.4676145538165759</v>
      </c>
      <c r="EK414" s="532">
        <v>9.5074848945189814</v>
      </c>
      <c r="EL414" s="532">
        <v>9.1502583547196252</v>
      </c>
      <c r="EM414" s="532">
        <v>8.2919314644703892</v>
      </c>
      <c r="EN414" s="532">
        <v>9.0592860287586028</v>
      </c>
      <c r="EO414" s="532">
        <v>10.531826018677592</v>
      </c>
      <c r="EP414" s="532">
        <v>11.745755398950863</v>
      </c>
      <c r="EQ414" s="532">
        <v>11.791301423778551</v>
      </c>
      <c r="ER414" s="532">
        <v>11.576319432562336</v>
      </c>
      <c r="ES414" s="532">
        <v>11.975802889332162</v>
      </c>
      <c r="ET414" s="532">
        <v>12.776309777821741</v>
      </c>
      <c r="EU414" s="532">
        <v>12.604532651368277</v>
      </c>
      <c r="EV414" s="532">
        <v>12.019411678727701</v>
      </c>
      <c r="EW414" s="532">
        <v>11.221483251403962</v>
      </c>
      <c r="EX414" s="532">
        <v>12.225250685208772</v>
      </c>
      <c r="EY414" s="532">
        <v>13.015928273907681</v>
      </c>
      <c r="EZ414" s="532">
        <v>13.195099687429886</v>
      </c>
      <c r="FA414" s="532">
        <v>12.842734611192865</v>
      </c>
      <c r="FB414" s="532">
        <v>13.835228818631986</v>
      </c>
      <c r="FC414" s="532">
        <v>16.520629732761375</v>
      </c>
      <c r="FD414" s="532">
        <v>20.230211537254409</v>
      </c>
      <c r="FE414" s="532">
        <v>22.522747633819467</v>
      </c>
      <c r="FF414" s="532">
        <v>22.536547873007905</v>
      </c>
      <c r="FG414" s="532">
        <v>22.553079494088376</v>
      </c>
      <c r="FH414" s="532">
        <v>21.570406452458656</v>
      </c>
      <c r="FI414" s="532">
        <v>20.663592458184397</v>
      </c>
      <c r="FJ414" s="532">
        <v>18.405990982605704</v>
      </c>
      <c r="FK414" s="532">
        <v>17.562774506397194</v>
      </c>
      <c r="FL414" s="532">
        <v>15.781967571620484</v>
      </c>
      <c r="FM414" s="532">
        <v>15.718650548946576</v>
      </c>
      <c r="FN414" s="555">
        <v>15.016071841758025</v>
      </c>
      <c r="FO414" s="555">
        <v>15.913949052711493</v>
      </c>
      <c r="FP414" s="555">
        <v>15.400679247771562</v>
      </c>
      <c r="FQ414" s="555">
        <v>15.377539311150285</v>
      </c>
      <c r="FR414" s="555">
        <v>13.854297544702263</v>
      </c>
      <c r="FS414" s="555">
        <v>13.457784903336572</v>
      </c>
      <c r="FT414" s="555">
        <v>12.2698974609375</v>
      </c>
      <c r="FU414" s="555">
        <v>13.328174526868183</v>
      </c>
      <c r="FV414" s="555">
        <v>13.632392075808367</v>
      </c>
      <c r="FW414" s="555">
        <v>14.640017804936022</v>
      </c>
      <c r="FX414" s="555">
        <v>14.410826359050718</v>
      </c>
      <c r="FY414" s="555">
        <v>14.392582162437458</v>
      </c>
      <c r="FZ414" s="555">
        <v>14.060694234154061</v>
      </c>
      <c r="GA414" s="555">
        <v>13.409819942161327</v>
      </c>
      <c r="GB414" s="555">
        <v>12.34217432938868</v>
      </c>
      <c r="GC414" s="555">
        <v>10.975764606744818</v>
      </c>
      <c r="GD414" s="555">
        <v>10.688963556177889</v>
      </c>
      <c r="GE414" s="555">
        <v>10.863372795188543</v>
      </c>
      <c r="GF414" s="532">
        <v>11.296167414624781</v>
      </c>
    </row>
    <row r="415" spans="1:188" x14ac:dyDescent="0.2">
      <c r="A415" s="529" t="s">
        <v>387</v>
      </c>
      <c r="B415" s="530">
        <v>11.447537760740484</v>
      </c>
      <c r="C415" s="530">
        <v>12.475655173929232</v>
      </c>
      <c r="D415" s="530">
        <v>12.175889490036717</v>
      </c>
      <c r="E415" s="530">
        <v>12.263259054652824</v>
      </c>
      <c r="F415" s="530">
        <v>11.783696622947602</v>
      </c>
      <c r="G415" s="530">
        <v>12.212576813502585</v>
      </c>
      <c r="H415" s="530">
        <v>12.715516578425385</v>
      </c>
      <c r="I415" s="530">
        <v>13.628106903545264</v>
      </c>
      <c r="J415" s="530">
        <v>15.694319826634889</v>
      </c>
      <c r="K415" s="530">
        <v>15.395602150446683</v>
      </c>
      <c r="L415" s="530">
        <v>12.404752046596171</v>
      </c>
      <c r="M415" s="530">
        <v>8.341138614185601</v>
      </c>
      <c r="N415" s="530">
        <v>6.6128402660372423</v>
      </c>
      <c r="O415" s="530">
        <v>8.0919109076031148</v>
      </c>
      <c r="P415" s="530">
        <v>9.0299923832234104</v>
      </c>
      <c r="Q415" s="530">
        <v>10.187337511140166</v>
      </c>
      <c r="R415" s="530">
        <v>12.330936245590216</v>
      </c>
      <c r="S415" s="530">
        <v>14.393350645917714</v>
      </c>
      <c r="T415" s="530">
        <v>15.396786894983128</v>
      </c>
      <c r="U415" s="530">
        <v>14.557528818435554</v>
      </c>
      <c r="V415" s="530">
        <v>14.308176844581219</v>
      </c>
      <c r="W415" s="530">
        <v>13.828368437549438</v>
      </c>
      <c r="X415" s="530">
        <v>13.592996828798116</v>
      </c>
      <c r="Y415" s="530">
        <v>11.447321196701672</v>
      </c>
      <c r="Z415" s="530">
        <v>11.783155729581923</v>
      </c>
      <c r="AA415" s="530">
        <v>12.540810300791328</v>
      </c>
      <c r="AB415" s="530">
        <v>14.83899230151329</v>
      </c>
      <c r="AC415" s="530">
        <v>16.255711090594922</v>
      </c>
      <c r="AD415" s="530">
        <v>16.026300649098651</v>
      </c>
      <c r="AE415" s="530">
        <v>15.086143628034964</v>
      </c>
      <c r="AF415" s="530">
        <v>14.759397523455647</v>
      </c>
      <c r="AG415" s="530">
        <v>14.640758648763455</v>
      </c>
      <c r="AH415" s="530">
        <v>15.829053468983412</v>
      </c>
      <c r="AI415" s="530">
        <v>14.868843970669394</v>
      </c>
      <c r="AJ415" s="530">
        <v>14.538544550682392</v>
      </c>
      <c r="AK415" s="530">
        <v>13.81943029237212</v>
      </c>
      <c r="AL415" s="530">
        <v>12.351089497097188</v>
      </c>
      <c r="AM415" s="530">
        <v>11.088486489276885</v>
      </c>
      <c r="AN415" s="530">
        <v>9.4283018229528928</v>
      </c>
      <c r="AO415" s="530">
        <v>9.5861867502847264</v>
      </c>
      <c r="AP415" s="530">
        <v>9.842209109247344</v>
      </c>
      <c r="AQ415" s="530">
        <v>9.8358261384015258</v>
      </c>
      <c r="AR415" s="530">
        <v>9.6429471994758078</v>
      </c>
      <c r="AS415" s="530">
        <v>9.5957852038702285</v>
      </c>
      <c r="AT415" s="530">
        <v>9.0148973999015674</v>
      </c>
      <c r="AU415" s="530">
        <v>8.5782828237141633</v>
      </c>
      <c r="AV415" s="530">
        <v>7.9567053088228894</v>
      </c>
      <c r="AW415" s="530">
        <v>8.4593322803170761</v>
      </c>
      <c r="AX415" s="530">
        <v>8.335956158702535</v>
      </c>
      <c r="AY415" s="530">
        <v>7.6861936167595557</v>
      </c>
      <c r="AZ415" s="530">
        <v>8.4707060140269164</v>
      </c>
      <c r="BA415" s="530">
        <v>10.346875612998845</v>
      </c>
      <c r="BB415" s="530">
        <v>12.395009494560092</v>
      </c>
      <c r="BC415" s="530">
        <v>12.686682728493896</v>
      </c>
      <c r="BD415" s="530">
        <v>12.139885319506297</v>
      </c>
      <c r="BE415" s="530">
        <v>11.754601182527013</v>
      </c>
      <c r="BF415" s="530">
        <v>11.118889090760115</v>
      </c>
      <c r="BG415" s="530">
        <v>10.276557240773007</v>
      </c>
      <c r="BH415" s="530">
        <v>9.5480387137235994</v>
      </c>
      <c r="BI415" s="530">
        <v>10.47342998559515</v>
      </c>
      <c r="BJ415" s="530">
        <v>11.755260785396301</v>
      </c>
      <c r="BK415" s="530">
        <v>12.682334363602751</v>
      </c>
      <c r="BL415" s="530">
        <v>12.776120745733625</v>
      </c>
      <c r="BM415" s="530">
        <v>12.28409706461146</v>
      </c>
      <c r="BN415" s="530">
        <v>12.332485563379079</v>
      </c>
      <c r="BO415" s="530">
        <v>11.962704569752461</v>
      </c>
      <c r="BP415" s="530">
        <v>12.383396656271055</v>
      </c>
      <c r="BQ415" s="530">
        <v>12.308958996247064</v>
      </c>
      <c r="BR415" s="530">
        <v>12.218396306533052</v>
      </c>
      <c r="BS415" s="530">
        <v>10.917325110811332</v>
      </c>
      <c r="BT415" s="530">
        <v>11.473117622703239</v>
      </c>
      <c r="BU415" s="530">
        <v>11.672581893923306</v>
      </c>
      <c r="BV415" s="530">
        <v>12.600862374381085</v>
      </c>
      <c r="BW415" s="530">
        <v>12.597816274038873</v>
      </c>
      <c r="BX415" s="530">
        <v>12.736466317822362</v>
      </c>
      <c r="BY415" s="530">
        <v>14.197786799659509</v>
      </c>
      <c r="BZ415" s="530">
        <v>13.046423665343147</v>
      </c>
      <c r="CA415" s="530">
        <v>12.931828730162028</v>
      </c>
      <c r="CB415" s="530">
        <v>10.905734948302561</v>
      </c>
      <c r="CC415" s="530">
        <v>11.119700293026922</v>
      </c>
      <c r="CD415" s="530">
        <v>11.039899776921724</v>
      </c>
      <c r="CE415" s="530">
        <v>12.381181669321776</v>
      </c>
      <c r="CF415" s="530">
        <v>13.572737651215652</v>
      </c>
      <c r="CG415" s="530">
        <v>14.708058543705063</v>
      </c>
      <c r="CH415" s="530">
        <v>16.010268590583273</v>
      </c>
      <c r="CI415" s="530">
        <v>16.417534344262013</v>
      </c>
      <c r="CJ415" s="530">
        <v>16.650556397811716</v>
      </c>
      <c r="CK415" s="530">
        <v>15.43585062549853</v>
      </c>
      <c r="CL415" s="530">
        <v>15.540793144106054</v>
      </c>
      <c r="CM415" s="530">
        <v>12.620332006946439</v>
      </c>
      <c r="CN415" s="530">
        <v>12.832262592815239</v>
      </c>
      <c r="CO415" s="530">
        <v>11.610171329610539</v>
      </c>
      <c r="CP415" s="530">
        <v>13.589876383467717</v>
      </c>
      <c r="CQ415" s="530">
        <v>13.654259724300063</v>
      </c>
      <c r="CR415" s="530">
        <v>14.368016143271534</v>
      </c>
      <c r="CS415" s="530">
        <v>15.070560686917869</v>
      </c>
      <c r="CT415" s="530">
        <v>15.533456741316618</v>
      </c>
      <c r="CU415" s="530">
        <v>16.50962630827344</v>
      </c>
      <c r="CV415" s="530">
        <v>15.48964423279644</v>
      </c>
      <c r="CW415" s="530">
        <v>14.781764078565935</v>
      </c>
      <c r="CX415" s="530">
        <v>12.790849773129956</v>
      </c>
      <c r="CY415" s="530">
        <v>12.594611881881729</v>
      </c>
      <c r="CZ415" s="530">
        <v>12.267376256799773</v>
      </c>
      <c r="DA415" s="530">
        <v>13.105402191256957</v>
      </c>
      <c r="DB415" s="530">
        <v>13.304620359926936</v>
      </c>
      <c r="DC415" s="530">
        <v>13.111095671047233</v>
      </c>
      <c r="DD415" s="530">
        <v>11.610138952713758</v>
      </c>
      <c r="DE415" s="530">
        <v>11.320735732109796</v>
      </c>
      <c r="DF415" s="530">
        <v>10.805618798058335</v>
      </c>
      <c r="DG415" s="530">
        <v>11.894661675133184</v>
      </c>
      <c r="DH415" s="530">
        <v>11.898489862485906</v>
      </c>
      <c r="DI415" s="530">
        <v>12.774773116492433</v>
      </c>
      <c r="DJ415" s="530">
        <v>11.367573626821565</v>
      </c>
      <c r="DK415" s="530">
        <v>11.29685163683142</v>
      </c>
      <c r="DL415" s="530">
        <v>10.400985674226707</v>
      </c>
      <c r="DM415" s="530">
        <v>10.753475747641442</v>
      </c>
      <c r="DN415" s="530">
        <v>9.7578569690655943</v>
      </c>
      <c r="DO415" s="530">
        <v>10.460818778391246</v>
      </c>
      <c r="DP415" s="530">
        <v>11.229334500124402</v>
      </c>
      <c r="DQ415" s="530">
        <v>12.397772425430002</v>
      </c>
      <c r="DR415" s="530">
        <v>11.939455570776643</v>
      </c>
      <c r="DS415" s="530">
        <v>11.663361011194404</v>
      </c>
      <c r="DT415" s="530">
        <v>11.00626861390232</v>
      </c>
      <c r="DU415" s="530">
        <v>11.169570729207406</v>
      </c>
      <c r="DV415" s="530">
        <v>10.027152668611345</v>
      </c>
      <c r="DW415" s="530">
        <v>9.744510082504549</v>
      </c>
      <c r="DX415" s="530">
        <v>8.3174786043449664</v>
      </c>
      <c r="DY415" s="530">
        <v>8.9146239805904077</v>
      </c>
      <c r="DZ415" s="530">
        <v>8.9719520395187988</v>
      </c>
      <c r="EA415" s="530">
        <v>9.8281730585797984</v>
      </c>
      <c r="EB415" s="530">
        <v>10.364750945175674</v>
      </c>
      <c r="EC415" s="530">
        <v>9.9697806022586732</v>
      </c>
      <c r="ED415" s="530">
        <v>10.453019228661942</v>
      </c>
      <c r="EE415" s="530">
        <v>9.7437469970991781</v>
      </c>
      <c r="EF415" s="530">
        <v>10.532060516968802</v>
      </c>
      <c r="EG415" s="530">
        <v>9.8187244875565121</v>
      </c>
      <c r="EH415" s="530">
        <v>10.363530110647998</v>
      </c>
      <c r="EI415" s="530">
        <v>9.5541893078786586</v>
      </c>
      <c r="EJ415" s="530">
        <v>9.8656391955315694</v>
      </c>
      <c r="EK415" s="530">
        <v>9.916588422822457</v>
      </c>
      <c r="EL415" s="530">
        <v>9.6192979878653002</v>
      </c>
      <c r="EM415" s="530">
        <v>8.649428290063236</v>
      </c>
      <c r="EN415" s="530">
        <v>8.6538715834965529</v>
      </c>
      <c r="EO415" s="530">
        <v>8.915911259360481</v>
      </c>
      <c r="EP415" s="530">
        <v>9.6276559507679256</v>
      </c>
      <c r="EQ415" s="530">
        <v>9.401065350136415</v>
      </c>
      <c r="ER415" s="530">
        <v>9.4339622641509457</v>
      </c>
      <c r="ES415" s="530">
        <v>8.8984672993377245</v>
      </c>
      <c r="ET415" s="530">
        <v>7.7422474686813585</v>
      </c>
      <c r="EU415" s="530">
        <v>7.5374427247774207</v>
      </c>
      <c r="EV415" s="530">
        <v>7.7318625819833997</v>
      </c>
      <c r="EW415" s="530">
        <v>7.9918425738505796</v>
      </c>
      <c r="EX415" s="530">
        <v>8.1712192531110208</v>
      </c>
      <c r="EY415" s="530">
        <v>9.1086762676047712</v>
      </c>
      <c r="EZ415" s="530">
        <v>10.707600955229017</v>
      </c>
      <c r="FA415" s="530">
        <v>11.018151926948958</v>
      </c>
      <c r="FB415" s="533">
        <v>0</v>
      </c>
      <c r="FC415" s="533">
        <v>0</v>
      </c>
      <c r="FD415" s="533">
        <v>0</v>
      </c>
      <c r="FE415" s="533">
        <v>0</v>
      </c>
      <c r="FF415" s="533">
        <v>0</v>
      </c>
      <c r="FG415" s="533">
        <v>0</v>
      </c>
      <c r="FH415" s="533">
        <v>0</v>
      </c>
      <c r="FI415" s="530">
        <v>10.398486115502708</v>
      </c>
      <c r="FJ415" s="530">
        <v>11.435652467478381</v>
      </c>
      <c r="FK415" s="530">
        <v>10.254604194254268</v>
      </c>
      <c r="FL415" s="530">
        <v>9.482957918085539</v>
      </c>
      <c r="FM415" s="530">
        <v>8.2337337973220475</v>
      </c>
      <c r="FN415" s="554">
        <v>7.4995153432932895</v>
      </c>
      <c r="FO415" s="554">
        <v>7.4270903665628465</v>
      </c>
      <c r="FP415" s="554">
        <v>7.6778864497449293</v>
      </c>
      <c r="FQ415" s="554">
        <v>7.2821973115992407</v>
      </c>
      <c r="FR415" s="554">
        <v>6.0830047843336281</v>
      </c>
      <c r="FS415" s="554">
        <v>5.4355421029919668</v>
      </c>
      <c r="FT415" s="554">
        <v>5.78399658203125</v>
      </c>
      <c r="FU415" s="554">
        <v>6.9403522048470041</v>
      </c>
      <c r="FV415" s="554">
        <v>7.6952371007691713</v>
      </c>
      <c r="FW415" s="554">
        <v>7.7324293593705296</v>
      </c>
      <c r="FX415" s="554">
        <v>7.4372912574041026</v>
      </c>
      <c r="FY415" s="554">
        <v>6.7747685670631244</v>
      </c>
      <c r="FZ415" s="554">
        <v>7.1390062887160006</v>
      </c>
      <c r="GA415" s="554">
        <v>7.485792228924451</v>
      </c>
      <c r="GB415" s="554">
        <v>7.5816910399943263</v>
      </c>
      <c r="GC415" s="554">
        <v>7.5027848481175594</v>
      </c>
      <c r="GD415" s="554">
        <v>7.7494411909018135</v>
      </c>
      <c r="GE415" s="554">
        <v>8.343016566547039</v>
      </c>
      <c r="GF415" s="530">
        <v>9.5935333503676716</v>
      </c>
    </row>
    <row r="416" spans="1:188" x14ac:dyDescent="0.2">
      <c r="A416" s="531"/>
      <c r="B416" s="532"/>
      <c r="C416" s="532"/>
      <c r="D416" s="532"/>
      <c r="E416" s="532"/>
      <c r="F416" s="532"/>
      <c r="G416" s="532"/>
      <c r="H416" s="532"/>
      <c r="I416" s="532"/>
      <c r="J416" s="532"/>
      <c r="K416" s="532"/>
      <c r="L416" s="53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c r="AM416" s="532"/>
      <c r="AN416" s="532"/>
      <c r="AO416" s="532"/>
      <c r="AP416" s="532"/>
      <c r="AQ416" s="532"/>
      <c r="AR416" s="532"/>
      <c r="AS416" s="532"/>
      <c r="AT416" s="532"/>
      <c r="AU416" s="532"/>
      <c r="AV416" s="532"/>
      <c r="AW416" s="532"/>
      <c r="AX416" s="532"/>
      <c r="AY416" s="532"/>
      <c r="AZ416" s="532"/>
      <c r="BA416" s="532"/>
      <c r="BB416" s="532"/>
      <c r="BC416" s="532"/>
      <c r="BD416" s="532"/>
      <c r="BE416" s="532"/>
      <c r="BF416" s="532"/>
      <c r="BG416" s="532"/>
      <c r="BH416" s="532"/>
      <c r="BI416" s="532"/>
      <c r="BJ416" s="532"/>
      <c r="BK416" s="532"/>
      <c r="BL416" s="532"/>
      <c r="BM416" s="532"/>
      <c r="BN416" s="532"/>
      <c r="BO416" s="532"/>
      <c r="BP416" s="532"/>
      <c r="BQ416" s="532"/>
      <c r="BR416" s="532"/>
      <c r="BS416" s="532"/>
      <c r="BT416" s="532"/>
      <c r="BU416" s="532"/>
      <c r="BV416" s="532"/>
      <c r="BW416" s="532"/>
      <c r="BX416" s="532"/>
      <c r="BY416" s="532"/>
      <c r="BZ416" s="532"/>
      <c r="CA416" s="532"/>
      <c r="CB416" s="532"/>
      <c r="CC416" s="532"/>
      <c r="CD416" s="532"/>
      <c r="CE416" s="532"/>
      <c r="CF416" s="532"/>
      <c r="CG416" s="532"/>
      <c r="CH416" s="532"/>
      <c r="CI416" s="532"/>
      <c r="CJ416" s="532"/>
      <c r="CK416" s="532"/>
      <c r="CL416" s="532"/>
      <c r="CM416" s="532"/>
      <c r="CN416" s="532"/>
      <c r="CO416" s="532"/>
      <c r="CP416" s="532"/>
      <c r="CQ416" s="532"/>
      <c r="CR416" s="532"/>
      <c r="CS416" s="532"/>
      <c r="CT416" s="532"/>
      <c r="CU416" s="532"/>
      <c r="CV416" s="532"/>
      <c r="CW416" s="532"/>
      <c r="CX416" s="532"/>
      <c r="CY416" s="532"/>
      <c r="CZ416" s="532"/>
      <c r="DA416" s="532"/>
      <c r="DB416" s="532"/>
      <c r="DC416" s="532"/>
      <c r="DD416" s="532"/>
      <c r="DE416" s="532"/>
      <c r="DF416" s="532"/>
      <c r="DG416" s="532"/>
      <c r="DH416" s="532"/>
      <c r="DI416" s="532"/>
      <c r="DJ416" s="532"/>
      <c r="DK416" s="532"/>
      <c r="DL416" s="532"/>
      <c r="DM416" s="532"/>
      <c r="DN416" s="532"/>
      <c r="DO416" s="532"/>
      <c r="DP416" s="532"/>
      <c r="DQ416" s="532"/>
      <c r="DR416" s="532"/>
      <c r="DS416" s="532"/>
      <c r="DT416" s="532"/>
      <c r="DU416" s="532"/>
      <c r="DV416" s="532"/>
      <c r="DW416" s="532"/>
      <c r="DX416" s="532"/>
      <c r="DY416" s="532"/>
      <c r="DZ416" s="532"/>
      <c r="EA416" s="532"/>
      <c r="EB416" s="532"/>
      <c r="EC416" s="532"/>
      <c r="ED416" s="532"/>
      <c r="EE416" s="532"/>
      <c r="EF416" s="532"/>
      <c r="EG416" s="532"/>
      <c r="EH416" s="532"/>
      <c r="EI416" s="532"/>
      <c r="EJ416" s="532"/>
      <c r="EK416" s="532"/>
      <c r="EL416" s="532"/>
      <c r="EM416" s="532"/>
      <c r="EN416" s="532"/>
      <c r="EO416" s="532"/>
      <c r="EP416" s="532"/>
      <c r="EQ416" s="532"/>
      <c r="ER416" s="532"/>
      <c r="ES416" s="532"/>
      <c r="ET416" s="532"/>
      <c r="EU416" s="532"/>
      <c r="EV416" s="532"/>
      <c r="EW416" s="532"/>
      <c r="EX416" s="532"/>
      <c r="EY416" s="532"/>
      <c r="EZ416" s="532"/>
      <c r="FA416" s="532"/>
      <c r="FB416" s="532"/>
      <c r="FC416" s="532"/>
      <c r="FD416" s="532"/>
      <c r="FE416" s="532"/>
      <c r="FF416" s="532"/>
      <c r="FG416" s="532"/>
      <c r="FH416" s="532"/>
      <c r="FI416" s="532"/>
      <c r="FJ416" s="532"/>
      <c r="FK416" s="532"/>
      <c r="FL416" s="532"/>
      <c r="FM416" s="532"/>
      <c r="FN416" s="555"/>
      <c r="FO416" s="555"/>
      <c r="FP416" s="555"/>
      <c r="FQ416" s="555"/>
      <c r="FR416" s="555"/>
      <c r="FS416" s="555"/>
      <c r="FT416" s="555"/>
      <c r="FU416" s="555"/>
      <c r="FV416" s="555"/>
      <c r="FW416" s="555"/>
      <c r="FX416" s="555"/>
      <c r="FY416" s="555"/>
      <c r="FZ416" s="555"/>
      <c r="GA416" s="555"/>
      <c r="GB416" s="555"/>
      <c r="GC416" s="555"/>
      <c r="GD416" s="555"/>
      <c r="GE416" s="555"/>
      <c r="GF416" s="532"/>
    </row>
    <row r="417" spans="1:188" x14ac:dyDescent="0.2">
      <c r="A417" s="534" t="s">
        <v>164</v>
      </c>
      <c r="B417" s="535">
        <v>370.68266666666665</v>
      </c>
      <c r="C417" s="535">
        <v>371.28800000000001</v>
      </c>
      <c r="D417" s="535">
        <v>371.887</v>
      </c>
      <c r="E417" s="535">
        <v>372.50433333333331</v>
      </c>
      <c r="F417" s="535">
        <v>373.1133333333334</v>
      </c>
      <c r="G417" s="535">
        <v>373.72633333333334</v>
      </c>
      <c r="H417" s="535">
        <v>374.34</v>
      </c>
      <c r="I417" s="535">
        <v>374.95299999999997</v>
      </c>
      <c r="J417" s="535">
        <v>375.56799999999998</v>
      </c>
      <c r="K417" s="535">
        <v>376.17433333333332</v>
      </c>
      <c r="L417" s="535">
        <v>376.78633333333329</v>
      </c>
      <c r="M417" s="535">
        <v>377.3963333333333</v>
      </c>
      <c r="N417" s="535">
        <v>378</v>
      </c>
      <c r="O417" s="535">
        <v>378.6033333333333</v>
      </c>
      <c r="P417" s="535">
        <v>379.1993333333333</v>
      </c>
      <c r="Q417" s="535">
        <v>379.80900000000003</v>
      </c>
      <c r="R417" s="535">
        <v>380.41033333333331</v>
      </c>
      <c r="S417" s="535">
        <v>381.01866666666666</v>
      </c>
      <c r="T417" s="535">
        <v>381.62566666666663</v>
      </c>
      <c r="U417" s="535">
        <v>382.23333333333335</v>
      </c>
      <c r="V417" s="535">
        <v>382.84</v>
      </c>
      <c r="W417" s="535">
        <v>383.43900000000002</v>
      </c>
      <c r="X417" s="535">
        <v>384.04366666666664</v>
      </c>
      <c r="Y417" s="535">
        <v>384.64899999999994</v>
      </c>
      <c r="Z417" s="535">
        <v>385.24</v>
      </c>
      <c r="AA417" s="535">
        <v>385.83133333333336</v>
      </c>
      <c r="AB417" s="535">
        <v>386.41366666666664</v>
      </c>
      <c r="AC417" s="535">
        <v>387.01500000000004</v>
      </c>
      <c r="AD417" s="535">
        <v>387.60999999999996</v>
      </c>
      <c r="AE417" s="535">
        <v>388.21</v>
      </c>
      <c r="AF417" s="535">
        <v>388.81099999999998</v>
      </c>
      <c r="AG417" s="535">
        <v>389.41</v>
      </c>
      <c r="AH417" s="535">
        <v>390.00766666666669</v>
      </c>
      <c r="AI417" s="535">
        <v>390.59733333333332</v>
      </c>
      <c r="AJ417" s="535">
        <v>391.19166666666666</v>
      </c>
      <c r="AK417" s="535">
        <v>391.78666666666663</v>
      </c>
      <c r="AL417" s="535">
        <v>392.36700000000002</v>
      </c>
      <c r="AM417" s="535">
        <v>392.94633333333331</v>
      </c>
      <c r="AN417" s="535">
        <v>393.51866666666666</v>
      </c>
      <c r="AO417" s="535">
        <v>394.10733333333332</v>
      </c>
      <c r="AP417" s="535">
        <v>394.68866666666668</v>
      </c>
      <c r="AQ417" s="535">
        <v>395.27433333333329</v>
      </c>
      <c r="AR417" s="535">
        <v>395.85833333333335</v>
      </c>
      <c r="AS417" s="535">
        <v>396.44000000000005</v>
      </c>
      <c r="AT417" s="535">
        <v>397.01966666666675</v>
      </c>
      <c r="AU417" s="535">
        <v>397.59266666666667</v>
      </c>
      <c r="AV417" s="535">
        <v>398.16766666666666</v>
      </c>
      <c r="AW417" s="535">
        <v>398.74133333333339</v>
      </c>
      <c r="AX417" s="535">
        <v>399.30133333333333</v>
      </c>
      <c r="AY417" s="535">
        <v>399.86100000000005</v>
      </c>
      <c r="AZ417" s="535">
        <v>400.41233333333338</v>
      </c>
      <c r="BA417" s="535">
        <v>400.97966666666667</v>
      </c>
      <c r="BB417" s="535">
        <v>401.53866666666664</v>
      </c>
      <c r="BC417" s="535">
        <v>402.10133333333334</v>
      </c>
      <c r="BD417" s="535">
        <v>402.66100000000006</v>
      </c>
      <c r="BE417" s="535">
        <v>403.21966666666668</v>
      </c>
      <c r="BF417" s="535">
        <v>403.77766666666668</v>
      </c>
      <c r="BG417" s="535">
        <v>404.33</v>
      </c>
      <c r="BH417" s="535">
        <v>404.88533333333334</v>
      </c>
      <c r="BI417" s="535">
        <v>405.44033333333329</v>
      </c>
      <c r="BJ417" s="535">
        <v>405.98666666666668</v>
      </c>
      <c r="BK417" s="535">
        <v>406.53433333333334</v>
      </c>
      <c r="BL417" s="535">
        <v>407.07333333333332</v>
      </c>
      <c r="BM417" s="535">
        <v>407.62566666666663</v>
      </c>
      <c r="BN417" s="535">
        <v>408.17</v>
      </c>
      <c r="BO417" s="535">
        <v>408.7213333333334</v>
      </c>
      <c r="BP417" s="535">
        <v>409.27366666666671</v>
      </c>
      <c r="BQ417" s="535">
        <v>409.82733333333334</v>
      </c>
      <c r="BR417" s="535">
        <v>410.38033333333334</v>
      </c>
      <c r="BS417" s="535">
        <v>410.92666666666668</v>
      </c>
      <c r="BT417" s="535">
        <v>411.47933333333327</v>
      </c>
      <c r="BU417" s="535">
        <v>412.03033333333332</v>
      </c>
      <c r="BV417" s="535">
        <v>412.56966666666659</v>
      </c>
      <c r="BW417" s="535">
        <v>413.10699999999997</v>
      </c>
      <c r="BX417" s="535">
        <v>413.63899999999995</v>
      </c>
      <c r="BY417" s="535">
        <v>414.18666666666667</v>
      </c>
      <c r="BZ417" s="535">
        <v>414.72766666666666</v>
      </c>
      <c r="CA417" s="535">
        <v>415.27299999999997</v>
      </c>
      <c r="CB417" s="535">
        <v>415.81600000000003</v>
      </c>
      <c r="CC417" s="535">
        <v>416.35733333333337</v>
      </c>
      <c r="CD417" s="535">
        <v>416.89799999999997</v>
      </c>
      <c r="CE417" s="535">
        <v>417.43033333333341</v>
      </c>
      <c r="CF417" s="535">
        <v>417.9666666666667</v>
      </c>
      <c r="CG417" s="535">
        <v>418.50133333333332</v>
      </c>
      <c r="CH417" s="535">
        <v>419.02199999999999</v>
      </c>
      <c r="CI417" s="535">
        <v>419.54299999999995</v>
      </c>
      <c r="CJ417" s="535">
        <v>420.05400000000003</v>
      </c>
      <c r="CK417" s="535">
        <v>420.58200000000005</v>
      </c>
      <c r="CL417" s="535">
        <v>421.10099999999994</v>
      </c>
      <c r="CM417" s="535">
        <v>421.625</v>
      </c>
      <c r="CN417" s="535">
        <v>422.14699999999999</v>
      </c>
      <c r="CO417" s="535">
        <v>422.66900000000004</v>
      </c>
      <c r="CP417" s="535">
        <v>423.19200000000001</v>
      </c>
      <c r="CQ417" s="535">
        <v>423.71066666666667</v>
      </c>
      <c r="CR417" s="535">
        <v>424.23666666666668</v>
      </c>
      <c r="CS417" s="535">
        <v>424.76500000000004</v>
      </c>
      <c r="CT417" s="535">
        <v>425.28700000000003</v>
      </c>
      <c r="CU417" s="535">
        <v>425.81533333333329</v>
      </c>
      <c r="CV417" s="535">
        <v>426.34433333333328</v>
      </c>
      <c r="CW417" s="535">
        <v>426.89799999999997</v>
      </c>
      <c r="CX417" s="535">
        <v>427.45366666666672</v>
      </c>
      <c r="CY417" s="535">
        <v>428.02466666666669</v>
      </c>
      <c r="CZ417" s="535">
        <v>428.60433333333327</v>
      </c>
      <c r="DA417" s="535">
        <v>429.19166666666666</v>
      </c>
      <c r="DB417" s="535">
        <v>429.78800000000001</v>
      </c>
      <c r="DC417" s="535">
        <v>430.38566666666674</v>
      </c>
      <c r="DD417" s="535">
        <v>430.9973333333333</v>
      </c>
      <c r="DE417" s="535">
        <v>431.61533333333335</v>
      </c>
      <c r="DF417" s="535">
        <v>432.23133333333334</v>
      </c>
      <c r="DG417" s="535">
        <v>432.85233333333332</v>
      </c>
      <c r="DH417" s="535">
        <v>433.46966666666668</v>
      </c>
      <c r="DI417" s="535">
        <v>434.10699999999997</v>
      </c>
      <c r="DJ417" s="535">
        <v>434.74</v>
      </c>
      <c r="DK417" s="535">
        <v>435.38466666666665</v>
      </c>
      <c r="DL417" s="535">
        <v>436.03</v>
      </c>
      <c r="DM417" s="535">
        <v>436.68200000000002</v>
      </c>
      <c r="DN417" s="535">
        <v>437.34100000000007</v>
      </c>
      <c r="DO417" s="535">
        <v>438.00299999999999</v>
      </c>
      <c r="DP417" s="535">
        <v>438.68066666666664</v>
      </c>
      <c r="DQ417" s="535">
        <v>439.37100000000004</v>
      </c>
      <c r="DR417" s="535">
        <v>440.05899999999997</v>
      </c>
      <c r="DS417" s="535">
        <v>440.76466666666664</v>
      </c>
      <c r="DT417" s="535">
        <v>441.4783333333333</v>
      </c>
      <c r="DU417" s="535">
        <v>442.23566666666665</v>
      </c>
      <c r="DV417" s="535">
        <v>443.00566666666668</v>
      </c>
      <c r="DW417" s="535">
        <v>443.80733333333336</v>
      </c>
      <c r="DX417" s="535">
        <v>444.63499999999999</v>
      </c>
      <c r="DY417" s="535">
        <v>445.49</v>
      </c>
      <c r="DZ417" s="535">
        <v>446.37533333333334</v>
      </c>
      <c r="EA417" s="535">
        <v>447.28133333333335</v>
      </c>
      <c r="EB417" s="535">
        <v>448.23166666666674</v>
      </c>
      <c r="EC417" s="535">
        <v>449.22066666666666</v>
      </c>
      <c r="ED417" s="535">
        <v>450.22599999999994</v>
      </c>
      <c r="EE417" s="535">
        <v>451.27100000000002</v>
      </c>
      <c r="EF417" s="535">
        <v>452.34666666666664</v>
      </c>
      <c r="EG417" s="535">
        <v>453.5026666666667</v>
      </c>
      <c r="EH417" s="535">
        <v>454.6943333333333</v>
      </c>
      <c r="EI417" s="535">
        <v>455.94833333333332</v>
      </c>
      <c r="EJ417" s="535">
        <v>457.24799999999999</v>
      </c>
      <c r="EK417" s="535">
        <v>458.58699999999999</v>
      </c>
      <c r="EL417" s="535">
        <v>459.95533333333333</v>
      </c>
      <c r="EM417" s="535">
        <v>461.3296666666667</v>
      </c>
      <c r="EN417" s="535">
        <v>462.73333333333335</v>
      </c>
      <c r="EO417" s="535">
        <v>464.1393333333333</v>
      </c>
      <c r="EP417" s="535">
        <v>465.51266666666669</v>
      </c>
      <c r="EQ417" s="535">
        <v>466.8723333333333</v>
      </c>
      <c r="ER417" s="535">
        <v>468.19733333333335</v>
      </c>
      <c r="ES417" s="535">
        <v>469.53766666666667</v>
      </c>
      <c r="ET417" s="535">
        <v>470.8243333333333</v>
      </c>
      <c r="EU417" s="535">
        <v>472.08166666666665</v>
      </c>
      <c r="EV417" s="535">
        <v>473.29</v>
      </c>
      <c r="EW417" s="535">
        <v>474.45533333333333</v>
      </c>
      <c r="EX417" s="535">
        <v>475.57833333333332</v>
      </c>
      <c r="EY417" s="535">
        <v>476.65333333333336</v>
      </c>
      <c r="EZ417" s="535">
        <v>477.70733333333334</v>
      </c>
      <c r="FA417" s="535">
        <v>478.73366666666669</v>
      </c>
      <c r="FB417" s="535">
        <v>479.72700000000003</v>
      </c>
      <c r="FC417" s="535">
        <v>480.6996666666667</v>
      </c>
      <c r="FD417" s="533">
        <v>481.64799999999997</v>
      </c>
      <c r="FE417" s="533">
        <v>482.60599999999999</v>
      </c>
      <c r="FF417" s="533">
        <v>483.49866666666668</v>
      </c>
      <c r="FG417" s="533">
        <v>484.29133333333334</v>
      </c>
      <c r="FH417" s="533">
        <v>484.97766666666666</v>
      </c>
      <c r="FI417" s="530">
        <v>485.60733333333337</v>
      </c>
      <c r="FJ417" s="530">
        <v>486.23133333333334</v>
      </c>
      <c r="FK417" s="530">
        <v>486.84100000000007</v>
      </c>
      <c r="FL417" s="530">
        <v>487.44499999999999</v>
      </c>
      <c r="FM417" s="530">
        <v>488.03533333333331</v>
      </c>
      <c r="FN417" s="535">
        <v>488.59833333333336</v>
      </c>
      <c r="FO417" s="535">
        <v>489.14366666666666</v>
      </c>
      <c r="FP417" s="535">
        <v>489.66233333333338</v>
      </c>
      <c r="FQ417" s="535">
        <v>490.17433333333338</v>
      </c>
      <c r="FR417" s="535">
        <v>490.65533333333332</v>
      </c>
      <c r="FS417" s="535">
        <v>491.11566666666664</v>
      </c>
      <c r="FT417" s="535">
        <v>491.54699999999997</v>
      </c>
      <c r="FU417" s="535">
        <v>491.95399999999995</v>
      </c>
      <c r="FV417" s="535">
        <v>492.33733333333333</v>
      </c>
      <c r="FW417" s="535">
        <v>492.69800000000004</v>
      </c>
      <c r="FX417" s="535">
        <v>493.04666666666668</v>
      </c>
      <c r="FY417" s="535">
        <v>493.38033333333334</v>
      </c>
      <c r="FZ417" s="535">
        <v>493.69700000000006</v>
      </c>
      <c r="GA417" s="535">
        <v>494.00500000000005</v>
      </c>
      <c r="GB417" s="535">
        <v>494.30466666666666</v>
      </c>
      <c r="GC417" s="535">
        <v>494.61266666666666</v>
      </c>
      <c r="GD417" s="535">
        <v>494.91733333333332</v>
      </c>
      <c r="GE417" s="535">
        <v>495.22899999999998</v>
      </c>
      <c r="GF417" s="535">
        <v>495.54500000000007</v>
      </c>
    </row>
    <row r="418" spans="1:188" x14ac:dyDescent="0.2">
      <c r="A418" s="536" t="s">
        <v>165</v>
      </c>
      <c r="B418" s="537">
        <v>259.20700000000005</v>
      </c>
      <c r="C418" s="537">
        <v>259.69733333333335</v>
      </c>
      <c r="D418" s="537">
        <v>260.18266666666665</v>
      </c>
      <c r="E418" s="537">
        <v>260.68266666666665</v>
      </c>
      <c r="F418" s="537">
        <v>261.17599999999999</v>
      </c>
      <c r="G418" s="537">
        <v>261.67366666666663</v>
      </c>
      <c r="H418" s="537">
        <v>262.17266666666666</v>
      </c>
      <c r="I418" s="537">
        <v>262.67199999999997</v>
      </c>
      <c r="J418" s="537">
        <v>263.17266666666666</v>
      </c>
      <c r="K418" s="537">
        <v>263.66666666666669</v>
      </c>
      <c r="L418" s="537">
        <v>264.166</v>
      </c>
      <c r="M418" s="537">
        <v>264.66466666666668</v>
      </c>
      <c r="N418" s="537">
        <v>265.15833333333336</v>
      </c>
      <c r="O418" s="537">
        <v>265.65166666666664</v>
      </c>
      <c r="P418" s="537">
        <v>266.1396666666667</v>
      </c>
      <c r="Q418" s="537">
        <v>266.63933333333335</v>
      </c>
      <c r="R418" s="537">
        <v>267.13299999999998</v>
      </c>
      <c r="S418" s="537">
        <v>267.63266666666664</v>
      </c>
      <c r="T418" s="537">
        <v>268.13166666666666</v>
      </c>
      <c r="U418" s="537">
        <v>268.63100000000003</v>
      </c>
      <c r="V418" s="537">
        <v>269.13</v>
      </c>
      <c r="W418" s="537">
        <v>269.6226666666667</v>
      </c>
      <c r="X418" s="537">
        <v>270.12100000000004</v>
      </c>
      <c r="Y418" s="537">
        <v>270.61966666666666</v>
      </c>
      <c r="Z418" s="537">
        <v>271.10733333333332</v>
      </c>
      <c r="AA418" s="537">
        <v>271.59499999999997</v>
      </c>
      <c r="AB418" s="537">
        <v>272.07633333333337</v>
      </c>
      <c r="AC418" s="537">
        <v>272.57333333333332</v>
      </c>
      <c r="AD418" s="537">
        <v>273.06533333333334</v>
      </c>
      <c r="AE418" s="537">
        <v>273.56166666666667</v>
      </c>
      <c r="AF418" s="537">
        <v>274.05933333333331</v>
      </c>
      <c r="AG418" s="537">
        <v>274.5556666666667</v>
      </c>
      <c r="AH418" s="537">
        <v>275.0506666666667</v>
      </c>
      <c r="AI418" s="537">
        <v>275.54000000000002</v>
      </c>
      <c r="AJ418" s="537">
        <v>276.03433333333334</v>
      </c>
      <c r="AK418" s="537">
        <v>276.52966666666663</v>
      </c>
      <c r="AL418" s="537">
        <v>277.01233333333334</v>
      </c>
      <c r="AM418" s="537">
        <v>277.49433333333337</v>
      </c>
      <c r="AN418" s="537">
        <v>277.971</v>
      </c>
      <c r="AO418" s="537">
        <v>278.46199999999999</v>
      </c>
      <c r="AP418" s="537">
        <v>278.94766666666669</v>
      </c>
      <c r="AQ418" s="537">
        <v>279.43766666666664</v>
      </c>
      <c r="AR418" s="537">
        <v>279.92666666666668</v>
      </c>
      <c r="AS418" s="537">
        <v>280.41399999999999</v>
      </c>
      <c r="AT418" s="537">
        <v>280.90000000000003</v>
      </c>
      <c r="AU418" s="537">
        <v>281.38099999999997</v>
      </c>
      <c r="AV418" s="537">
        <v>281.86466666666666</v>
      </c>
      <c r="AW418" s="537">
        <v>282.34699999999998</v>
      </c>
      <c r="AX418" s="537">
        <v>282.81933333333336</v>
      </c>
      <c r="AY418" s="537">
        <v>283.29133333333334</v>
      </c>
      <c r="AZ418" s="537">
        <v>283.75799999999998</v>
      </c>
      <c r="BA418" s="537">
        <v>284.23833333333329</v>
      </c>
      <c r="BB418" s="537">
        <v>284.71233333333333</v>
      </c>
      <c r="BC418" s="537">
        <v>285.19033333333334</v>
      </c>
      <c r="BD418" s="537">
        <v>285.66633333333334</v>
      </c>
      <c r="BE418" s="537">
        <v>286.1423333333334</v>
      </c>
      <c r="BF418" s="537">
        <v>286.61866666666668</v>
      </c>
      <c r="BG418" s="537">
        <v>287.09133333333335</v>
      </c>
      <c r="BH418" s="537">
        <v>287.56799999999998</v>
      </c>
      <c r="BI418" s="537">
        <v>288.0453333333333</v>
      </c>
      <c r="BJ418" s="537">
        <v>288.51666666666665</v>
      </c>
      <c r="BK418" s="537">
        <v>288.98966666666666</v>
      </c>
      <c r="BL418" s="537">
        <v>289.45633333333336</v>
      </c>
      <c r="BM418" s="537">
        <v>289.93566666666669</v>
      </c>
      <c r="BN418" s="537">
        <v>290.411</v>
      </c>
      <c r="BO418" s="537">
        <v>290.89400000000001</v>
      </c>
      <c r="BP418" s="537">
        <v>291.37866666666667</v>
      </c>
      <c r="BQ418" s="537">
        <v>291.86599999999999</v>
      </c>
      <c r="BR418" s="537">
        <v>292.35399999999998</v>
      </c>
      <c r="BS418" s="537">
        <v>292.83833333333337</v>
      </c>
      <c r="BT418" s="537">
        <v>293.32900000000001</v>
      </c>
      <c r="BU418" s="537">
        <v>293.82033333333334</v>
      </c>
      <c r="BV418" s="537">
        <v>294.30299999999994</v>
      </c>
      <c r="BW418" s="537">
        <v>294.78500000000003</v>
      </c>
      <c r="BX418" s="537">
        <v>295.26366666666667</v>
      </c>
      <c r="BY418" s="537">
        <v>295.75799999999998</v>
      </c>
      <c r="BZ418" s="537">
        <v>296.24800000000005</v>
      </c>
      <c r="CA418" s="537">
        <v>296.74399999999997</v>
      </c>
      <c r="CB418" s="537">
        <v>297.23933333333338</v>
      </c>
      <c r="CC418" s="537">
        <v>297.73499999999996</v>
      </c>
      <c r="CD418" s="537">
        <v>298.23066666666665</v>
      </c>
      <c r="CE418" s="537">
        <v>298.72000000000003</v>
      </c>
      <c r="CF418" s="537">
        <v>299.21466666666669</v>
      </c>
      <c r="CG418" s="537">
        <v>299.70966666666669</v>
      </c>
      <c r="CH418" s="537">
        <v>300.19333333333338</v>
      </c>
      <c r="CI418" s="537">
        <v>300.67766666666671</v>
      </c>
      <c r="CJ418" s="537">
        <v>301.15366666666665</v>
      </c>
      <c r="CK418" s="537">
        <v>301.6463333333333</v>
      </c>
      <c r="CL418" s="537">
        <v>302.13299999999998</v>
      </c>
      <c r="CM418" s="537">
        <v>302.62533333333334</v>
      </c>
      <c r="CN418" s="537">
        <v>303.11700000000002</v>
      </c>
      <c r="CO418" s="537">
        <v>303.60933333333332</v>
      </c>
      <c r="CP418" s="537">
        <v>304.10466666666667</v>
      </c>
      <c r="CQ418" s="537">
        <v>304.59766666666667</v>
      </c>
      <c r="CR418" s="537">
        <v>305.10033333333331</v>
      </c>
      <c r="CS418" s="537">
        <v>305.60833333333335</v>
      </c>
      <c r="CT418" s="537">
        <v>306.11266666666666</v>
      </c>
      <c r="CU418" s="537">
        <v>306.62599999999998</v>
      </c>
      <c r="CV418" s="537">
        <v>307.14266666666668</v>
      </c>
      <c r="CW418" s="537">
        <v>307.68666666666672</v>
      </c>
      <c r="CX418" s="537">
        <v>308.23633333333333</v>
      </c>
      <c r="CY418" s="537">
        <v>308.80466666666666</v>
      </c>
      <c r="CZ418" s="537">
        <v>309.38433333333336</v>
      </c>
      <c r="DA418" s="537">
        <v>309.97266666666661</v>
      </c>
      <c r="DB418" s="537">
        <v>310.56900000000002</v>
      </c>
      <c r="DC418" s="537">
        <v>311.16399999999999</v>
      </c>
      <c r="DD418" s="537">
        <v>311.76800000000003</v>
      </c>
      <c r="DE418" s="537">
        <v>312.37133333333333</v>
      </c>
      <c r="DF418" s="537">
        <v>312.96466666666669</v>
      </c>
      <c r="DG418" s="537">
        <v>313.55199999999996</v>
      </c>
      <c r="DH418" s="537">
        <v>314.12399999999997</v>
      </c>
      <c r="DI418" s="537">
        <v>314.70033333333333</v>
      </c>
      <c r="DJ418" s="537">
        <v>315.25733333333329</v>
      </c>
      <c r="DK418" s="537">
        <v>315.80833333333334</v>
      </c>
      <c r="DL418" s="537">
        <v>316.34566666666666</v>
      </c>
      <c r="DM418" s="537">
        <v>316.88066666666668</v>
      </c>
      <c r="DN418" s="537">
        <v>317.42</v>
      </c>
      <c r="DO418" s="537">
        <v>317.96899999999999</v>
      </c>
      <c r="DP418" s="537">
        <v>318.54533333333336</v>
      </c>
      <c r="DQ418" s="537">
        <v>319.15466666666663</v>
      </c>
      <c r="DR418" s="537">
        <v>319.78733333333332</v>
      </c>
      <c r="DS418" s="537">
        <v>320.46999999999997</v>
      </c>
      <c r="DT418" s="537">
        <v>321.1996666666667</v>
      </c>
      <c r="DU418" s="537">
        <v>322.01933333333335</v>
      </c>
      <c r="DV418" s="537">
        <v>322.90366666666665</v>
      </c>
      <c r="DW418" s="537">
        <v>323.87866666666667</v>
      </c>
      <c r="DX418" s="537">
        <v>324.93566666666669</v>
      </c>
      <c r="DY418" s="537">
        <v>326.06600000000003</v>
      </c>
      <c r="DZ418" s="537">
        <v>327.26233333333334</v>
      </c>
      <c r="EA418" s="537">
        <v>328.49866666666668</v>
      </c>
      <c r="EB418" s="537">
        <v>329.79400000000004</v>
      </c>
      <c r="EC418" s="537">
        <v>331.12633333333332</v>
      </c>
      <c r="ED418" s="537">
        <v>332.45666666666671</v>
      </c>
      <c r="EE418" s="537">
        <v>333.80333333333328</v>
      </c>
      <c r="EF418" s="537">
        <v>335.14299999999997</v>
      </c>
      <c r="EG418" s="537">
        <v>336.52533333333332</v>
      </c>
      <c r="EH418" s="537">
        <v>337.88266666666664</v>
      </c>
      <c r="EI418" s="537">
        <v>339.238</v>
      </c>
      <c r="EJ418" s="537">
        <v>340.56966666666665</v>
      </c>
      <c r="EK418" s="537">
        <v>341.87833333333333</v>
      </c>
      <c r="EL418" s="537">
        <v>343.161</v>
      </c>
      <c r="EM418" s="537">
        <v>344.4056666666666</v>
      </c>
      <c r="EN418" s="537">
        <v>345.64133333333331</v>
      </c>
      <c r="EO418" s="537">
        <v>346.84966666666668</v>
      </c>
      <c r="EP418" s="537">
        <v>348.01099999999997</v>
      </c>
      <c r="EQ418" s="537">
        <v>349.14766666666668</v>
      </c>
      <c r="ER418" s="537">
        <v>350.25</v>
      </c>
      <c r="ES418" s="537">
        <v>351.36700000000002</v>
      </c>
      <c r="ET418" s="537">
        <v>352.44699999999995</v>
      </c>
      <c r="EU418" s="537">
        <v>353.51766666666663</v>
      </c>
      <c r="EV418" s="537">
        <v>354.56433333333331</v>
      </c>
      <c r="EW418" s="537">
        <v>355.59200000000004</v>
      </c>
      <c r="EX418" s="537">
        <v>356.59966666666668</v>
      </c>
      <c r="EY418" s="537">
        <v>357.58033333333333</v>
      </c>
      <c r="EZ418" s="537">
        <v>358.55666666666667</v>
      </c>
      <c r="FA418" s="537">
        <v>359.52066666666673</v>
      </c>
      <c r="FB418" s="537">
        <v>360.46433333333334</v>
      </c>
      <c r="FC418" s="537">
        <v>361.39833333333331</v>
      </c>
      <c r="FD418" s="556">
        <v>362.31599999999997</v>
      </c>
      <c r="FE418" s="556">
        <v>363.24833333333328</v>
      </c>
      <c r="FF418" s="556">
        <v>364.12633333333332</v>
      </c>
      <c r="FG418" s="556">
        <v>364.92233333333326</v>
      </c>
      <c r="FH418" s="556">
        <v>365.62799999999999</v>
      </c>
      <c r="FI418" s="532">
        <v>366.286</v>
      </c>
      <c r="FJ418" s="532">
        <v>366.93933333333331</v>
      </c>
      <c r="FK418" s="532">
        <v>367.58</v>
      </c>
      <c r="FL418" s="532">
        <v>368.21833333333331</v>
      </c>
      <c r="FM418" s="532">
        <v>368.84666666666664</v>
      </c>
      <c r="FN418" s="537">
        <v>369.45066666666662</v>
      </c>
      <c r="FO418" s="537">
        <v>370.041</v>
      </c>
      <c r="FP418" s="537">
        <v>370.60866666666669</v>
      </c>
      <c r="FQ418" s="537">
        <v>371.17800000000005</v>
      </c>
      <c r="FR418" s="537">
        <v>371.72199999999998</v>
      </c>
      <c r="FS418" s="537">
        <v>372.25233333333335</v>
      </c>
      <c r="FT418" s="537">
        <v>372.75966666666665</v>
      </c>
      <c r="FU418" s="537">
        <v>373.24800000000005</v>
      </c>
      <c r="FV418" s="537">
        <v>373.71833333333331</v>
      </c>
      <c r="FW418" s="537">
        <v>374.16833333333329</v>
      </c>
      <c r="FX418" s="537">
        <v>374.60999999999996</v>
      </c>
      <c r="FY418" s="537">
        <v>375.03733333333338</v>
      </c>
      <c r="FZ418" s="537">
        <v>375.44599999999997</v>
      </c>
      <c r="GA418" s="537">
        <v>375.84533333333337</v>
      </c>
      <c r="GB418" s="537">
        <v>376.23366666666669</v>
      </c>
      <c r="GC418" s="537">
        <v>376.63066666666668</v>
      </c>
      <c r="GD418" s="537">
        <v>377.01966666666664</v>
      </c>
      <c r="GE418" s="537">
        <v>377.41233333333338</v>
      </c>
      <c r="GF418" s="537">
        <v>377.80466666666666</v>
      </c>
    </row>
    <row r="419" spans="1:188" x14ac:dyDescent="0.2">
      <c r="A419" s="534" t="s">
        <v>388</v>
      </c>
      <c r="B419" s="535">
        <v>162.52050443666667</v>
      </c>
      <c r="C419" s="535">
        <v>166.13153262666665</v>
      </c>
      <c r="D419" s="535">
        <v>166.11618875333332</v>
      </c>
      <c r="E419" s="535">
        <v>166.11782716333332</v>
      </c>
      <c r="F419" s="535">
        <v>165.04236191999999</v>
      </c>
      <c r="G419" s="535">
        <v>164.85481272666667</v>
      </c>
      <c r="H419" s="535">
        <v>162.68402260666664</v>
      </c>
      <c r="I419" s="535">
        <v>164.65124441333333</v>
      </c>
      <c r="J419" s="535">
        <v>167.68524974666664</v>
      </c>
      <c r="K419" s="535">
        <v>170.31206037999999</v>
      </c>
      <c r="L419" s="535">
        <v>164.53003623666669</v>
      </c>
      <c r="M419" s="535">
        <v>159.82673871</v>
      </c>
      <c r="N419" s="535">
        <v>156.39232568666668</v>
      </c>
      <c r="O419" s="535">
        <v>162.12074832666667</v>
      </c>
      <c r="P419" s="535">
        <v>166.01496951999999</v>
      </c>
      <c r="Q419" s="535">
        <v>172.65751087333334</v>
      </c>
      <c r="R419" s="535">
        <v>174.45492305333332</v>
      </c>
      <c r="S419" s="535">
        <v>176.92471039666668</v>
      </c>
      <c r="T419" s="535">
        <v>175.42112557999999</v>
      </c>
      <c r="U419" s="535">
        <v>174.34081415333333</v>
      </c>
      <c r="V419" s="535">
        <v>175.37051362</v>
      </c>
      <c r="W419" s="535">
        <v>175.67020608666667</v>
      </c>
      <c r="X419" s="535">
        <v>176.71744247333334</v>
      </c>
      <c r="Y419" s="535">
        <v>174.26639809333335</v>
      </c>
      <c r="Z419" s="535">
        <v>173.42994340666667</v>
      </c>
      <c r="AA419" s="535">
        <v>171.84836358333334</v>
      </c>
      <c r="AB419" s="535">
        <v>174.85396732333334</v>
      </c>
      <c r="AC419" s="535">
        <v>175.11175259999996</v>
      </c>
      <c r="AD419" s="535">
        <v>175.48708966666666</v>
      </c>
      <c r="AE419" s="535">
        <v>173.09396264666668</v>
      </c>
      <c r="AF419" s="535">
        <v>175.01494465666667</v>
      </c>
      <c r="AG419" s="535">
        <v>179.45993019666665</v>
      </c>
      <c r="AH419" s="535">
        <v>181.79338636</v>
      </c>
      <c r="AI419" s="535">
        <v>183.94582727</v>
      </c>
      <c r="AJ419" s="535">
        <v>183.40360802333336</v>
      </c>
      <c r="AK419" s="535">
        <v>182.30861406</v>
      </c>
      <c r="AL419" s="535">
        <v>176.84</v>
      </c>
      <c r="AM419" s="535">
        <v>174.34299999999999</v>
      </c>
      <c r="AN419" s="535">
        <v>177.33133333333333</v>
      </c>
      <c r="AO419" s="535">
        <v>180.29066666666665</v>
      </c>
      <c r="AP419" s="535">
        <v>181.27366666666668</v>
      </c>
      <c r="AQ419" s="535">
        <v>180.29666666666665</v>
      </c>
      <c r="AR419" s="535">
        <v>181.10299999999998</v>
      </c>
      <c r="AS419" s="535">
        <v>183.41733333333332</v>
      </c>
      <c r="AT419" s="535">
        <v>183.54433333333336</v>
      </c>
      <c r="AU419" s="535">
        <v>184.24433333333332</v>
      </c>
      <c r="AV419" s="535">
        <v>183.79466666666667</v>
      </c>
      <c r="AW419" s="535">
        <v>182.12233333333333</v>
      </c>
      <c r="AX419" s="535">
        <v>180.04333333333332</v>
      </c>
      <c r="AY419" s="535">
        <v>176.13833333333332</v>
      </c>
      <c r="AZ419" s="535">
        <v>177.80100000000002</v>
      </c>
      <c r="BA419" s="535">
        <v>183.524</v>
      </c>
      <c r="BB419" s="535">
        <v>186.24699999999999</v>
      </c>
      <c r="BC419" s="535">
        <v>185.11800000000002</v>
      </c>
      <c r="BD419" s="535">
        <v>182.18733333333333</v>
      </c>
      <c r="BE419" s="535">
        <v>183.95633333333333</v>
      </c>
      <c r="BF419" s="535">
        <v>187.13800000000001</v>
      </c>
      <c r="BG419" s="535">
        <v>188.06233333333333</v>
      </c>
      <c r="BH419" s="535">
        <v>188.15033333333335</v>
      </c>
      <c r="BI419" s="535">
        <v>189.98233333333334</v>
      </c>
      <c r="BJ419" s="535">
        <v>190.78266666666664</v>
      </c>
      <c r="BK419" s="535">
        <v>192.93766666666667</v>
      </c>
      <c r="BL419" s="535">
        <v>192.66933333333336</v>
      </c>
      <c r="BM419" s="535">
        <v>194.45466666666667</v>
      </c>
      <c r="BN419" s="535">
        <v>194.75933333333333</v>
      </c>
      <c r="BO419" s="535">
        <v>194.55466666666666</v>
      </c>
      <c r="BP419" s="535">
        <v>191.96133333333333</v>
      </c>
      <c r="BQ419" s="535">
        <v>191.49466666666669</v>
      </c>
      <c r="BR419" s="535">
        <v>194.28899999999999</v>
      </c>
      <c r="BS419" s="535">
        <v>197.18199999999999</v>
      </c>
      <c r="BT419" s="535">
        <v>196.43600000000001</v>
      </c>
      <c r="BU419" s="535">
        <v>194.60133333333332</v>
      </c>
      <c r="BV419" s="535">
        <v>192.87833333333333</v>
      </c>
      <c r="BW419" s="535">
        <v>195.68999999999997</v>
      </c>
      <c r="BX419" s="535">
        <v>194.86566666666667</v>
      </c>
      <c r="BY419" s="535">
        <v>196.96966666666665</v>
      </c>
      <c r="BZ419" s="535">
        <v>194.85033333333334</v>
      </c>
      <c r="CA419" s="535">
        <v>192.476</v>
      </c>
      <c r="CB419" s="535">
        <v>191.78899999999999</v>
      </c>
      <c r="CC419" s="535">
        <v>193.61133333333336</v>
      </c>
      <c r="CD419" s="535">
        <v>195.29766666666669</v>
      </c>
      <c r="CE419" s="535">
        <v>195.221</v>
      </c>
      <c r="CF419" s="535">
        <v>196.79400000000001</v>
      </c>
      <c r="CG419" s="535">
        <v>197.32266666666669</v>
      </c>
      <c r="CH419" s="535">
        <v>196.197</v>
      </c>
      <c r="CI419" s="535">
        <v>194.45266666666666</v>
      </c>
      <c r="CJ419" s="535">
        <v>196.56200000000001</v>
      </c>
      <c r="CK419" s="535">
        <v>196.82966666666667</v>
      </c>
      <c r="CL419" s="535">
        <v>197.04700000000003</v>
      </c>
      <c r="CM419" s="535">
        <v>195.01599999999999</v>
      </c>
      <c r="CN419" s="535">
        <v>198.51266666666666</v>
      </c>
      <c r="CO419" s="535">
        <v>199.79033333333334</v>
      </c>
      <c r="CP419" s="535">
        <v>201.45633333333333</v>
      </c>
      <c r="CQ419" s="535">
        <v>199.63733333333334</v>
      </c>
      <c r="CR419" s="535">
        <v>198.22499999999999</v>
      </c>
      <c r="CS419" s="535">
        <v>197.44233333333332</v>
      </c>
      <c r="CT419" s="535">
        <v>196.45766666666668</v>
      </c>
      <c r="CU419" s="535">
        <v>198.63966666666667</v>
      </c>
      <c r="CV419" s="535">
        <v>199.21266666666668</v>
      </c>
      <c r="CW419" s="535">
        <v>199.73033333333333</v>
      </c>
      <c r="CX419" s="535">
        <v>196.221</v>
      </c>
      <c r="CY419" s="535">
        <v>196.989</v>
      </c>
      <c r="CZ419" s="535">
        <v>197.92333333333332</v>
      </c>
      <c r="DA419" s="535">
        <v>200.12866666666665</v>
      </c>
      <c r="DB419" s="535">
        <v>200.37400000000002</v>
      </c>
      <c r="DC419" s="535">
        <v>201.49600000000001</v>
      </c>
      <c r="DD419" s="535">
        <v>201.65133333333333</v>
      </c>
      <c r="DE419" s="535">
        <v>198.768</v>
      </c>
      <c r="DF419" s="535">
        <v>193.99166666666667</v>
      </c>
      <c r="DG419" s="535">
        <v>188.58600000000001</v>
      </c>
      <c r="DH419" s="535">
        <v>182.72066666666669</v>
      </c>
      <c r="DI419" s="535">
        <v>184.71299999999999</v>
      </c>
      <c r="DJ419" s="535">
        <v>189.71799999999999</v>
      </c>
      <c r="DK419" s="535">
        <v>199.52166666666668</v>
      </c>
      <c r="DL419" s="535">
        <v>201.01300000000001</v>
      </c>
      <c r="DM419" s="535">
        <v>197.96700000000001</v>
      </c>
      <c r="DN419" s="535">
        <v>194.54066666666668</v>
      </c>
      <c r="DO419" s="535">
        <v>192.10733333333334</v>
      </c>
      <c r="DP419" s="535">
        <v>194.26499999999999</v>
      </c>
      <c r="DQ419" s="535">
        <v>195.96799999999999</v>
      </c>
      <c r="DR419" s="535">
        <v>198.31166666666664</v>
      </c>
      <c r="DS419" s="535">
        <v>198.31333333333336</v>
      </c>
      <c r="DT419" s="535">
        <v>197.54499999999999</v>
      </c>
      <c r="DU419" s="535">
        <v>197.73066666666668</v>
      </c>
      <c r="DV419" s="535">
        <v>198.26166666666668</v>
      </c>
      <c r="DW419" s="535">
        <v>200.59500000000003</v>
      </c>
      <c r="DX419" s="535">
        <v>202.53333333333333</v>
      </c>
      <c r="DY419" s="535">
        <v>201.13766666666666</v>
      </c>
      <c r="DZ419" s="535">
        <v>200.27599999999998</v>
      </c>
      <c r="EA419" s="535">
        <v>199.19266666666667</v>
      </c>
      <c r="EB419" s="535">
        <v>201.46166666666667</v>
      </c>
      <c r="EC419" s="535">
        <v>203.51166666666668</v>
      </c>
      <c r="ED419" s="535">
        <v>203.81033333333335</v>
      </c>
      <c r="EE419" s="535">
        <v>203.27566666666667</v>
      </c>
      <c r="EF419" s="535">
        <v>204.30633333333333</v>
      </c>
      <c r="EG419" s="535">
        <v>205.047</v>
      </c>
      <c r="EH419" s="535">
        <v>207.053</v>
      </c>
      <c r="EI419" s="535">
        <v>207.21799999999999</v>
      </c>
      <c r="EJ419" s="535">
        <v>212.21466666666666</v>
      </c>
      <c r="EK419" s="535">
        <v>213.71933333333331</v>
      </c>
      <c r="EL419" s="535">
        <v>213.27266666666665</v>
      </c>
      <c r="EM419" s="535">
        <v>210.53800000000001</v>
      </c>
      <c r="EN419" s="535">
        <v>214.26633333333334</v>
      </c>
      <c r="EO419" s="535">
        <v>219.05033333333336</v>
      </c>
      <c r="EP419" s="535">
        <v>220.1816666666667</v>
      </c>
      <c r="EQ419" s="535">
        <v>218.08166666666668</v>
      </c>
      <c r="ER419" s="535">
        <v>214.29666666666665</v>
      </c>
      <c r="ES419" s="535">
        <v>215.06700000000001</v>
      </c>
      <c r="ET419" s="535">
        <v>212.30699999999999</v>
      </c>
      <c r="EU419" s="535">
        <v>213.37033333333332</v>
      </c>
      <c r="EV419" s="535">
        <v>214.37266666666665</v>
      </c>
      <c r="EW419" s="535">
        <v>219.02333333333331</v>
      </c>
      <c r="EX419" s="535">
        <v>219.03300000000002</v>
      </c>
      <c r="EY419" s="535">
        <v>218.31200000000001</v>
      </c>
      <c r="EZ419" s="535">
        <v>216.91133333333335</v>
      </c>
      <c r="FA419" s="535">
        <v>216.54266666666669</v>
      </c>
      <c r="FB419" s="535">
        <v>208.27266666666665</v>
      </c>
      <c r="FC419" s="535">
        <v>186.02599999999998</v>
      </c>
      <c r="FD419" s="533">
        <v>169.93066666666667</v>
      </c>
      <c r="FE419" s="533">
        <v>164.083</v>
      </c>
      <c r="FF419" s="533">
        <v>170.00533333333334</v>
      </c>
      <c r="FG419" s="533">
        <v>181.11199999999999</v>
      </c>
      <c r="FH419" s="533">
        <v>193.24933333333334</v>
      </c>
      <c r="FI419" s="530">
        <v>207.67766666666668</v>
      </c>
      <c r="FJ419" s="530">
        <v>211.29533333333333</v>
      </c>
      <c r="FK419" s="530">
        <v>212.958</v>
      </c>
      <c r="FL419" s="530">
        <v>213.39333333333335</v>
      </c>
      <c r="FM419" s="530">
        <v>215.13933333333333</v>
      </c>
      <c r="FN419" s="535">
        <v>213.20933333333332</v>
      </c>
      <c r="FO419" s="535">
        <v>214.26066666666668</v>
      </c>
      <c r="FP419" s="535">
        <v>212.29366666666667</v>
      </c>
      <c r="FQ419" s="535">
        <v>212.34433333333334</v>
      </c>
      <c r="FR419" s="535">
        <v>215.42533333333336</v>
      </c>
      <c r="FS419" s="535">
        <v>217.059</v>
      </c>
      <c r="FT419" s="535">
        <v>218.45333333333335</v>
      </c>
      <c r="FU419" s="535">
        <v>214.95066666666665</v>
      </c>
      <c r="FV419" s="535">
        <v>217.07366666666667</v>
      </c>
      <c r="FW419" s="535">
        <v>220.16366666666667</v>
      </c>
      <c r="FX419" s="535">
        <v>222.96199999999999</v>
      </c>
      <c r="FY419" s="535">
        <v>222.52666666666667</v>
      </c>
      <c r="FZ419" s="535">
        <v>219.49366666666666</v>
      </c>
      <c r="GA419" s="535">
        <v>221.65099999999998</v>
      </c>
      <c r="GB419" s="535">
        <v>225.56533333333331</v>
      </c>
      <c r="GC419" s="535">
        <v>231.01199999999997</v>
      </c>
      <c r="GD419" s="535">
        <v>232.33933333333331</v>
      </c>
      <c r="GE419" s="535">
        <v>233.221</v>
      </c>
      <c r="GF419" s="535">
        <v>236.12433333333334</v>
      </c>
    </row>
    <row r="420" spans="1:188" x14ac:dyDescent="0.2">
      <c r="A420" s="536" t="s">
        <v>166</v>
      </c>
      <c r="B420" s="537">
        <v>139.12504099666663</v>
      </c>
      <c r="C420" s="537">
        <v>142.72454762333334</v>
      </c>
      <c r="D420" s="537">
        <v>144.07161526999997</v>
      </c>
      <c r="E420" s="537">
        <v>144.91059565666666</v>
      </c>
      <c r="F420" s="537">
        <v>144.48520321333334</v>
      </c>
      <c r="G420" s="537">
        <v>146.76534365666666</v>
      </c>
      <c r="H420" s="537">
        <v>145.44364391666667</v>
      </c>
      <c r="I420" s="537">
        <v>147.05462882666666</v>
      </c>
      <c r="J420" s="537">
        <v>148.98177975999999</v>
      </c>
      <c r="K420" s="537">
        <v>151.87920871333333</v>
      </c>
      <c r="L420" s="537">
        <v>146.77333851</v>
      </c>
      <c r="M420" s="537">
        <v>142.19596232999999</v>
      </c>
      <c r="N420" s="537">
        <v>138.89807793666668</v>
      </c>
      <c r="O420" s="537">
        <v>143.59729192666666</v>
      </c>
      <c r="P420" s="537">
        <v>147.29066926333334</v>
      </c>
      <c r="Q420" s="537">
        <v>149.91407655</v>
      </c>
      <c r="R420" s="537">
        <v>151.13837782333334</v>
      </c>
      <c r="S420" s="537">
        <v>152.05242352333335</v>
      </c>
      <c r="T420" s="537">
        <v>150.05906448333334</v>
      </c>
      <c r="U420" s="537">
        <v>147.73632540333332</v>
      </c>
      <c r="V420" s="537">
        <v>147.48631338333334</v>
      </c>
      <c r="W420" s="537">
        <v>149.42028630000001</v>
      </c>
      <c r="X420" s="537">
        <v>151.73944145999999</v>
      </c>
      <c r="Y420" s="537">
        <v>153.05591561333333</v>
      </c>
      <c r="Z420" s="537">
        <v>153.46347938333335</v>
      </c>
      <c r="AA420" s="537">
        <v>153.56521032666669</v>
      </c>
      <c r="AB420" s="537">
        <v>155.55695519333335</v>
      </c>
      <c r="AC420" s="537">
        <v>157.11466473666667</v>
      </c>
      <c r="AD420" s="537">
        <v>157.28090802666668</v>
      </c>
      <c r="AE420" s="537">
        <v>155.16398295666667</v>
      </c>
      <c r="AF420" s="537">
        <v>156.29932439000001</v>
      </c>
      <c r="AG420" s="537">
        <v>161.40059140999998</v>
      </c>
      <c r="AH420" s="537">
        <v>165.04151698999999</v>
      </c>
      <c r="AI420" s="537">
        <v>165.81046854333331</v>
      </c>
      <c r="AJ420" s="537">
        <v>164.21004014333334</v>
      </c>
      <c r="AK420" s="537">
        <v>163.60003203666668</v>
      </c>
      <c r="AL420" s="537">
        <v>161.53766666666669</v>
      </c>
      <c r="AM420" s="537">
        <v>161.369</v>
      </c>
      <c r="AN420" s="537">
        <v>163.31100000000001</v>
      </c>
      <c r="AO420" s="537">
        <v>164.24133333333336</v>
      </c>
      <c r="AP420" s="537">
        <v>163.102</v>
      </c>
      <c r="AQ420" s="537">
        <v>161.26066666666668</v>
      </c>
      <c r="AR420" s="537">
        <v>163.23433333333332</v>
      </c>
      <c r="AS420" s="537">
        <v>165.01766666666666</v>
      </c>
      <c r="AT420" s="537">
        <v>165.23366666666666</v>
      </c>
      <c r="AU420" s="537">
        <v>165.19800000000001</v>
      </c>
      <c r="AV420" s="537">
        <v>163.78866666666667</v>
      </c>
      <c r="AW420" s="537">
        <v>162.09299999999999</v>
      </c>
      <c r="AX420" s="537">
        <v>160.38833333333332</v>
      </c>
      <c r="AY420" s="537">
        <v>158.369</v>
      </c>
      <c r="AZ420" s="537">
        <v>159.36333333333332</v>
      </c>
      <c r="BA420" s="537">
        <v>163.82266666666666</v>
      </c>
      <c r="BB420" s="537">
        <v>166.45099999999999</v>
      </c>
      <c r="BC420" s="537">
        <v>165.70733333333331</v>
      </c>
      <c r="BD420" s="537">
        <v>163.49433333333334</v>
      </c>
      <c r="BE420" s="537">
        <v>164.81533333333334</v>
      </c>
      <c r="BF420" s="537">
        <v>168.43600000000001</v>
      </c>
      <c r="BG420" s="537">
        <v>169.80566666666667</v>
      </c>
      <c r="BH420" s="537">
        <v>168.33</v>
      </c>
      <c r="BI420" s="537">
        <v>170.05433333333335</v>
      </c>
      <c r="BJ420" s="537">
        <v>169.989</v>
      </c>
      <c r="BK420" s="537">
        <v>173.10266666666666</v>
      </c>
      <c r="BL420" s="537">
        <v>173.56200000000001</v>
      </c>
      <c r="BM420" s="537">
        <v>175.58833333333334</v>
      </c>
      <c r="BN420" s="537">
        <v>176.45500000000001</v>
      </c>
      <c r="BO420" s="537">
        <v>174.97233333333335</v>
      </c>
      <c r="BP420" s="537">
        <v>171.80966666666669</v>
      </c>
      <c r="BQ420" s="537">
        <v>171.93866666666668</v>
      </c>
      <c r="BR420" s="537">
        <v>173.88900000000001</v>
      </c>
      <c r="BS420" s="537">
        <v>177.59799999999998</v>
      </c>
      <c r="BT420" s="537">
        <v>174.05999999999997</v>
      </c>
      <c r="BU420" s="537">
        <v>172.93499999999997</v>
      </c>
      <c r="BV420" s="537">
        <v>170.58366666666666</v>
      </c>
      <c r="BW420" s="537">
        <v>174.821</v>
      </c>
      <c r="BX420" s="537">
        <v>174.36699999999999</v>
      </c>
      <c r="BY420" s="537">
        <v>177.42200000000003</v>
      </c>
      <c r="BZ420" s="537">
        <v>176.15433333333331</v>
      </c>
      <c r="CA420" s="537">
        <v>174.5086666666667</v>
      </c>
      <c r="CB420" s="537">
        <v>173.59366666666665</v>
      </c>
      <c r="CC420" s="537">
        <v>176.1643333333333</v>
      </c>
      <c r="CD420" s="537">
        <v>176.92166666666665</v>
      </c>
      <c r="CE420" s="537">
        <v>176.66266666666664</v>
      </c>
      <c r="CF420" s="537">
        <v>175.44299999999998</v>
      </c>
      <c r="CG420" s="537">
        <v>176.02266666666665</v>
      </c>
      <c r="CH420" s="537">
        <v>174.31200000000001</v>
      </c>
      <c r="CI420" s="537">
        <v>174.31600000000003</v>
      </c>
      <c r="CJ420" s="537">
        <v>175.81399999999999</v>
      </c>
      <c r="CK420" s="537">
        <v>176.40166666666664</v>
      </c>
      <c r="CL420" s="537">
        <v>176.42633333333333</v>
      </c>
      <c r="CM420" s="537">
        <v>175.374</v>
      </c>
      <c r="CN420" s="537">
        <v>179.59400000000002</v>
      </c>
      <c r="CO420" s="537">
        <v>180.64733333333334</v>
      </c>
      <c r="CP420" s="537">
        <v>181.8836666666667</v>
      </c>
      <c r="CQ420" s="537">
        <v>177.97533333333331</v>
      </c>
      <c r="CR420" s="537">
        <v>175.97833333333332</v>
      </c>
      <c r="CS420" s="537">
        <v>175.76566666666668</v>
      </c>
      <c r="CT420" s="537">
        <v>176.85033333333334</v>
      </c>
      <c r="CU420" s="537">
        <v>179.95866666666666</v>
      </c>
      <c r="CV420" s="537">
        <v>181.321</v>
      </c>
      <c r="CW420" s="537">
        <v>181.03299999999999</v>
      </c>
      <c r="CX420" s="537">
        <v>178.50099999999998</v>
      </c>
      <c r="CY420" s="537">
        <v>178.64133333333334</v>
      </c>
      <c r="CZ420" s="537">
        <v>181.12766666666667</v>
      </c>
      <c r="DA420" s="537">
        <v>182.48533333333333</v>
      </c>
      <c r="DB420" s="537">
        <v>181.84966666666665</v>
      </c>
      <c r="DC420" s="537">
        <v>182.21366666666665</v>
      </c>
      <c r="DD420" s="537">
        <v>182.48833333333334</v>
      </c>
      <c r="DE420" s="537">
        <v>179.06700000000001</v>
      </c>
      <c r="DF420" s="537">
        <v>173.20466666666667</v>
      </c>
      <c r="DG420" s="537">
        <v>167.14733333333334</v>
      </c>
      <c r="DH420" s="537">
        <v>162.78166666666667</v>
      </c>
      <c r="DI420" s="537">
        <v>164.89266666666666</v>
      </c>
      <c r="DJ420" s="537">
        <v>169.59066666666669</v>
      </c>
      <c r="DK420" s="537">
        <v>179.10266666666666</v>
      </c>
      <c r="DL420" s="537">
        <v>181.75133333333335</v>
      </c>
      <c r="DM420" s="537">
        <v>180.64966666666669</v>
      </c>
      <c r="DN420" s="537">
        <v>177.73099999999999</v>
      </c>
      <c r="DO420" s="537">
        <v>175.91766666666669</v>
      </c>
      <c r="DP420" s="537">
        <v>178.29066666666665</v>
      </c>
      <c r="DQ420" s="537">
        <v>179.96333333333334</v>
      </c>
      <c r="DR420" s="537">
        <v>181.96600000000001</v>
      </c>
      <c r="DS420" s="537">
        <v>181.91733333333332</v>
      </c>
      <c r="DT420" s="537">
        <v>180.80933333333334</v>
      </c>
      <c r="DU420" s="537">
        <v>180.93466666666666</v>
      </c>
      <c r="DV420" s="537">
        <v>180.90266666666665</v>
      </c>
      <c r="DW420" s="537">
        <v>182.63833333333332</v>
      </c>
      <c r="DX420" s="537">
        <v>183.93699999999998</v>
      </c>
      <c r="DY420" s="537">
        <v>183.77933333333331</v>
      </c>
      <c r="DZ420" s="537">
        <v>184.04333333333332</v>
      </c>
      <c r="EA420" s="537">
        <v>184.08799999999999</v>
      </c>
      <c r="EB420" s="537">
        <v>184.47766666666666</v>
      </c>
      <c r="EC420" s="537">
        <v>185.249</v>
      </c>
      <c r="ED420" s="537">
        <v>184.75433333333334</v>
      </c>
      <c r="EE420" s="537">
        <v>185.15899999999999</v>
      </c>
      <c r="EF420" s="537">
        <v>187.38666666666668</v>
      </c>
      <c r="EG420" s="537">
        <v>188.52566666666667</v>
      </c>
      <c r="EH420" s="537">
        <v>189.86666666666667</v>
      </c>
      <c r="EI420" s="537">
        <v>189.07233333333332</v>
      </c>
      <c r="EJ420" s="537">
        <v>192.12300000000002</v>
      </c>
      <c r="EK420" s="537">
        <v>193.4</v>
      </c>
      <c r="EL420" s="537">
        <v>193.75800000000001</v>
      </c>
      <c r="EM420" s="537">
        <v>193.08066666666664</v>
      </c>
      <c r="EN420" s="537">
        <v>194.85533333333333</v>
      </c>
      <c r="EO420" s="537">
        <v>195.98000000000002</v>
      </c>
      <c r="EP420" s="537">
        <v>194.31933333333333</v>
      </c>
      <c r="EQ420" s="537">
        <v>192.36699999999999</v>
      </c>
      <c r="ER420" s="537">
        <v>189.489</v>
      </c>
      <c r="ES420" s="537">
        <v>189.31100000000001</v>
      </c>
      <c r="ET420" s="537">
        <v>185.18200000000002</v>
      </c>
      <c r="EU420" s="537">
        <v>186.476</v>
      </c>
      <c r="EV420" s="537">
        <v>188.60599999999999</v>
      </c>
      <c r="EW420" s="537">
        <v>194.44533333333334</v>
      </c>
      <c r="EX420" s="537">
        <v>192.255</v>
      </c>
      <c r="EY420" s="537">
        <v>189.89666666666668</v>
      </c>
      <c r="EZ420" s="537">
        <v>188.28966666666665</v>
      </c>
      <c r="FA420" s="537">
        <v>188.73300000000003</v>
      </c>
      <c r="FB420" s="537">
        <v>179.45766666666668</v>
      </c>
      <c r="FC420" s="537">
        <v>155.29333333333332</v>
      </c>
      <c r="FD420" s="556">
        <v>135.55333333333331</v>
      </c>
      <c r="FE420" s="556">
        <v>127.127</v>
      </c>
      <c r="FF420" s="556">
        <v>131.69166666666669</v>
      </c>
      <c r="FG420" s="556">
        <v>140.26566666666668</v>
      </c>
      <c r="FH420" s="556">
        <v>151.56466666666665</v>
      </c>
      <c r="FI420" s="532">
        <v>164.76466666666667</v>
      </c>
      <c r="FJ420" s="532">
        <v>172.40466666666666</v>
      </c>
      <c r="FK420" s="532">
        <v>175.55699999999999</v>
      </c>
      <c r="FL420" s="532">
        <v>179.71566666666664</v>
      </c>
      <c r="FM420" s="532">
        <v>181.32233333333332</v>
      </c>
      <c r="FN420" s="537">
        <v>181.19366666666667</v>
      </c>
      <c r="FO420" s="537">
        <v>180.16333333333333</v>
      </c>
      <c r="FP420" s="537">
        <v>179.59900000000002</v>
      </c>
      <c r="FQ420" s="537">
        <v>179.69100000000003</v>
      </c>
      <c r="FR420" s="537">
        <v>185.57966666666667</v>
      </c>
      <c r="FS420" s="537">
        <v>187.84766666666667</v>
      </c>
      <c r="FT420" s="537">
        <v>191.64933333333332</v>
      </c>
      <c r="FU420" s="537">
        <v>186.30166666666665</v>
      </c>
      <c r="FV420" s="537">
        <v>187.48133333333331</v>
      </c>
      <c r="FW420" s="537">
        <v>187.9316666666667</v>
      </c>
      <c r="FX420" s="537">
        <v>190.83133333333333</v>
      </c>
      <c r="FY420" s="537">
        <v>190.49933333333334</v>
      </c>
      <c r="FZ420" s="537">
        <v>188.63133333333334</v>
      </c>
      <c r="GA420" s="537">
        <v>191.92766666666668</v>
      </c>
      <c r="GB420" s="537">
        <v>197.72533333333331</v>
      </c>
      <c r="GC420" s="537">
        <v>205.65633333333335</v>
      </c>
      <c r="GD420" s="537">
        <v>207.50466666666668</v>
      </c>
      <c r="GE420" s="537">
        <v>207.88533333333331</v>
      </c>
      <c r="GF420" s="537">
        <v>209.45133333333334</v>
      </c>
    </row>
    <row r="421" spans="1:188" x14ac:dyDescent="0.2">
      <c r="A421" s="534" t="s">
        <v>167</v>
      </c>
      <c r="B421" s="535">
        <v>23.395463436666663</v>
      </c>
      <c r="C421" s="535">
        <v>23.406984999333332</v>
      </c>
      <c r="D421" s="535">
        <v>22.04457348</v>
      </c>
      <c r="E421" s="535">
        <v>21.207231502999999</v>
      </c>
      <c r="F421" s="535">
        <v>20.557158702333332</v>
      </c>
      <c r="G421" s="535">
        <v>18.089469065666666</v>
      </c>
      <c r="H421" s="535">
        <v>17.240378687333333</v>
      </c>
      <c r="I421" s="535">
        <v>17.596615583333332</v>
      </c>
      <c r="J421" s="535">
        <v>18.703469985333331</v>
      </c>
      <c r="K421" s="535">
        <v>18.432851664000001</v>
      </c>
      <c r="L421" s="535">
        <v>17.756697725333336</v>
      </c>
      <c r="M421" s="535">
        <v>17.630776379666667</v>
      </c>
      <c r="N421" s="535">
        <v>17.494247749333333</v>
      </c>
      <c r="O421" s="535">
        <v>18.523456400000001</v>
      </c>
      <c r="P421" s="535">
        <v>18.724300254333333</v>
      </c>
      <c r="Q421" s="535">
        <v>22.743434323333332</v>
      </c>
      <c r="R421" s="535">
        <v>23.31654523266667</v>
      </c>
      <c r="S421" s="535">
        <v>24.872286875333334</v>
      </c>
      <c r="T421" s="535">
        <v>25.362061096999998</v>
      </c>
      <c r="U421" s="535">
        <v>26.604488746666664</v>
      </c>
      <c r="V421" s="535">
        <v>27.884200234333335</v>
      </c>
      <c r="W421" s="535">
        <v>26.249919788</v>
      </c>
      <c r="X421" s="535">
        <v>24.978001015999997</v>
      </c>
      <c r="Y421" s="535">
        <v>21.210482482333333</v>
      </c>
      <c r="Z421" s="535">
        <v>19.966464022</v>
      </c>
      <c r="AA421" s="535">
        <v>18.283153255666665</v>
      </c>
      <c r="AB421" s="535">
        <v>19.297012130666666</v>
      </c>
      <c r="AC421" s="535">
        <v>17.997087864333334</v>
      </c>
      <c r="AD421" s="535">
        <v>18.20618164</v>
      </c>
      <c r="AE421" s="535">
        <v>17.929979691</v>
      </c>
      <c r="AF421" s="535">
        <v>18.715620268666669</v>
      </c>
      <c r="AG421" s="535">
        <v>18.059338789333335</v>
      </c>
      <c r="AH421" s="535">
        <v>16.751869369666668</v>
      </c>
      <c r="AI421" s="535">
        <v>18.135358725666666</v>
      </c>
      <c r="AJ421" s="535">
        <v>19.193567878333333</v>
      </c>
      <c r="AK421" s="535">
        <v>18.708582022666665</v>
      </c>
      <c r="AL421" s="535">
        <v>15.302333333333332</v>
      </c>
      <c r="AM421" s="535">
        <v>12.974000000000002</v>
      </c>
      <c r="AN421" s="535">
        <v>14.020333333333333</v>
      </c>
      <c r="AO421" s="535">
        <v>16.049333333333333</v>
      </c>
      <c r="AP421" s="535">
        <v>18.171666666666667</v>
      </c>
      <c r="AQ421" s="535">
        <v>19.035666666666668</v>
      </c>
      <c r="AR421" s="535">
        <v>17.868333333333336</v>
      </c>
      <c r="AS421" s="535">
        <v>18.399000000000001</v>
      </c>
      <c r="AT421" s="535">
        <v>18.310333333333332</v>
      </c>
      <c r="AU421" s="535">
        <v>19.045999999999999</v>
      </c>
      <c r="AV421" s="535">
        <v>20.006</v>
      </c>
      <c r="AW421" s="535">
        <v>20.02933333333333</v>
      </c>
      <c r="AX421" s="535">
        <v>19.654999999999998</v>
      </c>
      <c r="AY421" s="535">
        <v>17.769333333333336</v>
      </c>
      <c r="AZ421" s="535">
        <v>18.437666666666669</v>
      </c>
      <c r="BA421" s="535">
        <v>19.701333333333334</v>
      </c>
      <c r="BB421" s="535">
        <v>19.796000000000003</v>
      </c>
      <c r="BC421" s="535">
        <v>19.410666666666668</v>
      </c>
      <c r="BD421" s="535">
        <v>18.692999999999998</v>
      </c>
      <c r="BE421" s="535">
        <v>19.141000000000002</v>
      </c>
      <c r="BF421" s="535">
        <v>18.702333333333332</v>
      </c>
      <c r="BG421" s="535">
        <v>18.257000000000001</v>
      </c>
      <c r="BH421" s="535">
        <v>19.820666666666664</v>
      </c>
      <c r="BI421" s="535">
        <v>19.928000000000001</v>
      </c>
      <c r="BJ421" s="535">
        <v>20.793333333333333</v>
      </c>
      <c r="BK421" s="535">
        <v>19.834666666666667</v>
      </c>
      <c r="BL421" s="535">
        <v>19.107000000000003</v>
      </c>
      <c r="BM421" s="535">
        <v>18.866333333333333</v>
      </c>
      <c r="BN421" s="535">
        <v>18.304333333333336</v>
      </c>
      <c r="BO421" s="535">
        <v>19.582333333333334</v>
      </c>
      <c r="BP421" s="535">
        <v>20.151333333333337</v>
      </c>
      <c r="BQ421" s="535">
        <v>19.555666666666667</v>
      </c>
      <c r="BR421" s="535">
        <v>20.399666666666665</v>
      </c>
      <c r="BS421" s="535">
        <v>19.584</v>
      </c>
      <c r="BT421" s="535">
        <v>22.376000000000001</v>
      </c>
      <c r="BU421" s="535">
        <v>21.666333333333331</v>
      </c>
      <c r="BV421" s="535">
        <v>22.294666666666668</v>
      </c>
      <c r="BW421" s="535">
        <v>20.868666666666666</v>
      </c>
      <c r="BX421" s="535">
        <v>20.498666666666665</v>
      </c>
      <c r="BY421" s="535">
        <v>19.548000000000002</v>
      </c>
      <c r="BZ421" s="535">
        <v>18.696666666666665</v>
      </c>
      <c r="CA421" s="535">
        <v>17.967333333333332</v>
      </c>
      <c r="CB421" s="535">
        <v>18.195333333333334</v>
      </c>
      <c r="CC421" s="535">
        <v>17.446999999999999</v>
      </c>
      <c r="CD421" s="535">
        <v>18.376333333333331</v>
      </c>
      <c r="CE421" s="535">
        <v>18.558333333333334</v>
      </c>
      <c r="CF421" s="535">
        <v>21.350999999999999</v>
      </c>
      <c r="CG421" s="535">
        <v>21.300333333333331</v>
      </c>
      <c r="CH421" s="535">
        <v>21.885000000000002</v>
      </c>
      <c r="CI421" s="535">
        <v>20.136666666666667</v>
      </c>
      <c r="CJ421" s="535">
        <v>20.747333333333334</v>
      </c>
      <c r="CK421" s="535">
        <v>20.428000000000001</v>
      </c>
      <c r="CL421" s="535">
        <v>20.620666666666668</v>
      </c>
      <c r="CM421" s="535">
        <v>19.642333333333333</v>
      </c>
      <c r="CN421" s="535">
        <v>18.918666666666667</v>
      </c>
      <c r="CO421" s="535">
        <v>19.143000000000001</v>
      </c>
      <c r="CP421" s="535">
        <v>19.572333333333333</v>
      </c>
      <c r="CQ421" s="535">
        <v>21.661666666666665</v>
      </c>
      <c r="CR421" s="535">
        <v>22.246333333333336</v>
      </c>
      <c r="CS421" s="535">
        <v>21.676666666666666</v>
      </c>
      <c r="CT421" s="535">
        <v>19.607333333333333</v>
      </c>
      <c r="CU421" s="535">
        <v>18.680666666666667</v>
      </c>
      <c r="CV421" s="535">
        <v>17.891333333333332</v>
      </c>
      <c r="CW421" s="535">
        <v>18.696666666666669</v>
      </c>
      <c r="CX421" s="535">
        <v>17.719666666666669</v>
      </c>
      <c r="CY421" s="535">
        <v>18.347666666666669</v>
      </c>
      <c r="CZ421" s="535">
        <v>16.796000000000003</v>
      </c>
      <c r="DA421" s="535">
        <v>17.643333333333334</v>
      </c>
      <c r="DB421" s="535">
        <v>18.524000000000001</v>
      </c>
      <c r="DC421" s="535">
        <v>19.282</v>
      </c>
      <c r="DD421" s="535">
        <v>19.163</v>
      </c>
      <c r="DE421" s="535">
        <v>19.701000000000001</v>
      </c>
      <c r="DF421" s="535">
        <v>20.787000000000003</v>
      </c>
      <c r="DG421" s="535">
        <v>21.438666666666666</v>
      </c>
      <c r="DH421" s="535">
        <v>19.939333333333334</v>
      </c>
      <c r="DI421" s="535">
        <v>19.820999999999998</v>
      </c>
      <c r="DJ421" s="535">
        <v>20.128</v>
      </c>
      <c r="DK421" s="535">
        <v>20.419333333333338</v>
      </c>
      <c r="DL421" s="535">
        <v>19.261666666666667</v>
      </c>
      <c r="DM421" s="535">
        <v>17.317333333333334</v>
      </c>
      <c r="DN421" s="535">
        <v>16.809666666666669</v>
      </c>
      <c r="DO421" s="535">
        <v>16.189666666666668</v>
      </c>
      <c r="DP421" s="535">
        <v>15.974666666666666</v>
      </c>
      <c r="DQ421" s="535">
        <v>16.004999999999999</v>
      </c>
      <c r="DR421" s="535">
        <v>16.346</v>
      </c>
      <c r="DS421" s="535">
        <v>16.395999999999997</v>
      </c>
      <c r="DT421" s="535">
        <v>16.735666666666667</v>
      </c>
      <c r="DU421" s="535">
        <v>16.795999999999999</v>
      </c>
      <c r="DV421" s="535">
        <v>17.358999999999998</v>
      </c>
      <c r="DW421" s="535">
        <v>17.956666666666667</v>
      </c>
      <c r="DX421" s="535">
        <v>18.596333333333334</v>
      </c>
      <c r="DY421" s="535">
        <v>17.358333333333334</v>
      </c>
      <c r="DZ421" s="535">
        <v>16.23266666666667</v>
      </c>
      <c r="EA421" s="535">
        <v>15.104999999999999</v>
      </c>
      <c r="EB421" s="535">
        <v>16.984333333333336</v>
      </c>
      <c r="EC421" s="535">
        <v>18.263000000000002</v>
      </c>
      <c r="ED421" s="535">
        <v>19.056000000000001</v>
      </c>
      <c r="EE421" s="535">
        <v>18.116333333333333</v>
      </c>
      <c r="EF421" s="535">
        <v>16.919333333333331</v>
      </c>
      <c r="EG421" s="535">
        <v>16.520999999999997</v>
      </c>
      <c r="EH421" s="535">
        <v>17.186333333333334</v>
      </c>
      <c r="EI421" s="535">
        <v>18.145666666666667</v>
      </c>
      <c r="EJ421" s="535">
        <v>20.091666666666665</v>
      </c>
      <c r="EK421" s="535">
        <v>20.319333333333333</v>
      </c>
      <c r="EL421" s="535">
        <v>19.515000000000001</v>
      </c>
      <c r="EM421" s="535">
        <v>17.457666666666668</v>
      </c>
      <c r="EN421" s="535">
        <v>19.411000000000001</v>
      </c>
      <c r="EO421" s="535">
        <v>23.069999999999997</v>
      </c>
      <c r="EP421" s="535">
        <v>25.861999999999998</v>
      </c>
      <c r="EQ421" s="535">
        <v>25.714666666666663</v>
      </c>
      <c r="ER421" s="535">
        <v>24.807666666666666</v>
      </c>
      <c r="ES421" s="535">
        <v>25.756</v>
      </c>
      <c r="ET421" s="535">
        <v>27.125</v>
      </c>
      <c r="EU421" s="535">
        <v>26.894333333333332</v>
      </c>
      <c r="EV421" s="535">
        <v>25.766333333333336</v>
      </c>
      <c r="EW421" s="535">
        <v>24.577666666666669</v>
      </c>
      <c r="EX421" s="535">
        <v>26.777333333333331</v>
      </c>
      <c r="EY421" s="535">
        <v>28.415333333333336</v>
      </c>
      <c r="EZ421" s="535">
        <v>28.62166666666667</v>
      </c>
      <c r="FA421" s="535">
        <v>27.810000000000002</v>
      </c>
      <c r="FB421" s="535">
        <v>28.814999999999998</v>
      </c>
      <c r="FC421" s="535">
        <v>30.73266666666667</v>
      </c>
      <c r="FD421" s="533">
        <v>34.377333333333333</v>
      </c>
      <c r="FE421" s="533">
        <v>36.955999999999996</v>
      </c>
      <c r="FF421" s="533">
        <v>38.313333333333333</v>
      </c>
      <c r="FG421" s="533">
        <v>40.846333333333341</v>
      </c>
      <c r="FH421" s="533">
        <v>41.684666666666665</v>
      </c>
      <c r="FI421" s="530">
        <v>42.913666666666664</v>
      </c>
      <c r="FJ421" s="530">
        <v>38.890999999999998</v>
      </c>
      <c r="FK421" s="530">
        <v>37.401333333333334</v>
      </c>
      <c r="FL421" s="530">
        <v>33.677666666666674</v>
      </c>
      <c r="FM421" s="530">
        <v>33.817</v>
      </c>
      <c r="FN421" s="535">
        <v>32.015666666666668</v>
      </c>
      <c r="FO421" s="535">
        <v>34.097333333333331</v>
      </c>
      <c r="FP421" s="535">
        <v>32.69466666666667</v>
      </c>
      <c r="FQ421" s="535">
        <v>32.653333333333329</v>
      </c>
      <c r="FR421" s="535">
        <v>29.84566666666667</v>
      </c>
      <c r="FS421" s="535">
        <v>29.211333333333332</v>
      </c>
      <c r="FT421" s="535">
        <v>26.804000000000002</v>
      </c>
      <c r="FU421" s="535">
        <v>28.649000000000001</v>
      </c>
      <c r="FV421" s="535">
        <v>29.592333333333332</v>
      </c>
      <c r="FW421" s="535">
        <v>32.231999999999999</v>
      </c>
      <c r="FX421" s="535">
        <v>32.130666666666663</v>
      </c>
      <c r="FY421" s="535">
        <v>32.027333333333331</v>
      </c>
      <c r="FZ421" s="535">
        <v>30.862333333333336</v>
      </c>
      <c r="GA421" s="535">
        <v>29.723000000000003</v>
      </c>
      <c r="GB421" s="535">
        <v>27.83966666666667</v>
      </c>
      <c r="GC421" s="535">
        <v>25.355333333333334</v>
      </c>
      <c r="GD421" s="535">
        <v>24.834666666666664</v>
      </c>
      <c r="GE421" s="535">
        <v>25.335666666666668</v>
      </c>
      <c r="GF421" s="535">
        <v>26.673000000000002</v>
      </c>
    </row>
    <row r="422" spans="1:188" x14ac:dyDescent="0.2">
      <c r="A422" s="536" t="s">
        <v>389</v>
      </c>
      <c r="B422" s="537">
        <v>96.686495564666657</v>
      </c>
      <c r="C422" s="537">
        <v>93.565800707666654</v>
      </c>
      <c r="D422" s="537">
        <v>94.066477914333333</v>
      </c>
      <c r="E422" s="537">
        <v>94.564839505000009</v>
      </c>
      <c r="F422" s="537">
        <v>96.133638082999994</v>
      </c>
      <c r="G422" s="537">
        <v>96.818853942666678</v>
      </c>
      <c r="H422" s="537">
        <v>99.488644060999988</v>
      </c>
      <c r="I422" s="537">
        <v>98.02075558833333</v>
      </c>
      <c r="J422" s="537">
        <v>95.487416921666679</v>
      </c>
      <c r="K422" s="537">
        <v>93.354606289000003</v>
      </c>
      <c r="L422" s="537">
        <v>99.635963763999996</v>
      </c>
      <c r="M422" s="537">
        <v>104.83792795733332</v>
      </c>
      <c r="N422" s="537">
        <v>108.76600764666667</v>
      </c>
      <c r="O422" s="537">
        <v>103.53091833833332</v>
      </c>
      <c r="P422" s="537">
        <v>100.12469714600002</v>
      </c>
      <c r="Q422" s="537">
        <v>93.981822457666681</v>
      </c>
      <c r="R422" s="537">
        <v>92.678076944333341</v>
      </c>
      <c r="S422" s="537">
        <v>90.707956266333326</v>
      </c>
      <c r="T422" s="537">
        <v>92.710541085999992</v>
      </c>
      <c r="U422" s="537">
        <v>94.290185848666667</v>
      </c>
      <c r="V422" s="537">
        <v>93.759486383000009</v>
      </c>
      <c r="W422" s="537">
        <v>93.952460581000011</v>
      </c>
      <c r="X422" s="537">
        <v>93.403557526</v>
      </c>
      <c r="Y422" s="537">
        <v>96.353268573333324</v>
      </c>
      <c r="Z422" s="537">
        <v>97.677389927999982</v>
      </c>
      <c r="AA422" s="537">
        <v>99.746636418666682</v>
      </c>
      <c r="AB422" s="537">
        <v>97.222366010333346</v>
      </c>
      <c r="AC422" s="537">
        <v>97.461580733999995</v>
      </c>
      <c r="AD422" s="537">
        <v>97.578243667333325</v>
      </c>
      <c r="AE422" s="537">
        <v>100.46770402099999</v>
      </c>
      <c r="AF422" s="537">
        <v>99.044388675333337</v>
      </c>
      <c r="AG422" s="537">
        <v>95.095736469666647</v>
      </c>
      <c r="AH422" s="537">
        <v>93.257280306666658</v>
      </c>
      <c r="AI422" s="537">
        <v>91.594172730666671</v>
      </c>
      <c r="AJ422" s="537">
        <v>92.630725309666673</v>
      </c>
      <c r="AK422" s="537">
        <v>94.221052606000001</v>
      </c>
      <c r="AL422" s="537">
        <v>100.17233333333333</v>
      </c>
      <c r="AM422" s="537">
        <v>103.15133333333334</v>
      </c>
      <c r="AN422" s="537">
        <v>100.63966666666666</v>
      </c>
      <c r="AO422" s="537">
        <v>98.171333333333337</v>
      </c>
      <c r="AP422" s="537">
        <v>97.673999999999992</v>
      </c>
      <c r="AQ422" s="537">
        <v>99.141000000000005</v>
      </c>
      <c r="AR422" s="537">
        <v>98.823666666666668</v>
      </c>
      <c r="AS422" s="537">
        <v>96.99666666666667</v>
      </c>
      <c r="AT422" s="537">
        <v>97.355666666666664</v>
      </c>
      <c r="AU422" s="537">
        <v>97.136666666666656</v>
      </c>
      <c r="AV422" s="537">
        <v>98.07</v>
      </c>
      <c r="AW422" s="537">
        <v>100.22466666666666</v>
      </c>
      <c r="AX422" s="537">
        <v>102.776</v>
      </c>
      <c r="AY422" s="537">
        <v>107.15299999999998</v>
      </c>
      <c r="AZ422" s="537">
        <v>105.95699999999999</v>
      </c>
      <c r="BA422" s="537">
        <v>100.71433333333334</v>
      </c>
      <c r="BB422" s="537">
        <v>98.465333333333334</v>
      </c>
      <c r="BC422" s="537">
        <v>100.07233333333333</v>
      </c>
      <c r="BD422" s="537">
        <v>103.479</v>
      </c>
      <c r="BE422" s="537">
        <v>102.18599999999999</v>
      </c>
      <c r="BF422" s="537">
        <v>99.480666666666664</v>
      </c>
      <c r="BG422" s="537">
        <v>99.028999999999996</v>
      </c>
      <c r="BH422" s="537">
        <v>99.417666666666662</v>
      </c>
      <c r="BI422" s="537">
        <v>98.063000000000002</v>
      </c>
      <c r="BJ422" s="537">
        <v>97.733999999999995</v>
      </c>
      <c r="BK422" s="537">
        <v>96.052000000000007</v>
      </c>
      <c r="BL422" s="537">
        <v>96.786999999999992</v>
      </c>
      <c r="BM422" s="537">
        <v>95.480999999999995</v>
      </c>
      <c r="BN422" s="537">
        <v>95.651666666666657</v>
      </c>
      <c r="BO422" s="537">
        <v>96.339333333333329</v>
      </c>
      <c r="BP422" s="537">
        <v>99.417333333333318</v>
      </c>
      <c r="BQ422" s="537">
        <v>100.37133333333334</v>
      </c>
      <c r="BR422" s="537">
        <v>98.064999999999998</v>
      </c>
      <c r="BS422" s="537">
        <v>95.656333333333336</v>
      </c>
      <c r="BT422" s="537">
        <v>96.892999999999986</v>
      </c>
      <c r="BU422" s="537">
        <v>99.219000000000008</v>
      </c>
      <c r="BV422" s="537">
        <v>101.42466666666667</v>
      </c>
      <c r="BW422" s="537">
        <v>99.094999999999985</v>
      </c>
      <c r="BX422" s="537">
        <v>100.39799999999998</v>
      </c>
      <c r="BY422" s="537">
        <v>98.788333333333341</v>
      </c>
      <c r="BZ422" s="537">
        <v>101.39766666666667</v>
      </c>
      <c r="CA422" s="537">
        <v>104.26799999999999</v>
      </c>
      <c r="CB422" s="537">
        <v>105.45033333333333</v>
      </c>
      <c r="CC422" s="537">
        <v>104.12366666666667</v>
      </c>
      <c r="CD422" s="537">
        <v>102.93299999999999</v>
      </c>
      <c r="CE422" s="537">
        <v>103.49900000000001</v>
      </c>
      <c r="CF422" s="537">
        <v>102.42066666666666</v>
      </c>
      <c r="CG422" s="537">
        <v>102.387</v>
      </c>
      <c r="CH422" s="537">
        <v>103.99633333333334</v>
      </c>
      <c r="CI422" s="537">
        <v>106.22500000000001</v>
      </c>
      <c r="CJ422" s="537">
        <v>104.59166666666665</v>
      </c>
      <c r="CK422" s="537">
        <v>104.81666666666668</v>
      </c>
      <c r="CL422" s="537">
        <v>105.086</v>
      </c>
      <c r="CM422" s="537">
        <v>107.60933333333332</v>
      </c>
      <c r="CN422" s="537">
        <v>104.60433333333333</v>
      </c>
      <c r="CO422" s="537">
        <v>103.819</v>
      </c>
      <c r="CP422" s="537">
        <v>102.64833333333333</v>
      </c>
      <c r="CQ422" s="537">
        <v>104.96033333333332</v>
      </c>
      <c r="CR422" s="537">
        <v>106.87533333333333</v>
      </c>
      <c r="CS422" s="537">
        <v>108.166</v>
      </c>
      <c r="CT422" s="537">
        <v>109.65500000000002</v>
      </c>
      <c r="CU422" s="537">
        <v>107.98633333333333</v>
      </c>
      <c r="CV422" s="537">
        <v>107.92999999999999</v>
      </c>
      <c r="CW422" s="537">
        <v>107.95633333333335</v>
      </c>
      <c r="CX422" s="537">
        <v>112.01533333333333</v>
      </c>
      <c r="CY422" s="537">
        <v>111.81566666666667</v>
      </c>
      <c r="CZ422" s="537">
        <v>111.461</v>
      </c>
      <c r="DA422" s="537">
        <v>109.84399999999999</v>
      </c>
      <c r="DB422" s="537">
        <v>110.19499999999999</v>
      </c>
      <c r="DC422" s="537">
        <v>109.66799999999999</v>
      </c>
      <c r="DD422" s="537">
        <v>110.11666666666667</v>
      </c>
      <c r="DE422" s="537">
        <v>113.60333333333334</v>
      </c>
      <c r="DF422" s="537">
        <v>118.97300000000001</v>
      </c>
      <c r="DG422" s="537">
        <v>124.96600000000001</v>
      </c>
      <c r="DH422" s="537">
        <v>131.40333333333334</v>
      </c>
      <c r="DI422" s="537">
        <v>129.98733333333334</v>
      </c>
      <c r="DJ422" s="537">
        <v>125.53933333333333</v>
      </c>
      <c r="DK422" s="537">
        <v>116.28666666666668</v>
      </c>
      <c r="DL422" s="537">
        <v>115.33266666666667</v>
      </c>
      <c r="DM422" s="537">
        <v>118.91366666666666</v>
      </c>
      <c r="DN422" s="537">
        <v>122.87933333333332</v>
      </c>
      <c r="DO422" s="537">
        <v>125.86166666666668</v>
      </c>
      <c r="DP422" s="537">
        <v>124.28033333333333</v>
      </c>
      <c r="DQ422" s="537">
        <v>123.18666666666667</v>
      </c>
      <c r="DR422" s="537">
        <v>121.47566666666667</v>
      </c>
      <c r="DS422" s="537">
        <v>122.15666666666668</v>
      </c>
      <c r="DT422" s="537">
        <v>123.65466666666667</v>
      </c>
      <c r="DU422" s="537">
        <v>124.28866666666666</v>
      </c>
      <c r="DV422" s="537">
        <v>124.642</v>
      </c>
      <c r="DW422" s="537">
        <v>123.28366666666666</v>
      </c>
      <c r="DX422" s="537">
        <v>122.40233333333333</v>
      </c>
      <c r="DY422" s="537">
        <v>124.92833333333334</v>
      </c>
      <c r="DZ422" s="537">
        <v>126.98633333333333</v>
      </c>
      <c r="EA422" s="537">
        <v>129.30600000000001</v>
      </c>
      <c r="EB422" s="537">
        <v>128.33233333333334</v>
      </c>
      <c r="EC422" s="537">
        <v>127.61466666666668</v>
      </c>
      <c r="ED422" s="537">
        <v>128.64633333333333</v>
      </c>
      <c r="EE422" s="537">
        <v>130.52766666666668</v>
      </c>
      <c r="EF422" s="537">
        <v>130.83666666666667</v>
      </c>
      <c r="EG422" s="537">
        <v>131.47833333333332</v>
      </c>
      <c r="EH422" s="537">
        <v>130.82966666666667</v>
      </c>
      <c r="EI422" s="537">
        <v>132.01999999999998</v>
      </c>
      <c r="EJ422" s="537">
        <v>128.35499999999999</v>
      </c>
      <c r="EK422" s="537">
        <v>128.15899999999999</v>
      </c>
      <c r="EL422" s="537">
        <v>129.88833333333335</v>
      </c>
      <c r="EM422" s="537">
        <v>133.86766666666665</v>
      </c>
      <c r="EN422" s="537">
        <v>131.37500000000003</v>
      </c>
      <c r="EO422" s="537">
        <v>127.79933333333332</v>
      </c>
      <c r="EP422" s="537">
        <v>127.82933333333334</v>
      </c>
      <c r="EQ422" s="537">
        <v>131.066</v>
      </c>
      <c r="ER422" s="537">
        <v>135.95333333333335</v>
      </c>
      <c r="ES422" s="537">
        <v>136.29999999999998</v>
      </c>
      <c r="ET422" s="537">
        <v>140.13999999999999</v>
      </c>
      <c r="EU422" s="537">
        <v>140.14733333333334</v>
      </c>
      <c r="EV422" s="537">
        <v>140.19166666666669</v>
      </c>
      <c r="EW422" s="537">
        <v>136.56866666666667</v>
      </c>
      <c r="EX422" s="537">
        <v>137.56666666666669</v>
      </c>
      <c r="EY422" s="537">
        <v>139.26833333333335</v>
      </c>
      <c r="EZ422" s="537">
        <v>141.64533333333335</v>
      </c>
      <c r="FA422" s="537">
        <v>142.97799999999998</v>
      </c>
      <c r="FB422" s="537">
        <v>152.19166666666666</v>
      </c>
      <c r="FC422" s="537">
        <v>175.37233333333333</v>
      </c>
      <c r="FD422" s="556">
        <v>192.38533333333331</v>
      </c>
      <c r="FE422" s="556">
        <v>199.16533333333334</v>
      </c>
      <c r="FF422" s="556">
        <v>194.12100000000001</v>
      </c>
      <c r="FG422" s="556">
        <v>183.81033333333335</v>
      </c>
      <c r="FH422" s="556">
        <v>172.37866666666665</v>
      </c>
      <c r="FI422" s="532">
        <v>158.60833333333332</v>
      </c>
      <c r="FJ422" s="532">
        <v>155.64400000000001</v>
      </c>
      <c r="FK422" s="532">
        <v>154.62199999999999</v>
      </c>
      <c r="FL422" s="532">
        <v>154.82500000000002</v>
      </c>
      <c r="FM422" s="532">
        <v>153.70733333333331</v>
      </c>
      <c r="FN422" s="537">
        <v>156.24133333333333</v>
      </c>
      <c r="FO422" s="537">
        <v>155.78033333333335</v>
      </c>
      <c r="FP422" s="537">
        <v>158.315</v>
      </c>
      <c r="FQ422" s="537">
        <v>158.83366666666666</v>
      </c>
      <c r="FR422" s="537">
        <v>156.29666666666665</v>
      </c>
      <c r="FS422" s="537">
        <v>155.19333333333333</v>
      </c>
      <c r="FT422" s="537">
        <v>154.30633333333333</v>
      </c>
      <c r="FU422" s="537">
        <v>158.29733333333334</v>
      </c>
      <c r="FV422" s="537">
        <v>156.64466666666667</v>
      </c>
      <c r="FW422" s="537">
        <v>154.00466666666668</v>
      </c>
      <c r="FX422" s="537">
        <v>151.648</v>
      </c>
      <c r="FY422" s="537">
        <v>152.51066666666665</v>
      </c>
      <c r="FZ422" s="537">
        <v>155.95233333333331</v>
      </c>
      <c r="GA422" s="537">
        <v>154.19433333333333</v>
      </c>
      <c r="GB422" s="537">
        <v>150.66833333333332</v>
      </c>
      <c r="GC422" s="537">
        <v>145.61866666666666</v>
      </c>
      <c r="GD422" s="537">
        <v>144.68033333333332</v>
      </c>
      <c r="GE422" s="537">
        <v>144.19133333333332</v>
      </c>
      <c r="GF422" s="537">
        <v>141.68033333333332</v>
      </c>
    </row>
    <row r="423" spans="1:188" x14ac:dyDescent="0.2">
      <c r="A423" s="534" t="s">
        <v>390</v>
      </c>
      <c r="B423" s="535">
        <v>18.604596114333333</v>
      </c>
      <c r="C423" s="535">
        <v>20.725997145666668</v>
      </c>
      <c r="D423" s="535">
        <v>20.226123567666665</v>
      </c>
      <c r="E423" s="535">
        <v>20.371459481000002</v>
      </c>
      <c r="F423" s="535">
        <v>19.448091227999999</v>
      </c>
      <c r="G423" s="535">
        <v>20.133020635000001</v>
      </c>
      <c r="H423" s="535">
        <v>20.686113864999999</v>
      </c>
      <c r="I423" s="535">
        <v>22.438847606666666</v>
      </c>
      <c r="J423" s="535">
        <v>26.317059397333335</v>
      </c>
      <c r="K423" s="535">
        <v>26.220567230333334</v>
      </c>
      <c r="L423" s="535">
        <v>20.409543037333332</v>
      </c>
      <c r="M423" s="535">
        <v>13.331369818333334</v>
      </c>
      <c r="N423" s="535">
        <v>10.341974686</v>
      </c>
      <c r="O423" s="535">
        <v>13.118666517333333</v>
      </c>
      <c r="P423" s="535">
        <v>14.991139102666667</v>
      </c>
      <c r="Q423" s="535">
        <v>17.589203371</v>
      </c>
      <c r="R423" s="535">
        <v>21.511925338999998</v>
      </c>
      <c r="S423" s="535">
        <v>25.465393946666666</v>
      </c>
      <c r="T423" s="535">
        <v>27.009216874333333</v>
      </c>
      <c r="U423" s="535">
        <v>25.379714262666667</v>
      </c>
      <c r="V423" s="535">
        <v>25.092323221999994</v>
      </c>
      <c r="W423" s="535">
        <v>24.292323332666665</v>
      </c>
      <c r="X423" s="535">
        <v>24.021196351333334</v>
      </c>
      <c r="Y423" s="535">
        <v>19.948834327666667</v>
      </c>
      <c r="Z423" s="535">
        <v>20.435520313333331</v>
      </c>
      <c r="AA423" s="535">
        <v>21.551177281999998</v>
      </c>
      <c r="AB423" s="535">
        <v>25.946566749999999</v>
      </c>
      <c r="AC423" s="535">
        <v>28.465660588333332</v>
      </c>
      <c r="AD423" s="535">
        <v>28.124088590333333</v>
      </c>
      <c r="AE423" s="535">
        <v>26.113203816333328</v>
      </c>
      <c r="AF423" s="535">
        <v>25.831151407333333</v>
      </c>
      <c r="AG423" s="535">
        <v>26.274295251333331</v>
      </c>
      <c r="AH423" s="535">
        <v>28.776172329999998</v>
      </c>
      <c r="AI423" s="535">
        <v>27.350618047333331</v>
      </c>
      <c r="AJ423" s="535">
        <v>26.664197218666668</v>
      </c>
      <c r="AK423" s="535">
        <v>25.193986821999999</v>
      </c>
      <c r="AL423" s="535">
        <v>21.841666666666669</v>
      </c>
      <c r="AM423" s="535">
        <v>19.332000000000001</v>
      </c>
      <c r="AN423" s="535">
        <v>16.719333333333335</v>
      </c>
      <c r="AO423" s="535">
        <v>17.283000000000001</v>
      </c>
      <c r="AP423" s="535">
        <v>17.841333333333335</v>
      </c>
      <c r="AQ423" s="535">
        <v>17.733666666666668</v>
      </c>
      <c r="AR423" s="535">
        <v>17.463666666666668</v>
      </c>
      <c r="AS423" s="535">
        <v>17.600333333333335</v>
      </c>
      <c r="AT423" s="535">
        <v>16.546333333333333</v>
      </c>
      <c r="AU423" s="535">
        <v>15.805</v>
      </c>
      <c r="AV423" s="535">
        <v>14.624000000000001</v>
      </c>
      <c r="AW423" s="535">
        <v>15.406333333333334</v>
      </c>
      <c r="AX423" s="535">
        <v>15.008333333333335</v>
      </c>
      <c r="AY423" s="535">
        <v>13.538333333333334</v>
      </c>
      <c r="AZ423" s="535">
        <v>15.061</v>
      </c>
      <c r="BA423" s="535">
        <v>18.989000000000001</v>
      </c>
      <c r="BB423" s="535">
        <v>23.085333333333335</v>
      </c>
      <c r="BC423" s="535">
        <v>23.485333333333333</v>
      </c>
      <c r="BD423" s="535">
        <v>22.117333333333335</v>
      </c>
      <c r="BE423" s="535">
        <v>21.623333333333335</v>
      </c>
      <c r="BF423" s="535">
        <v>20.807666666666666</v>
      </c>
      <c r="BG423" s="535">
        <v>19.326333333333334</v>
      </c>
      <c r="BH423" s="535">
        <v>17.964666666666666</v>
      </c>
      <c r="BI423" s="535">
        <v>19.897666666666666</v>
      </c>
      <c r="BJ423" s="535">
        <v>22.427000000000003</v>
      </c>
      <c r="BK423" s="535">
        <v>24.468999999999998</v>
      </c>
      <c r="BL423" s="535">
        <v>24.615666666666669</v>
      </c>
      <c r="BM423" s="535">
        <v>23.887</v>
      </c>
      <c r="BN423" s="535">
        <v>24.018666666666672</v>
      </c>
      <c r="BO423" s="535">
        <v>23.274000000000001</v>
      </c>
      <c r="BP423" s="535">
        <v>23.771333333333335</v>
      </c>
      <c r="BQ423" s="535">
        <v>23.570999999999998</v>
      </c>
      <c r="BR423" s="535">
        <v>23.739000000000001</v>
      </c>
      <c r="BS423" s="535">
        <v>21.527000000000001</v>
      </c>
      <c r="BT423" s="535">
        <v>22.537333333333333</v>
      </c>
      <c r="BU423" s="535">
        <v>22.715000000000003</v>
      </c>
      <c r="BV423" s="535">
        <v>24.304333333333332</v>
      </c>
      <c r="BW423" s="535">
        <v>24.652666666666665</v>
      </c>
      <c r="BX423" s="535">
        <v>24.818999999999999</v>
      </c>
      <c r="BY423" s="535">
        <v>27.965333333333334</v>
      </c>
      <c r="BZ423" s="535">
        <v>25.421000000000003</v>
      </c>
      <c r="CA423" s="535">
        <v>24.890666666666664</v>
      </c>
      <c r="CB423" s="535">
        <v>20.915999999999997</v>
      </c>
      <c r="CC423" s="535">
        <v>21.529</v>
      </c>
      <c r="CD423" s="535">
        <v>21.560666666666666</v>
      </c>
      <c r="CE423" s="535">
        <v>24.170666666666666</v>
      </c>
      <c r="CF423" s="535">
        <v>26.710333333333335</v>
      </c>
      <c r="CG423" s="535">
        <v>29.022333333333336</v>
      </c>
      <c r="CH423" s="535">
        <v>31.411666666666665</v>
      </c>
      <c r="CI423" s="535">
        <v>31.924333333333333</v>
      </c>
      <c r="CJ423" s="535">
        <v>32.728666666666669</v>
      </c>
      <c r="CK423" s="535">
        <v>30.382333333333335</v>
      </c>
      <c r="CL423" s="535">
        <v>30.622666666666664</v>
      </c>
      <c r="CM423" s="535">
        <v>24.611666666666668</v>
      </c>
      <c r="CN423" s="535">
        <v>25.47366666666667</v>
      </c>
      <c r="CO423" s="535">
        <v>23.195999999999998</v>
      </c>
      <c r="CP423" s="535">
        <v>27.37766666666667</v>
      </c>
      <c r="CQ423" s="535">
        <v>27.259</v>
      </c>
      <c r="CR423" s="535">
        <v>28.480999999999998</v>
      </c>
      <c r="CS423" s="535">
        <v>29.755666666666666</v>
      </c>
      <c r="CT423" s="535">
        <v>30.516666666666666</v>
      </c>
      <c r="CU423" s="535">
        <v>32.794666666666664</v>
      </c>
      <c r="CV423" s="535">
        <v>30.857333333333333</v>
      </c>
      <c r="CW423" s="535">
        <v>29.523666666666667</v>
      </c>
      <c r="CX423" s="535">
        <v>25.098333333333333</v>
      </c>
      <c r="CY423" s="535">
        <v>24.81</v>
      </c>
      <c r="CZ423" s="535">
        <v>24.28</v>
      </c>
      <c r="DA423" s="535">
        <v>26.227666666666664</v>
      </c>
      <c r="DB423" s="535">
        <v>26.659000000000002</v>
      </c>
      <c r="DC423" s="535">
        <v>26.418333333333333</v>
      </c>
      <c r="DD423" s="535">
        <v>23.411999999999995</v>
      </c>
      <c r="DE423" s="535">
        <v>22.501999999999999</v>
      </c>
      <c r="DF423" s="535">
        <v>20.962</v>
      </c>
      <c r="DG423" s="535">
        <v>22.431666666666668</v>
      </c>
      <c r="DH423" s="535">
        <v>21.741</v>
      </c>
      <c r="DI423" s="535">
        <v>23.596666666666668</v>
      </c>
      <c r="DJ423" s="535">
        <v>21.566333333333336</v>
      </c>
      <c r="DK423" s="535">
        <v>22.539666666666665</v>
      </c>
      <c r="DL423" s="535">
        <v>20.90733333333333</v>
      </c>
      <c r="DM423" s="535">
        <v>21.288333333333334</v>
      </c>
      <c r="DN423" s="535">
        <v>18.983000000000001</v>
      </c>
      <c r="DO423" s="535">
        <v>20.096</v>
      </c>
      <c r="DP423" s="535">
        <v>21.814666666666668</v>
      </c>
      <c r="DQ423" s="535">
        <v>24.295666666666666</v>
      </c>
      <c r="DR423" s="535">
        <v>23.677333333333337</v>
      </c>
      <c r="DS423" s="535">
        <v>23.13</v>
      </c>
      <c r="DT423" s="535">
        <v>21.742333333333335</v>
      </c>
      <c r="DU423" s="535">
        <v>22.085666666666665</v>
      </c>
      <c r="DV423" s="535">
        <v>19.88</v>
      </c>
      <c r="DW423" s="535">
        <v>19.547000000000001</v>
      </c>
      <c r="DX423" s="535">
        <v>16.84566666666667</v>
      </c>
      <c r="DY423" s="535">
        <v>17.930666666666667</v>
      </c>
      <c r="DZ423" s="535">
        <v>17.968666666666667</v>
      </c>
      <c r="EA423" s="535">
        <v>19.576999999999998</v>
      </c>
      <c r="EB423" s="535">
        <v>20.881</v>
      </c>
      <c r="EC423" s="535">
        <v>20.289666666666665</v>
      </c>
      <c r="ED423" s="535">
        <v>21.304333333333332</v>
      </c>
      <c r="EE423" s="535">
        <v>19.806666666666668</v>
      </c>
      <c r="EF423" s="535">
        <v>21.517666666666667</v>
      </c>
      <c r="EG423" s="535">
        <v>20.132999999999999</v>
      </c>
      <c r="EH423" s="535">
        <v>21.457999999999998</v>
      </c>
      <c r="EI423" s="535">
        <v>19.797999999999998</v>
      </c>
      <c r="EJ423" s="535">
        <v>20.936333333333334</v>
      </c>
      <c r="EK423" s="535">
        <v>21.193666666666669</v>
      </c>
      <c r="EL423" s="535">
        <v>20.515333333333334</v>
      </c>
      <c r="EM423" s="535">
        <v>18.210333333333335</v>
      </c>
      <c r="EN423" s="535">
        <v>18.542333333333335</v>
      </c>
      <c r="EO423" s="535">
        <v>19.530333333333331</v>
      </c>
      <c r="EP423" s="535">
        <v>21.198333333333334</v>
      </c>
      <c r="EQ423" s="535">
        <v>20.501999999999999</v>
      </c>
      <c r="ER423" s="535">
        <v>20.216666666666669</v>
      </c>
      <c r="ES423" s="535">
        <v>19.137666666666664</v>
      </c>
      <c r="ET423" s="535">
        <v>16.437333333333331</v>
      </c>
      <c r="EU423" s="535">
        <v>16.082666666666665</v>
      </c>
      <c r="EV423" s="535">
        <v>16.574999999999999</v>
      </c>
      <c r="EW423" s="535">
        <v>17.504000000000001</v>
      </c>
      <c r="EX423" s="535">
        <v>17.897666666666666</v>
      </c>
      <c r="EY423" s="535">
        <v>19.885333333333332</v>
      </c>
      <c r="EZ423" s="535">
        <v>23.225999999999999</v>
      </c>
      <c r="FA423" s="535">
        <v>23.858999999999998</v>
      </c>
      <c r="FB423" s="533">
        <v>0</v>
      </c>
      <c r="FC423" s="533">
        <v>0</v>
      </c>
      <c r="FD423" s="533">
        <v>0</v>
      </c>
      <c r="FE423" s="533">
        <v>0</v>
      </c>
      <c r="FF423" s="533">
        <v>0</v>
      </c>
      <c r="FG423" s="533">
        <v>0</v>
      </c>
      <c r="FH423" s="533">
        <v>0</v>
      </c>
      <c r="FI423" s="530">
        <v>21.595333333333333</v>
      </c>
      <c r="FJ423" s="530">
        <v>24.163</v>
      </c>
      <c r="FK423" s="530">
        <v>21.838000000000005</v>
      </c>
      <c r="FL423" s="530">
        <v>20.236000000000001</v>
      </c>
      <c r="FM423" s="530">
        <v>17.714000000000002</v>
      </c>
      <c r="FN423" s="535">
        <v>15.989666666666666</v>
      </c>
      <c r="FO423" s="535">
        <v>15.913333333333332</v>
      </c>
      <c r="FP423" s="535">
        <v>16.299666666666667</v>
      </c>
      <c r="FQ423" s="535">
        <v>15.463333333333331</v>
      </c>
      <c r="FR423" s="535">
        <v>13.104333333333335</v>
      </c>
      <c r="FS423" s="535">
        <v>11.798333333333334</v>
      </c>
      <c r="FT423" s="535">
        <v>12.635333333333334</v>
      </c>
      <c r="FU423" s="535">
        <v>14.918333333333335</v>
      </c>
      <c r="FV423" s="535">
        <v>16.704333333333334</v>
      </c>
      <c r="FW423" s="535">
        <v>17.024000000000001</v>
      </c>
      <c r="FX423" s="535">
        <v>16.582333333333334</v>
      </c>
      <c r="FY423" s="535">
        <v>15.075666666666669</v>
      </c>
      <c r="FZ423" s="535">
        <v>15.669666666666666</v>
      </c>
      <c r="GA423" s="535">
        <v>16.592333333333332</v>
      </c>
      <c r="GB423" s="535">
        <v>17.101666666666667</v>
      </c>
      <c r="GC423" s="535">
        <v>17.332333333333334</v>
      </c>
      <c r="GD423" s="535">
        <v>18.004999999999999</v>
      </c>
      <c r="GE423" s="535">
        <v>19.457666666666668</v>
      </c>
      <c r="GF423" s="535">
        <v>22.652666666666665</v>
      </c>
    </row>
    <row r="424" spans="1:188" x14ac:dyDescent="0.2">
      <c r="A424" s="538" t="s">
        <v>391</v>
      </c>
      <c r="B424" s="539">
        <v>0</v>
      </c>
      <c r="C424" s="539">
        <v>0</v>
      </c>
      <c r="D424" s="539">
        <v>0</v>
      </c>
      <c r="E424" s="539">
        <v>0</v>
      </c>
      <c r="F424" s="539">
        <v>0</v>
      </c>
      <c r="G424" s="539">
        <v>0</v>
      </c>
      <c r="H424" s="539">
        <v>0</v>
      </c>
      <c r="I424" s="539">
        <v>0</v>
      </c>
      <c r="J424" s="539">
        <v>0</v>
      </c>
      <c r="K424" s="539">
        <v>0</v>
      </c>
      <c r="L424" s="539">
        <v>0</v>
      </c>
      <c r="M424" s="539">
        <v>0</v>
      </c>
      <c r="N424" s="539">
        <v>0</v>
      </c>
      <c r="O424" s="539">
        <v>0</v>
      </c>
      <c r="P424" s="539">
        <v>0</v>
      </c>
      <c r="Q424" s="539">
        <v>0</v>
      </c>
      <c r="R424" s="539">
        <v>0</v>
      </c>
      <c r="S424" s="539">
        <v>0</v>
      </c>
      <c r="T424" s="539">
        <v>0</v>
      </c>
      <c r="U424" s="539">
        <v>0</v>
      </c>
      <c r="V424" s="539">
        <v>0</v>
      </c>
      <c r="W424" s="539">
        <v>0</v>
      </c>
      <c r="X424" s="539">
        <v>0</v>
      </c>
      <c r="Y424" s="539">
        <v>0</v>
      </c>
      <c r="Z424" s="539">
        <v>0</v>
      </c>
      <c r="AA424" s="539">
        <v>0</v>
      </c>
      <c r="AB424" s="539">
        <v>0</v>
      </c>
      <c r="AC424" s="539">
        <v>0</v>
      </c>
      <c r="AD424" s="539">
        <v>0</v>
      </c>
      <c r="AE424" s="539">
        <v>0</v>
      </c>
      <c r="AF424" s="539">
        <v>0</v>
      </c>
      <c r="AG424" s="539">
        <v>0</v>
      </c>
      <c r="AH424" s="539">
        <v>0</v>
      </c>
      <c r="AI424" s="539">
        <v>0</v>
      </c>
      <c r="AJ424" s="539">
        <v>0</v>
      </c>
      <c r="AK424" s="539">
        <v>0</v>
      </c>
      <c r="AL424" s="539">
        <v>0</v>
      </c>
      <c r="AM424" s="539">
        <v>0</v>
      </c>
      <c r="AN424" s="539">
        <v>0</v>
      </c>
      <c r="AO424" s="539">
        <v>0</v>
      </c>
      <c r="AP424" s="539">
        <v>0</v>
      </c>
      <c r="AQ424" s="539">
        <v>0</v>
      </c>
      <c r="AR424" s="539">
        <v>0</v>
      </c>
      <c r="AS424" s="539">
        <v>0</v>
      </c>
      <c r="AT424" s="539">
        <v>0</v>
      </c>
      <c r="AU424" s="539">
        <v>0</v>
      </c>
      <c r="AV424" s="539">
        <v>0</v>
      </c>
      <c r="AW424" s="539">
        <v>0</v>
      </c>
      <c r="AX424" s="539">
        <v>0</v>
      </c>
      <c r="AY424" s="539">
        <v>0</v>
      </c>
      <c r="AZ424" s="539">
        <v>0</v>
      </c>
      <c r="BA424" s="539">
        <v>0</v>
      </c>
      <c r="BB424" s="539">
        <v>0</v>
      </c>
      <c r="BC424" s="539">
        <v>0</v>
      </c>
      <c r="BD424" s="539">
        <v>0</v>
      </c>
      <c r="BE424" s="539">
        <v>0</v>
      </c>
      <c r="BF424" s="539">
        <v>0</v>
      </c>
      <c r="BG424" s="539">
        <v>0</v>
      </c>
      <c r="BH424" s="539">
        <v>0</v>
      </c>
      <c r="BI424" s="539">
        <v>0</v>
      </c>
      <c r="BJ424" s="539">
        <v>0</v>
      </c>
      <c r="BK424" s="539">
        <v>0</v>
      </c>
      <c r="BL424" s="539">
        <v>0</v>
      </c>
      <c r="BM424" s="539">
        <v>0</v>
      </c>
      <c r="BN424" s="539">
        <v>0</v>
      </c>
      <c r="BO424" s="539">
        <v>0</v>
      </c>
      <c r="BP424" s="539">
        <v>0</v>
      </c>
      <c r="BQ424" s="539">
        <v>0</v>
      </c>
      <c r="BR424" s="539">
        <v>0</v>
      </c>
      <c r="BS424" s="539">
        <v>0</v>
      </c>
      <c r="BT424" s="539">
        <v>0</v>
      </c>
      <c r="BU424" s="539">
        <v>0</v>
      </c>
      <c r="BV424" s="539">
        <v>0</v>
      </c>
      <c r="BW424" s="539">
        <v>0</v>
      </c>
      <c r="BX424" s="539">
        <v>0</v>
      </c>
      <c r="BY424" s="539">
        <v>0</v>
      </c>
      <c r="BZ424" s="539">
        <v>0</v>
      </c>
      <c r="CA424" s="539">
        <v>0</v>
      </c>
      <c r="CB424" s="539">
        <v>0</v>
      </c>
      <c r="CC424" s="539">
        <v>0</v>
      </c>
      <c r="CD424" s="539">
        <v>0</v>
      </c>
      <c r="CE424" s="539">
        <v>0</v>
      </c>
      <c r="CF424" s="539">
        <v>0</v>
      </c>
      <c r="CG424" s="539">
        <v>0</v>
      </c>
      <c r="CH424" s="539">
        <v>0</v>
      </c>
      <c r="CI424" s="539">
        <v>0</v>
      </c>
      <c r="CJ424" s="539">
        <v>0</v>
      </c>
      <c r="CK424" s="539">
        <v>0</v>
      </c>
      <c r="CL424" s="539">
        <v>0</v>
      </c>
      <c r="CM424" s="539">
        <v>0</v>
      </c>
      <c r="CN424" s="539">
        <v>0</v>
      </c>
      <c r="CO424" s="539">
        <v>0</v>
      </c>
      <c r="CP424" s="539">
        <v>0</v>
      </c>
      <c r="CQ424" s="539">
        <v>0</v>
      </c>
      <c r="CR424" s="539">
        <v>0</v>
      </c>
      <c r="CS424" s="539">
        <v>0</v>
      </c>
      <c r="CT424" s="539">
        <v>0</v>
      </c>
      <c r="CU424" s="539">
        <v>0</v>
      </c>
      <c r="CV424" s="539">
        <v>0</v>
      </c>
      <c r="CW424" s="539">
        <v>0</v>
      </c>
      <c r="CX424" s="539">
        <v>0</v>
      </c>
      <c r="CY424" s="539">
        <v>0</v>
      </c>
      <c r="CZ424" s="539">
        <v>0</v>
      </c>
      <c r="DA424" s="539">
        <v>0</v>
      </c>
      <c r="DB424" s="539">
        <v>0</v>
      </c>
      <c r="DC424" s="539">
        <v>0</v>
      </c>
      <c r="DD424" s="539">
        <v>0</v>
      </c>
      <c r="DE424" s="539">
        <v>0</v>
      </c>
      <c r="DF424" s="539">
        <v>0</v>
      </c>
      <c r="DG424" s="539">
        <v>0</v>
      </c>
      <c r="DH424" s="539">
        <v>0</v>
      </c>
      <c r="DI424" s="539">
        <v>0</v>
      </c>
      <c r="DJ424" s="539">
        <v>0</v>
      </c>
      <c r="DK424" s="539">
        <v>0</v>
      </c>
      <c r="DL424" s="539">
        <v>0</v>
      </c>
      <c r="DM424" s="539">
        <v>0</v>
      </c>
      <c r="DN424" s="539">
        <v>0</v>
      </c>
      <c r="DO424" s="539">
        <v>0</v>
      </c>
      <c r="DP424" s="539">
        <v>0</v>
      </c>
      <c r="DQ424" s="539">
        <v>0</v>
      </c>
      <c r="DR424" s="539">
        <v>0</v>
      </c>
      <c r="DS424" s="539">
        <v>0</v>
      </c>
      <c r="DT424" s="539">
        <v>0</v>
      </c>
      <c r="DU424" s="539">
        <v>0</v>
      </c>
      <c r="DV424" s="539">
        <v>0</v>
      </c>
      <c r="DW424" s="539">
        <v>0</v>
      </c>
      <c r="DX424" s="539">
        <v>0</v>
      </c>
      <c r="DY424" s="539">
        <v>0</v>
      </c>
      <c r="DZ424" s="539">
        <v>0</v>
      </c>
      <c r="EA424" s="539">
        <v>0</v>
      </c>
      <c r="EB424" s="539">
        <v>0</v>
      </c>
      <c r="EC424" s="539">
        <v>0</v>
      </c>
      <c r="ED424" s="539">
        <v>0</v>
      </c>
      <c r="EE424" s="539">
        <v>0</v>
      </c>
      <c r="EF424" s="539">
        <v>0</v>
      </c>
      <c r="EG424" s="539">
        <v>0</v>
      </c>
      <c r="EH424" s="539">
        <v>0</v>
      </c>
      <c r="EI424" s="539">
        <v>0</v>
      </c>
      <c r="EJ424" s="539">
        <v>0</v>
      </c>
      <c r="EK424" s="539">
        <v>0</v>
      </c>
      <c r="EL424" s="539">
        <v>0</v>
      </c>
      <c r="EM424" s="539">
        <v>0</v>
      </c>
      <c r="EN424" s="539">
        <v>0</v>
      </c>
      <c r="EO424" s="539">
        <v>0</v>
      </c>
      <c r="EP424" s="539">
        <v>0</v>
      </c>
      <c r="EQ424" s="539">
        <v>0</v>
      </c>
      <c r="ER424" s="539">
        <v>0</v>
      </c>
      <c r="ES424" s="539">
        <v>0</v>
      </c>
      <c r="ET424" s="539">
        <v>0</v>
      </c>
      <c r="EU424" s="539">
        <v>0</v>
      </c>
      <c r="EV424" s="539">
        <v>0</v>
      </c>
      <c r="EW424" s="539">
        <v>0</v>
      </c>
      <c r="EX424" s="539">
        <v>0</v>
      </c>
      <c r="EY424" s="539">
        <v>0</v>
      </c>
      <c r="EZ424" s="539">
        <v>0</v>
      </c>
      <c r="FA424" s="539">
        <v>0</v>
      </c>
      <c r="FB424" s="539">
        <v>0</v>
      </c>
      <c r="FC424" s="539">
        <v>0</v>
      </c>
      <c r="FD424" s="539">
        <v>0</v>
      </c>
      <c r="FE424" s="539">
        <v>0</v>
      </c>
      <c r="FF424" s="539">
        <v>0</v>
      </c>
      <c r="FG424" s="539">
        <v>0</v>
      </c>
      <c r="FH424" s="539">
        <v>0</v>
      </c>
      <c r="FI424" s="539">
        <v>0</v>
      </c>
      <c r="FJ424" s="539">
        <v>0</v>
      </c>
      <c r="FK424" s="539">
        <v>0</v>
      </c>
      <c r="FL424" s="539">
        <v>0</v>
      </c>
      <c r="FM424" s="539">
        <v>0</v>
      </c>
      <c r="FN424" s="557">
        <v>15.543999999999999</v>
      </c>
      <c r="FO424" s="557">
        <v>13.086333333333334</v>
      </c>
      <c r="FP424" s="557">
        <v>12.235999999999999</v>
      </c>
      <c r="FQ424" s="557">
        <v>12.053333333333333</v>
      </c>
      <c r="FR424" s="557">
        <v>11.313666666666668</v>
      </c>
      <c r="FS424" s="557">
        <v>11.292999999999999</v>
      </c>
      <c r="FT424" s="557">
        <v>10.605666666666666</v>
      </c>
      <c r="FU424" s="557">
        <v>13.864666666666666</v>
      </c>
      <c r="FV424" s="557">
        <v>14.585333333333333</v>
      </c>
      <c r="FW424" s="557">
        <v>14.17</v>
      </c>
      <c r="FX424" s="557">
        <v>10.738999999999999</v>
      </c>
      <c r="FY424" s="557">
        <v>9.843</v>
      </c>
      <c r="FZ424" s="557">
        <v>9.0663333333333327</v>
      </c>
      <c r="GA424" s="557">
        <v>10.634</v>
      </c>
      <c r="GB424" s="557">
        <v>11.556333333333333</v>
      </c>
      <c r="GC424" s="557">
        <v>14.144666666666666</v>
      </c>
      <c r="GD424" s="557">
        <v>12.927333333333332</v>
      </c>
      <c r="GE424" s="557">
        <v>11.692666666666668</v>
      </c>
      <c r="GF424" s="539">
        <v>10.804000000000002</v>
      </c>
    </row>
    <row r="425" spans="1:188" x14ac:dyDescent="0.2">
      <c r="A425" s="541"/>
      <c r="B425" s="541"/>
      <c r="C425" s="541"/>
      <c r="D425" s="541"/>
      <c r="E425" s="541"/>
      <c r="F425" s="541"/>
      <c r="G425" s="541"/>
      <c r="H425" s="541"/>
      <c r="I425" s="541"/>
      <c r="J425" s="541"/>
      <c r="K425" s="541"/>
      <c r="L425" s="541"/>
      <c r="M425" s="541"/>
      <c r="N425" s="541"/>
      <c r="O425" s="541"/>
      <c r="P425" s="541"/>
      <c r="Q425" s="541"/>
      <c r="R425" s="541"/>
      <c r="S425" s="541"/>
      <c r="T425" s="541"/>
      <c r="U425" s="541"/>
      <c r="V425" s="541"/>
      <c r="W425" s="541"/>
      <c r="X425" s="541"/>
      <c r="Y425" s="541"/>
      <c r="Z425" s="541"/>
      <c r="AA425" s="541"/>
      <c r="AB425" s="541"/>
      <c r="AC425" s="541"/>
      <c r="AD425" s="541"/>
      <c r="AE425" s="541"/>
      <c r="AF425" s="541"/>
      <c r="AG425" s="541"/>
      <c r="AH425" s="541"/>
      <c r="AI425" s="541"/>
      <c r="AJ425" s="541"/>
      <c r="AK425" s="541"/>
      <c r="AL425" s="541"/>
      <c r="AM425" s="541"/>
      <c r="AN425" s="541"/>
      <c r="AO425" s="541"/>
      <c r="AP425" s="541"/>
      <c r="AQ425" s="541"/>
      <c r="AR425" s="541"/>
      <c r="AS425" s="541"/>
      <c r="AT425" s="541"/>
      <c r="AU425" s="541"/>
      <c r="AV425" s="541"/>
      <c r="AW425" s="541"/>
      <c r="AX425" s="541"/>
      <c r="AY425" s="541"/>
      <c r="AZ425" s="541"/>
      <c r="BA425" s="541"/>
      <c r="BB425" s="541"/>
      <c r="BC425" s="541"/>
      <c r="BD425" s="541"/>
      <c r="BE425" s="541"/>
      <c r="BF425" s="541"/>
      <c r="BG425" s="541"/>
      <c r="BH425" s="541"/>
      <c r="BI425" s="541"/>
      <c r="BJ425" s="541"/>
      <c r="BK425" s="541"/>
      <c r="BL425" s="541"/>
      <c r="BM425" s="541"/>
      <c r="BN425" s="541"/>
      <c r="BO425" s="541"/>
      <c r="BP425" s="541"/>
      <c r="BQ425" s="541"/>
      <c r="BR425" s="541"/>
      <c r="BS425" s="541"/>
      <c r="BT425" s="541"/>
      <c r="BU425" s="541"/>
      <c r="BV425" s="541"/>
      <c r="BW425" s="541"/>
      <c r="BX425" s="541"/>
      <c r="BY425" s="541"/>
      <c r="BZ425" s="541"/>
      <c r="CA425" s="541"/>
      <c r="CB425" s="541"/>
      <c r="CC425" s="541"/>
      <c r="CD425" s="541"/>
      <c r="CE425" s="541"/>
      <c r="CF425" s="541"/>
      <c r="CG425" s="541"/>
      <c r="CH425" s="541"/>
      <c r="CI425" s="541"/>
      <c r="CJ425" s="541"/>
      <c r="CK425" s="541"/>
      <c r="CL425" s="541"/>
      <c r="CM425" s="541"/>
      <c r="CN425" s="541"/>
      <c r="CO425" s="541"/>
      <c r="CP425" s="541"/>
      <c r="CQ425" s="541"/>
      <c r="CR425" s="541"/>
      <c r="CS425" s="541"/>
      <c r="CT425" s="541"/>
      <c r="CU425" s="541"/>
      <c r="CV425" s="541"/>
      <c r="CW425" s="541"/>
      <c r="CX425" s="541"/>
      <c r="CY425" s="541"/>
      <c r="CZ425" s="541"/>
      <c r="DA425" s="541"/>
      <c r="DB425" s="541"/>
      <c r="DC425" s="541"/>
      <c r="DD425" s="541"/>
      <c r="DE425" s="541"/>
      <c r="DF425" s="541"/>
      <c r="DG425" s="541"/>
      <c r="DH425" s="541"/>
      <c r="DI425" s="541"/>
      <c r="DJ425" s="541"/>
      <c r="DK425" s="541"/>
      <c r="DL425" s="541"/>
      <c r="DM425" s="541"/>
      <c r="DN425" s="541"/>
      <c r="DO425" s="541"/>
      <c r="DP425" s="541"/>
      <c r="DQ425" s="541"/>
      <c r="DR425" s="541"/>
      <c r="DS425" s="541"/>
      <c r="DT425" s="541"/>
      <c r="DU425" s="541"/>
      <c r="DV425" s="541"/>
      <c r="DW425" s="541"/>
      <c r="DX425" s="541"/>
      <c r="DY425" s="541"/>
      <c r="DZ425" s="541"/>
      <c r="EA425" s="541"/>
      <c r="EB425" s="541"/>
      <c r="EC425" s="541"/>
      <c r="ED425" s="541"/>
      <c r="EE425" s="541"/>
      <c r="EF425" s="541"/>
      <c r="EG425" s="541"/>
      <c r="EH425" s="541"/>
      <c r="EI425" s="541"/>
      <c r="EJ425" s="541"/>
      <c r="EK425" s="541"/>
      <c r="EL425" s="541"/>
      <c r="EM425" s="541"/>
      <c r="EN425" s="541"/>
      <c r="EO425" s="541"/>
      <c r="EP425" s="541"/>
      <c r="EQ425" s="541"/>
      <c r="ER425" s="541"/>
      <c r="ES425" s="541"/>
      <c r="ET425" s="541"/>
      <c r="EU425" s="541"/>
      <c r="EV425" s="541"/>
      <c r="EW425" s="541"/>
      <c r="EX425" s="541"/>
      <c r="EY425" s="541"/>
      <c r="EZ425" s="541"/>
      <c r="FA425" s="541"/>
      <c r="FB425" s="541"/>
      <c r="FC425" s="541"/>
      <c r="FD425" s="541"/>
      <c r="FE425" s="541"/>
      <c r="FF425" s="541"/>
      <c r="FG425" s="541"/>
      <c r="FH425" s="541"/>
      <c r="FI425" s="541"/>
      <c r="FJ425" s="541"/>
      <c r="FK425" s="541"/>
      <c r="FL425" s="541"/>
      <c r="FM425" s="541"/>
      <c r="FN425" s="541"/>
      <c r="FO425" s="541"/>
      <c r="FP425" s="541"/>
      <c r="FQ425" s="541"/>
      <c r="FR425" s="541"/>
      <c r="FS425" s="541"/>
      <c r="FT425" s="541"/>
      <c r="FU425" s="541"/>
      <c r="FV425" s="541"/>
      <c r="FW425" s="541"/>
      <c r="FX425" s="541"/>
      <c r="FY425" s="541"/>
      <c r="FZ425" s="541"/>
      <c r="GA425" s="541"/>
      <c r="GB425" s="541"/>
      <c r="GC425" s="541"/>
      <c r="GD425" s="541"/>
      <c r="GE425" s="541"/>
      <c r="GF425" s="542"/>
    </row>
    <row r="426" spans="1:188" x14ac:dyDescent="0.2">
      <c r="A426" s="543" t="s">
        <v>193</v>
      </c>
      <c r="B426" s="541"/>
      <c r="C426" s="541"/>
      <c r="D426" s="541"/>
      <c r="E426" s="541"/>
      <c r="F426" s="541"/>
      <c r="G426" s="541"/>
      <c r="H426" s="541"/>
      <c r="I426" s="541"/>
      <c r="J426" s="541"/>
      <c r="K426" s="541"/>
      <c r="L426" s="541"/>
      <c r="M426" s="541"/>
      <c r="N426" s="541"/>
      <c r="O426" s="541"/>
      <c r="P426" s="541"/>
      <c r="Q426" s="541"/>
      <c r="R426" s="541"/>
      <c r="S426" s="541"/>
      <c r="T426" s="541"/>
      <c r="U426" s="541"/>
      <c r="V426" s="541"/>
      <c r="W426" s="541"/>
      <c r="X426" s="541"/>
      <c r="Y426" s="541"/>
      <c r="Z426" s="541"/>
      <c r="AA426" s="541"/>
      <c r="AB426" s="541"/>
      <c r="AC426" s="541"/>
      <c r="AD426" s="541"/>
      <c r="AE426" s="541"/>
      <c r="AF426" s="541"/>
      <c r="AG426" s="541"/>
      <c r="AH426" s="541"/>
      <c r="AI426" s="541"/>
      <c r="AJ426" s="541"/>
      <c r="AK426" s="541"/>
      <c r="AL426" s="541"/>
      <c r="AM426" s="541"/>
      <c r="AN426" s="541"/>
      <c r="AO426" s="541"/>
      <c r="AP426" s="541"/>
      <c r="AQ426" s="541"/>
      <c r="AR426" s="541"/>
      <c r="AS426" s="541"/>
      <c r="AT426" s="541"/>
      <c r="AU426" s="541"/>
      <c r="AV426" s="541"/>
      <c r="AW426" s="541"/>
      <c r="AX426" s="541"/>
      <c r="AY426" s="541"/>
      <c r="AZ426" s="541"/>
      <c r="BA426" s="541"/>
      <c r="BB426" s="541"/>
      <c r="BC426" s="541"/>
      <c r="BD426" s="541"/>
      <c r="BE426" s="541"/>
      <c r="BF426" s="541"/>
      <c r="BG426" s="541"/>
      <c r="BH426" s="541"/>
      <c r="BI426" s="541"/>
      <c r="BJ426" s="541"/>
      <c r="BK426" s="541"/>
      <c r="BL426" s="541"/>
      <c r="BM426" s="541"/>
      <c r="BN426" s="541"/>
      <c r="BO426" s="541"/>
      <c r="BP426" s="541"/>
      <c r="BQ426" s="541"/>
      <c r="BR426" s="541"/>
      <c r="BS426" s="541"/>
      <c r="BT426" s="541"/>
      <c r="BU426" s="541"/>
      <c r="BV426" s="541"/>
      <c r="BW426" s="541"/>
      <c r="BX426" s="541"/>
      <c r="BY426" s="541"/>
      <c r="BZ426" s="541"/>
      <c r="CA426" s="541"/>
      <c r="CB426" s="541"/>
      <c r="CC426" s="541"/>
      <c r="CD426" s="541"/>
      <c r="CE426" s="541"/>
      <c r="CF426" s="541"/>
      <c r="CG426" s="541"/>
      <c r="CH426" s="541"/>
      <c r="CI426" s="541"/>
      <c r="CJ426" s="541"/>
      <c r="CK426" s="541"/>
      <c r="CL426" s="541"/>
      <c r="CM426" s="541"/>
      <c r="CN426" s="541"/>
      <c r="CO426" s="541"/>
      <c r="CP426" s="541"/>
      <c r="CQ426" s="541"/>
      <c r="CR426" s="541"/>
      <c r="CS426" s="541"/>
      <c r="CT426" s="541"/>
      <c r="CU426" s="541"/>
      <c r="CV426" s="541"/>
      <c r="CW426" s="541"/>
      <c r="CX426" s="541"/>
      <c r="CY426" s="541"/>
      <c r="CZ426" s="541"/>
      <c r="DA426" s="541"/>
      <c r="DB426" s="541"/>
      <c r="DC426" s="541"/>
      <c r="DD426" s="541"/>
      <c r="DE426" s="541"/>
      <c r="DF426" s="541"/>
      <c r="DG426" s="541"/>
      <c r="DH426" s="541"/>
      <c r="DI426" s="541"/>
      <c r="DJ426" s="541"/>
      <c r="DK426" s="541"/>
      <c r="DL426" s="541"/>
      <c r="DM426" s="541"/>
      <c r="DN426" s="541"/>
      <c r="DO426" s="541"/>
      <c r="DP426" s="541"/>
      <c r="DQ426" s="541"/>
      <c r="DR426" s="541"/>
      <c r="DS426" s="541"/>
      <c r="DT426" s="541"/>
      <c r="DU426" s="541"/>
      <c r="DV426" s="541"/>
      <c r="DW426" s="541"/>
      <c r="DX426" s="541"/>
      <c r="DY426" s="541"/>
      <c r="DZ426" s="541"/>
      <c r="EA426" s="541"/>
      <c r="EB426" s="541"/>
      <c r="EC426" s="541"/>
      <c r="ED426" s="541"/>
      <c r="EE426" s="541"/>
      <c r="EF426" s="541"/>
      <c r="EG426" s="541"/>
      <c r="EH426" s="541"/>
      <c r="EI426" s="541"/>
      <c r="EJ426" s="541"/>
      <c r="EK426" s="541"/>
      <c r="EL426" s="541"/>
      <c r="EM426" s="541"/>
      <c r="EN426" s="541"/>
      <c r="EO426" s="541"/>
      <c r="EP426" s="541"/>
      <c r="EQ426" s="541"/>
      <c r="ER426" s="541"/>
      <c r="ES426" s="541"/>
      <c r="ET426" s="541"/>
      <c r="EU426" s="541"/>
      <c r="EV426" s="541"/>
      <c r="EW426" s="541"/>
      <c r="EX426" s="541"/>
      <c r="EY426" s="541"/>
      <c r="EZ426" s="541"/>
      <c r="FA426" s="541"/>
      <c r="FB426" s="541"/>
      <c r="FC426" s="541"/>
      <c r="FD426" s="541"/>
      <c r="FE426" s="541"/>
      <c r="FF426" s="541"/>
      <c r="FG426" s="541"/>
      <c r="FH426" s="541"/>
      <c r="FI426" s="541"/>
      <c r="FJ426" s="541"/>
      <c r="FK426" s="541"/>
      <c r="FL426" s="541"/>
      <c r="FM426" s="541"/>
      <c r="FN426" s="541"/>
      <c r="FO426" s="541"/>
      <c r="FP426" s="541"/>
      <c r="FQ426" s="541"/>
      <c r="FR426" s="541"/>
      <c r="FS426" s="541"/>
      <c r="FT426" s="541"/>
      <c r="FU426" s="541"/>
      <c r="FV426" s="541"/>
      <c r="FW426" s="541"/>
      <c r="FX426" s="541"/>
      <c r="FY426" s="541"/>
      <c r="FZ426" s="541"/>
      <c r="GA426" s="541"/>
      <c r="GB426" s="541"/>
      <c r="GC426" s="541"/>
      <c r="GD426" s="541"/>
      <c r="GE426" s="541"/>
      <c r="GF426" s="542"/>
    </row>
    <row r="427" spans="1:188" x14ac:dyDescent="0.2">
      <c r="A427" s="546" t="s">
        <v>509</v>
      </c>
      <c r="B427" s="541"/>
      <c r="C427" s="541"/>
      <c r="D427" s="541"/>
      <c r="E427" s="541"/>
      <c r="F427" s="541"/>
      <c r="G427" s="541"/>
      <c r="H427" s="541"/>
      <c r="I427" s="541"/>
      <c r="J427" s="541"/>
      <c r="K427" s="541"/>
      <c r="L427" s="541"/>
      <c r="M427" s="541"/>
      <c r="N427" s="541"/>
      <c r="O427" s="541"/>
      <c r="P427" s="541"/>
      <c r="Q427" s="541"/>
      <c r="R427" s="541"/>
      <c r="S427" s="541"/>
      <c r="T427" s="541"/>
      <c r="U427" s="541"/>
      <c r="V427" s="541"/>
      <c r="W427" s="541"/>
      <c r="X427" s="541"/>
      <c r="Y427" s="541"/>
      <c r="Z427" s="541"/>
      <c r="AA427" s="541"/>
      <c r="AB427" s="541"/>
      <c r="AC427" s="541"/>
      <c r="AD427" s="541"/>
      <c r="AE427" s="541"/>
      <c r="AF427" s="541"/>
      <c r="AG427" s="541"/>
      <c r="AH427" s="541"/>
      <c r="AI427" s="541"/>
      <c r="AJ427" s="541"/>
      <c r="AK427" s="541"/>
      <c r="AL427" s="541"/>
      <c r="AM427" s="541"/>
      <c r="AN427" s="541"/>
      <c r="AO427" s="541"/>
      <c r="AP427" s="541"/>
      <c r="AQ427" s="541"/>
      <c r="AR427" s="541"/>
      <c r="AS427" s="541"/>
      <c r="AT427" s="541"/>
      <c r="AU427" s="541"/>
      <c r="AV427" s="541"/>
      <c r="AW427" s="541"/>
      <c r="AX427" s="541"/>
      <c r="AY427" s="541"/>
      <c r="AZ427" s="541"/>
      <c r="BA427" s="541"/>
      <c r="BB427" s="541"/>
      <c r="BC427" s="541"/>
      <c r="BD427" s="541"/>
      <c r="BE427" s="541"/>
      <c r="BF427" s="541"/>
      <c r="BG427" s="541"/>
      <c r="BH427" s="541"/>
      <c r="BI427" s="541"/>
      <c r="BJ427" s="541"/>
      <c r="BK427" s="541"/>
      <c r="BL427" s="541"/>
      <c r="BM427" s="541"/>
      <c r="BN427" s="541"/>
      <c r="BO427" s="541"/>
      <c r="BP427" s="541"/>
      <c r="BQ427" s="541"/>
      <c r="BR427" s="541"/>
      <c r="BS427" s="541"/>
      <c r="BT427" s="541"/>
      <c r="BU427" s="541"/>
      <c r="BV427" s="541"/>
      <c r="BW427" s="541"/>
      <c r="BX427" s="541"/>
      <c r="BY427" s="541"/>
      <c r="BZ427" s="541"/>
      <c r="CA427" s="541"/>
      <c r="CB427" s="541"/>
      <c r="CC427" s="541"/>
      <c r="CD427" s="541"/>
      <c r="CE427" s="541"/>
      <c r="CF427" s="541"/>
      <c r="CG427" s="541"/>
      <c r="CH427" s="541"/>
      <c r="CI427" s="541"/>
      <c r="CJ427" s="541"/>
      <c r="CK427" s="541"/>
      <c r="CL427" s="541"/>
      <c r="CM427" s="541"/>
      <c r="CN427" s="541"/>
      <c r="CO427" s="541"/>
      <c r="CP427" s="541"/>
      <c r="CQ427" s="541"/>
      <c r="CR427" s="541"/>
      <c r="CS427" s="541"/>
      <c r="CT427" s="541"/>
      <c r="CU427" s="541"/>
      <c r="CV427" s="541"/>
      <c r="CW427" s="541"/>
      <c r="CX427" s="541"/>
      <c r="CY427" s="541"/>
      <c r="CZ427" s="541"/>
      <c r="DA427" s="541"/>
      <c r="DB427" s="541"/>
      <c r="DC427" s="541"/>
      <c r="DD427" s="541"/>
      <c r="DE427" s="541"/>
      <c r="DF427" s="541"/>
      <c r="DG427" s="541"/>
      <c r="DH427" s="541"/>
      <c r="DI427" s="541"/>
      <c r="DJ427" s="541"/>
      <c r="DK427" s="541"/>
      <c r="DL427" s="541"/>
      <c r="DM427" s="541"/>
      <c r="DN427" s="541"/>
      <c r="DO427" s="541"/>
      <c r="DP427" s="541"/>
      <c r="DQ427" s="541"/>
      <c r="DR427" s="541"/>
      <c r="DS427" s="541"/>
      <c r="DT427" s="541"/>
      <c r="DU427" s="541"/>
      <c r="DV427" s="541"/>
      <c r="DW427" s="541"/>
      <c r="DX427" s="541"/>
      <c r="DY427" s="541"/>
      <c r="DZ427" s="541"/>
      <c r="EA427" s="541"/>
      <c r="EB427" s="541"/>
      <c r="EC427" s="541"/>
      <c r="ED427" s="541"/>
      <c r="EE427" s="541"/>
      <c r="EF427" s="541"/>
      <c r="EG427" s="541"/>
      <c r="EH427" s="541"/>
      <c r="EI427" s="541"/>
      <c r="EJ427" s="541"/>
      <c r="EK427" s="541"/>
      <c r="EL427" s="541"/>
      <c r="EM427" s="541"/>
      <c r="EN427" s="541"/>
      <c r="EO427" s="541"/>
      <c r="EP427" s="541"/>
      <c r="EQ427" s="541"/>
      <c r="ER427" s="541"/>
      <c r="ES427" s="541"/>
      <c r="ET427" s="541"/>
      <c r="EU427" s="541"/>
      <c r="EV427" s="541"/>
      <c r="EW427" s="541"/>
      <c r="EX427" s="541"/>
      <c r="EY427" s="541"/>
      <c r="EZ427" s="541"/>
      <c r="FA427" s="541"/>
      <c r="FB427" s="541"/>
      <c r="FC427" s="541"/>
      <c r="FD427" s="541"/>
      <c r="FE427" s="541"/>
      <c r="FF427" s="541"/>
      <c r="FG427" s="541"/>
      <c r="FH427" s="541"/>
      <c r="FI427" s="541"/>
      <c r="FJ427" s="541"/>
      <c r="FK427" s="541"/>
      <c r="FL427" s="541"/>
      <c r="FM427" s="541"/>
      <c r="FN427" s="541"/>
      <c r="FO427" s="541"/>
      <c r="FP427" s="541"/>
      <c r="FQ427" s="541"/>
      <c r="FR427" s="541"/>
      <c r="FS427" s="541"/>
      <c r="FT427" s="541"/>
      <c r="FU427" s="541"/>
      <c r="FV427" s="541"/>
      <c r="FW427" s="541"/>
      <c r="FX427" s="541"/>
      <c r="FY427" s="541"/>
      <c r="FZ427" s="541"/>
      <c r="GA427" s="541"/>
      <c r="GB427" s="541"/>
      <c r="GC427" s="541"/>
      <c r="GD427" s="541"/>
      <c r="GE427" s="541"/>
      <c r="GF427" s="542"/>
    </row>
    <row r="428" spans="1:188" x14ac:dyDescent="0.2">
      <c r="A428" s="592" t="s">
        <v>156</v>
      </c>
      <c r="B428" s="587">
        <v>2007</v>
      </c>
      <c r="C428" s="587"/>
      <c r="D428" s="587"/>
      <c r="E428" s="587"/>
      <c r="F428" s="587"/>
      <c r="G428" s="587"/>
      <c r="H428" s="587"/>
      <c r="I428" s="587"/>
      <c r="J428" s="587"/>
      <c r="K428" s="587"/>
      <c r="L428" s="587"/>
      <c r="M428" s="587"/>
      <c r="N428" s="587">
        <v>2008</v>
      </c>
      <c r="O428" s="587"/>
      <c r="P428" s="587"/>
      <c r="Q428" s="587"/>
      <c r="R428" s="587"/>
      <c r="S428" s="587"/>
      <c r="T428" s="587"/>
      <c r="U428" s="587"/>
      <c r="V428" s="587"/>
      <c r="W428" s="587"/>
      <c r="X428" s="587"/>
      <c r="Y428" s="587"/>
      <c r="Z428" s="589">
        <v>2009</v>
      </c>
      <c r="AA428" s="589"/>
      <c r="AB428" s="589"/>
      <c r="AC428" s="589"/>
      <c r="AD428" s="589"/>
      <c r="AE428" s="589"/>
      <c r="AF428" s="589"/>
      <c r="AG428" s="589"/>
      <c r="AH428" s="589"/>
      <c r="AI428" s="589"/>
      <c r="AJ428" s="589"/>
      <c r="AK428" s="589"/>
      <c r="AL428" s="587">
        <v>2010</v>
      </c>
      <c r="AM428" s="587"/>
      <c r="AN428" s="587"/>
      <c r="AO428" s="587"/>
      <c r="AP428" s="587"/>
      <c r="AQ428" s="587"/>
      <c r="AR428" s="587"/>
      <c r="AS428" s="587"/>
      <c r="AT428" s="587"/>
      <c r="AU428" s="587"/>
      <c r="AV428" s="587"/>
      <c r="AW428" s="587"/>
      <c r="AX428" s="587">
        <v>2011</v>
      </c>
      <c r="AY428" s="587"/>
      <c r="AZ428" s="587"/>
      <c r="BA428" s="587"/>
      <c r="BB428" s="587"/>
      <c r="BC428" s="587"/>
      <c r="BD428" s="587"/>
      <c r="BE428" s="587"/>
      <c r="BF428" s="587"/>
      <c r="BG428" s="587"/>
      <c r="BH428" s="587"/>
      <c r="BI428" s="587"/>
      <c r="BJ428" s="587">
        <v>2012</v>
      </c>
      <c r="BK428" s="587"/>
      <c r="BL428" s="587"/>
      <c r="BM428" s="587"/>
      <c r="BN428" s="587"/>
      <c r="BO428" s="587"/>
      <c r="BP428" s="587"/>
      <c r="BQ428" s="587"/>
      <c r="BR428" s="587"/>
      <c r="BS428" s="587"/>
      <c r="BT428" s="587"/>
      <c r="BU428" s="587"/>
      <c r="BV428" s="587">
        <v>2013</v>
      </c>
      <c r="BW428" s="587"/>
      <c r="BX428" s="587"/>
      <c r="BY428" s="587"/>
      <c r="BZ428" s="587"/>
      <c r="CA428" s="587"/>
      <c r="CB428" s="587"/>
      <c r="CC428" s="587"/>
      <c r="CD428" s="587"/>
      <c r="CE428" s="587"/>
      <c r="CF428" s="587"/>
      <c r="CG428" s="587"/>
      <c r="CH428" s="587">
        <v>2014</v>
      </c>
      <c r="CI428" s="587"/>
      <c r="CJ428" s="587"/>
      <c r="CK428" s="587"/>
      <c r="CL428" s="587"/>
      <c r="CM428" s="587"/>
      <c r="CN428" s="587"/>
      <c r="CO428" s="587"/>
      <c r="CP428" s="587"/>
      <c r="CQ428" s="587"/>
      <c r="CR428" s="587"/>
      <c r="CS428" s="587"/>
      <c r="CT428" s="587">
        <v>2015</v>
      </c>
      <c r="CU428" s="587"/>
      <c r="CV428" s="587"/>
      <c r="CW428" s="587"/>
      <c r="CX428" s="587"/>
      <c r="CY428" s="587"/>
      <c r="CZ428" s="587"/>
      <c r="DA428" s="587"/>
      <c r="DB428" s="587"/>
      <c r="DC428" s="587"/>
      <c r="DD428" s="587"/>
      <c r="DE428" s="587"/>
      <c r="DF428" s="587">
        <v>2016</v>
      </c>
      <c r="DG428" s="587"/>
      <c r="DH428" s="587"/>
      <c r="DI428" s="587"/>
      <c r="DJ428" s="587"/>
      <c r="DK428" s="587"/>
      <c r="DL428" s="587"/>
      <c r="DM428" s="587"/>
      <c r="DN428" s="587"/>
      <c r="DO428" s="587"/>
      <c r="DP428" s="587"/>
      <c r="DQ428" s="587"/>
      <c r="DR428" s="587">
        <v>2017</v>
      </c>
      <c r="DS428" s="587"/>
      <c r="DT428" s="587"/>
      <c r="DU428" s="587"/>
      <c r="DV428" s="587"/>
      <c r="DW428" s="587"/>
      <c r="DX428" s="587"/>
      <c r="DY428" s="587"/>
      <c r="DZ428" s="587"/>
      <c r="EA428" s="587"/>
      <c r="EB428" s="587"/>
      <c r="EC428" s="587"/>
      <c r="ED428" s="587">
        <v>2018</v>
      </c>
      <c r="EE428" s="587"/>
      <c r="EF428" s="587"/>
      <c r="EG428" s="587"/>
      <c r="EH428" s="587"/>
      <c r="EI428" s="587"/>
      <c r="EJ428" s="587"/>
      <c r="EK428" s="587"/>
      <c r="EL428" s="587"/>
      <c r="EM428" s="587"/>
      <c r="EN428" s="587"/>
      <c r="EO428" s="587"/>
      <c r="EP428" s="587">
        <v>2019</v>
      </c>
      <c r="EQ428" s="587"/>
      <c r="ER428" s="587"/>
      <c r="ES428" s="587"/>
      <c r="ET428" s="587"/>
      <c r="EU428" s="587"/>
      <c r="EV428" s="587"/>
      <c r="EW428" s="587"/>
      <c r="EX428" s="587"/>
      <c r="EY428" s="587"/>
      <c r="EZ428" s="587"/>
      <c r="FA428" s="587"/>
      <c r="FB428" s="587">
        <v>2020</v>
      </c>
      <c r="FC428" s="587"/>
      <c r="FD428" s="587"/>
      <c r="FE428" s="587"/>
      <c r="FF428" s="587"/>
      <c r="FG428" s="587"/>
      <c r="FH428" s="587"/>
      <c r="FI428" s="587"/>
      <c r="FJ428" s="587"/>
      <c r="FK428" s="587"/>
      <c r="FL428" s="587"/>
      <c r="FM428" s="587"/>
      <c r="FN428" s="588">
        <v>2021</v>
      </c>
      <c r="FO428" s="588"/>
      <c r="FP428" s="588"/>
      <c r="FQ428" s="588"/>
      <c r="FR428" s="588"/>
      <c r="FS428" s="588"/>
      <c r="FT428" s="588"/>
      <c r="FU428" s="588"/>
      <c r="FV428" s="588"/>
      <c r="FW428" s="588"/>
      <c r="FX428" s="547"/>
      <c r="FY428" s="547"/>
      <c r="FZ428" s="548">
        <v>2022</v>
      </c>
      <c r="GA428" s="548"/>
      <c r="GB428" s="548"/>
      <c r="GC428" s="548"/>
      <c r="GD428" s="548"/>
      <c r="GE428" s="548"/>
      <c r="GF428" s="548"/>
    </row>
    <row r="429" spans="1:188" x14ac:dyDescent="0.2">
      <c r="A429" s="593"/>
      <c r="B429" s="549" t="s">
        <v>159</v>
      </c>
      <c r="C429" s="549" t="s">
        <v>379</v>
      </c>
      <c r="D429" s="527" t="s">
        <v>380</v>
      </c>
      <c r="E429" s="527" t="s">
        <v>459</v>
      </c>
      <c r="F429" s="527" t="s">
        <v>376</v>
      </c>
      <c r="G429" s="527" t="s">
        <v>378</v>
      </c>
      <c r="H429" s="527" t="s">
        <v>157</v>
      </c>
      <c r="I429" s="527" t="s">
        <v>381</v>
      </c>
      <c r="J429" s="527" t="s">
        <v>377</v>
      </c>
      <c r="K429" s="527" t="s">
        <v>158</v>
      </c>
      <c r="L429" s="527" t="s">
        <v>468</v>
      </c>
      <c r="M429" s="527" t="s">
        <v>469</v>
      </c>
      <c r="N429" s="527" t="s">
        <v>159</v>
      </c>
      <c r="O429" s="527" t="s">
        <v>379</v>
      </c>
      <c r="P429" s="527" t="s">
        <v>380</v>
      </c>
      <c r="Q429" s="527" t="s">
        <v>459</v>
      </c>
      <c r="R429" s="527" t="s">
        <v>376</v>
      </c>
      <c r="S429" s="527" t="s">
        <v>378</v>
      </c>
      <c r="T429" s="527" t="s">
        <v>157</v>
      </c>
      <c r="U429" s="527" t="s">
        <v>381</v>
      </c>
      <c r="V429" s="527" t="s">
        <v>377</v>
      </c>
      <c r="W429" s="527" t="s">
        <v>158</v>
      </c>
      <c r="X429" s="527" t="s">
        <v>470</v>
      </c>
      <c r="Y429" s="527" t="s">
        <v>471</v>
      </c>
      <c r="Z429" s="527" t="s">
        <v>159</v>
      </c>
      <c r="AA429" s="527" t="s">
        <v>379</v>
      </c>
      <c r="AB429" s="527" t="s">
        <v>472</v>
      </c>
      <c r="AC429" s="527" t="s">
        <v>459</v>
      </c>
      <c r="AD429" s="527" t="s">
        <v>376</v>
      </c>
      <c r="AE429" s="527" t="s">
        <v>378</v>
      </c>
      <c r="AF429" s="527" t="s">
        <v>157</v>
      </c>
      <c r="AG429" s="527" t="s">
        <v>381</v>
      </c>
      <c r="AH429" s="527" t="s">
        <v>377</v>
      </c>
      <c r="AI429" s="527" t="s">
        <v>158</v>
      </c>
      <c r="AJ429" s="527" t="s">
        <v>473</v>
      </c>
      <c r="AK429" s="527" t="s">
        <v>474</v>
      </c>
      <c r="AL429" s="527" t="s">
        <v>159</v>
      </c>
      <c r="AM429" s="527" t="s">
        <v>475</v>
      </c>
      <c r="AN429" s="527" t="s">
        <v>380</v>
      </c>
      <c r="AO429" s="527" t="s">
        <v>459</v>
      </c>
      <c r="AP429" s="527" t="s">
        <v>376</v>
      </c>
      <c r="AQ429" s="527" t="s">
        <v>378</v>
      </c>
      <c r="AR429" s="527" t="s">
        <v>157</v>
      </c>
      <c r="AS429" s="527" t="s">
        <v>381</v>
      </c>
      <c r="AT429" s="527" t="s">
        <v>377</v>
      </c>
      <c r="AU429" s="527" t="s">
        <v>158</v>
      </c>
      <c r="AV429" s="527" t="s">
        <v>476</v>
      </c>
      <c r="AW429" s="527" t="s">
        <v>477</v>
      </c>
      <c r="AX429" s="549" t="s">
        <v>159</v>
      </c>
      <c r="AY429" s="549" t="s">
        <v>475</v>
      </c>
      <c r="AZ429" s="549" t="s">
        <v>380</v>
      </c>
      <c r="BA429" s="549" t="s">
        <v>459</v>
      </c>
      <c r="BB429" s="549" t="s">
        <v>376</v>
      </c>
      <c r="BC429" s="549" t="s">
        <v>378</v>
      </c>
      <c r="BD429" s="549" t="s">
        <v>157</v>
      </c>
      <c r="BE429" s="549" t="s">
        <v>381</v>
      </c>
      <c r="BF429" s="549" t="s">
        <v>377</v>
      </c>
      <c r="BG429" s="549" t="s">
        <v>158</v>
      </c>
      <c r="BH429" s="527" t="s">
        <v>478</v>
      </c>
      <c r="BI429" s="527" t="s">
        <v>479</v>
      </c>
      <c r="BJ429" s="549" t="s">
        <v>159</v>
      </c>
      <c r="BK429" s="549" t="s">
        <v>379</v>
      </c>
      <c r="BL429" s="549" t="s">
        <v>380</v>
      </c>
      <c r="BM429" s="549" t="s">
        <v>459</v>
      </c>
      <c r="BN429" s="549" t="s">
        <v>376</v>
      </c>
      <c r="BO429" s="549" t="s">
        <v>378</v>
      </c>
      <c r="BP429" s="549" t="s">
        <v>157</v>
      </c>
      <c r="BQ429" s="549" t="s">
        <v>381</v>
      </c>
      <c r="BR429" s="549" t="s">
        <v>377</v>
      </c>
      <c r="BS429" s="549" t="s">
        <v>158</v>
      </c>
      <c r="BT429" s="527" t="s">
        <v>480</v>
      </c>
      <c r="BU429" s="527" t="s">
        <v>481</v>
      </c>
      <c r="BV429" s="549" t="s">
        <v>159</v>
      </c>
      <c r="BW429" s="549" t="s">
        <v>379</v>
      </c>
      <c r="BX429" s="549" t="s">
        <v>380</v>
      </c>
      <c r="BY429" s="549" t="s">
        <v>459</v>
      </c>
      <c r="BZ429" s="549" t="s">
        <v>376</v>
      </c>
      <c r="CA429" s="549" t="s">
        <v>378</v>
      </c>
      <c r="CB429" s="549" t="s">
        <v>157</v>
      </c>
      <c r="CC429" s="549" t="s">
        <v>381</v>
      </c>
      <c r="CD429" s="549" t="s">
        <v>377</v>
      </c>
      <c r="CE429" s="549" t="s">
        <v>158</v>
      </c>
      <c r="CF429" s="527" t="s">
        <v>482</v>
      </c>
      <c r="CG429" s="527" t="s">
        <v>483</v>
      </c>
      <c r="CH429" s="549" t="s">
        <v>159</v>
      </c>
      <c r="CI429" s="549" t="s">
        <v>379</v>
      </c>
      <c r="CJ429" s="549" t="s">
        <v>380</v>
      </c>
      <c r="CK429" s="549" t="s">
        <v>459</v>
      </c>
      <c r="CL429" s="549" t="s">
        <v>484</v>
      </c>
      <c r="CM429" s="549" t="s">
        <v>378</v>
      </c>
      <c r="CN429" s="549" t="s">
        <v>157</v>
      </c>
      <c r="CO429" s="549" t="s">
        <v>381</v>
      </c>
      <c r="CP429" s="549" t="s">
        <v>377</v>
      </c>
      <c r="CQ429" s="549" t="s">
        <v>158</v>
      </c>
      <c r="CR429" s="549" t="s">
        <v>485</v>
      </c>
      <c r="CS429" s="527" t="s">
        <v>486</v>
      </c>
      <c r="CT429" s="549" t="s">
        <v>159</v>
      </c>
      <c r="CU429" s="549" t="s">
        <v>379</v>
      </c>
      <c r="CV429" s="549" t="s">
        <v>380</v>
      </c>
      <c r="CW429" s="549" t="s">
        <v>459</v>
      </c>
      <c r="CX429" s="549" t="s">
        <v>376</v>
      </c>
      <c r="CY429" s="549" t="s">
        <v>378</v>
      </c>
      <c r="CZ429" s="549" t="s">
        <v>157</v>
      </c>
      <c r="DA429" s="549" t="s">
        <v>381</v>
      </c>
      <c r="DB429" s="549" t="s">
        <v>377</v>
      </c>
      <c r="DC429" s="549" t="s">
        <v>158</v>
      </c>
      <c r="DD429" s="549" t="s">
        <v>487</v>
      </c>
      <c r="DE429" s="549" t="s">
        <v>488</v>
      </c>
      <c r="DF429" s="549" t="s">
        <v>489</v>
      </c>
      <c r="DG429" s="549" t="s">
        <v>490</v>
      </c>
      <c r="DH429" s="549" t="s">
        <v>380</v>
      </c>
      <c r="DI429" s="549" t="s">
        <v>459</v>
      </c>
      <c r="DJ429" s="549" t="s">
        <v>376</v>
      </c>
      <c r="DK429" s="549" t="s">
        <v>378</v>
      </c>
      <c r="DL429" s="549" t="s">
        <v>157</v>
      </c>
      <c r="DM429" s="549" t="s">
        <v>381</v>
      </c>
      <c r="DN429" s="549" t="s">
        <v>377</v>
      </c>
      <c r="DO429" s="549" t="s">
        <v>158</v>
      </c>
      <c r="DP429" s="549" t="s">
        <v>491</v>
      </c>
      <c r="DQ429" s="549" t="s">
        <v>492</v>
      </c>
      <c r="DR429" s="549" t="s">
        <v>159</v>
      </c>
      <c r="DS429" s="549" t="s">
        <v>379</v>
      </c>
      <c r="DT429" s="549" t="s">
        <v>380</v>
      </c>
      <c r="DU429" s="549" t="s">
        <v>459</v>
      </c>
      <c r="DV429" s="549" t="s">
        <v>376</v>
      </c>
      <c r="DW429" s="549" t="s">
        <v>378</v>
      </c>
      <c r="DX429" s="549" t="s">
        <v>157</v>
      </c>
      <c r="DY429" s="549" t="s">
        <v>381</v>
      </c>
      <c r="DZ429" s="549" t="s">
        <v>377</v>
      </c>
      <c r="EA429" s="549" t="s">
        <v>158</v>
      </c>
      <c r="EB429" s="549" t="s">
        <v>493</v>
      </c>
      <c r="EC429" s="549" t="s">
        <v>494</v>
      </c>
      <c r="ED429" s="549" t="s">
        <v>159</v>
      </c>
      <c r="EE429" s="549" t="s">
        <v>379</v>
      </c>
      <c r="EF429" s="549" t="s">
        <v>380</v>
      </c>
      <c r="EG429" s="549" t="s">
        <v>459</v>
      </c>
      <c r="EH429" s="549" t="s">
        <v>376</v>
      </c>
      <c r="EI429" s="549" t="s">
        <v>378</v>
      </c>
      <c r="EJ429" s="549" t="s">
        <v>157</v>
      </c>
      <c r="EK429" s="549" t="s">
        <v>381</v>
      </c>
      <c r="EL429" s="549" t="s">
        <v>377</v>
      </c>
      <c r="EM429" s="549" t="s">
        <v>158</v>
      </c>
      <c r="EN429" s="549" t="s">
        <v>495</v>
      </c>
      <c r="EO429" s="549" t="s">
        <v>496</v>
      </c>
      <c r="EP429" s="549" t="s">
        <v>159</v>
      </c>
      <c r="EQ429" s="549" t="s">
        <v>379</v>
      </c>
      <c r="ER429" s="549" t="s">
        <v>380</v>
      </c>
      <c r="ES429" s="549" t="s">
        <v>459</v>
      </c>
      <c r="ET429" s="549" t="s">
        <v>376</v>
      </c>
      <c r="EU429" s="549" t="s">
        <v>378</v>
      </c>
      <c r="EV429" s="549" t="s">
        <v>157</v>
      </c>
      <c r="EW429" s="549" t="s">
        <v>381</v>
      </c>
      <c r="EX429" s="549" t="s">
        <v>377</v>
      </c>
      <c r="EY429" s="549" t="s">
        <v>158</v>
      </c>
      <c r="EZ429" s="549" t="s">
        <v>497</v>
      </c>
      <c r="FA429" s="549" t="s">
        <v>498</v>
      </c>
      <c r="FB429" s="549" t="s">
        <v>499</v>
      </c>
      <c r="FC429" s="549" t="s">
        <v>500</v>
      </c>
      <c r="FD429" s="549" t="s">
        <v>501</v>
      </c>
      <c r="FE429" s="549" t="s">
        <v>502</v>
      </c>
      <c r="FF429" s="549" t="s">
        <v>503</v>
      </c>
      <c r="FG429" s="549" t="s">
        <v>504</v>
      </c>
      <c r="FH429" s="549" t="s">
        <v>505</v>
      </c>
      <c r="FI429" s="549" t="s">
        <v>506</v>
      </c>
      <c r="FJ429" s="549" t="s">
        <v>377</v>
      </c>
      <c r="FK429" s="549" t="s">
        <v>158</v>
      </c>
      <c r="FL429" s="549" t="s">
        <v>507</v>
      </c>
      <c r="FM429" s="549" t="s">
        <v>508</v>
      </c>
      <c r="FN429" s="528" t="s">
        <v>159</v>
      </c>
      <c r="FO429" s="528" t="s">
        <v>379</v>
      </c>
      <c r="FP429" s="528" t="s">
        <v>380</v>
      </c>
      <c r="FQ429" s="528" t="s">
        <v>363</v>
      </c>
      <c r="FR429" s="528" t="s">
        <v>376</v>
      </c>
      <c r="FS429" s="528" t="s">
        <v>378</v>
      </c>
      <c r="FT429" s="528" t="s">
        <v>157</v>
      </c>
      <c r="FU429" s="528" t="s">
        <v>381</v>
      </c>
      <c r="FV429" s="528" t="s">
        <v>377</v>
      </c>
      <c r="FW429" s="528" t="s">
        <v>158</v>
      </c>
      <c r="FX429" s="528" t="s">
        <v>385</v>
      </c>
      <c r="FY429" s="528" t="s">
        <v>386</v>
      </c>
      <c r="FZ429" s="528" t="s">
        <v>159</v>
      </c>
      <c r="GA429" s="528" t="s">
        <v>379</v>
      </c>
      <c r="GB429" s="528" t="s">
        <v>380</v>
      </c>
      <c r="GC429" s="528" t="s">
        <v>459</v>
      </c>
      <c r="GD429" s="528" t="s">
        <v>376</v>
      </c>
      <c r="GE429" s="528" t="s">
        <v>378</v>
      </c>
      <c r="GF429" s="528" t="s">
        <v>157</v>
      </c>
    </row>
    <row r="430" spans="1:188" x14ac:dyDescent="0.2">
      <c r="A430" s="529" t="s">
        <v>160</v>
      </c>
      <c r="B430" s="530">
        <v>76.524577141919735</v>
      </c>
      <c r="C430" s="530">
        <v>76.576453266844752</v>
      </c>
      <c r="D430" s="530">
        <v>76.62819237392921</v>
      </c>
      <c r="E430" s="530">
        <v>76.68167735161235</v>
      </c>
      <c r="F430" s="530">
        <v>76.734988566472168</v>
      </c>
      <c r="G430" s="530">
        <v>76.78894313910007</v>
      </c>
      <c r="H430" s="530">
        <v>76.843179797611626</v>
      </c>
      <c r="I430" s="530">
        <v>76.897395620466696</v>
      </c>
      <c r="J430" s="530">
        <v>76.9518279580479</v>
      </c>
      <c r="K430" s="530">
        <v>77.005719994635598</v>
      </c>
      <c r="L430" s="530">
        <v>77.060121576509303</v>
      </c>
      <c r="M430" s="530">
        <v>77.114844491665082</v>
      </c>
      <c r="N430" s="530">
        <v>77.1688953198897</v>
      </c>
      <c r="O430" s="530">
        <v>77.223107138818818</v>
      </c>
      <c r="P430" s="530">
        <v>77.27650842605162</v>
      </c>
      <c r="Q430" s="530">
        <v>77.331590623763901</v>
      </c>
      <c r="R430" s="530">
        <v>77.385823831957055</v>
      </c>
      <c r="S430" s="530">
        <v>77.441177481693927</v>
      </c>
      <c r="T430" s="530">
        <v>77.496240924517764</v>
      </c>
      <c r="U430" s="530">
        <v>77.551643993294945</v>
      </c>
      <c r="V430" s="530">
        <v>77.606785807611971</v>
      </c>
      <c r="W430" s="530">
        <v>77.661123260352028</v>
      </c>
      <c r="X430" s="530">
        <v>77.716100473922026</v>
      </c>
      <c r="Y430" s="530">
        <v>77.771185360256553</v>
      </c>
      <c r="Z430" s="530">
        <v>77.825029259833457</v>
      </c>
      <c r="AA430" s="530">
        <v>77.87892636559782</v>
      </c>
      <c r="AB430" s="530">
        <v>77.931991587446831</v>
      </c>
      <c r="AC430" s="530">
        <v>77.987093298066455</v>
      </c>
      <c r="AD430" s="530">
        <v>78.041292012756074</v>
      </c>
      <c r="AE430" s="530">
        <v>78.095945583759331</v>
      </c>
      <c r="AF430" s="530">
        <v>78.150482223845344</v>
      </c>
      <c r="AG430" s="530">
        <v>78.20492749652648</v>
      </c>
      <c r="AH430" s="530">
        <v>78.259460820934294</v>
      </c>
      <c r="AI430" s="530">
        <v>78.313077766464687</v>
      </c>
      <c r="AJ430" s="530">
        <v>78.367265644665054</v>
      </c>
      <c r="AK430" s="530">
        <v>78.420992199505051</v>
      </c>
      <c r="AL430" s="530">
        <v>78.473689223412634</v>
      </c>
      <c r="AM430" s="530">
        <v>78.526045182498748</v>
      </c>
      <c r="AN430" s="530">
        <v>78.577599671990313</v>
      </c>
      <c r="AO430" s="530">
        <v>78.630591507374021</v>
      </c>
      <c r="AP430" s="530">
        <v>78.682945209906151</v>
      </c>
      <c r="AQ430" s="530">
        <v>78.735819938513458</v>
      </c>
      <c r="AR430" s="530">
        <v>78.788325597435147</v>
      </c>
      <c r="AS430" s="530">
        <v>78.840461427892748</v>
      </c>
      <c r="AT430" s="530">
        <v>78.892334968699146</v>
      </c>
      <c r="AU430" s="530">
        <v>78.943364255952133</v>
      </c>
      <c r="AV430" s="530">
        <v>78.994799259192547</v>
      </c>
      <c r="AW430" s="530">
        <v>79.045934633494824</v>
      </c>
      <c r="AX430" s="530">
        <v>79.095811623368334</v>
      </c>
      <c r="AY430" s="530">
        <v>79.145288548378659</v>
      </c>
      <c r="AZ430" s="530">
        <v>79.194046970993071</v>
      </c>
      <c r="BA430" s="530">
        <v>79.243868961580048</v>
      </c>
      <c r="BB430" s="530">
        <v>79.292855703125184</v>
      </c>
      <c r="BC430" s="530">
        <v>79.342096159658382</v>
      </c>
      <c r="BD430" s="530">
        <v>79.391137643176094</v>
      </c>
      <c r="BE430" s="530">
        <v>79.439822524752785</v>
      </c>
      <c r="BF430" s="530">
        <v>79.488211650732637</v>
      </c>
      <c r="BG430" s="530">
        <v>79.535733289052814</v>
      </c>
      <c r="BH430" s="530">
        <v>79.583513563616137</v>
      </c>
      <c r="BI430" s="530">
        <v>79.630968689023163</v>
      </c>
      <c r="BJ430" s="530">
        <v>79.677615034138228</v>
      </c>
      <c r="BK430" s="530">
        <v>79.723888843835951</v>
      </c>
      <c r="BL430" s="530">
        <v>79.769474347789782</v>
      </c>
      <c r="BM430" s="530">
        <v>79.815805771128851</v>
      </c>
      <c r="BN430" s="530">
        <v>79.86140333057638</v>
      </c>
      <c r="BO430" s="530">
        <v>79.907019923266049</v>
      </c>
      <c r="BP430" s="530">
        <v>79.95236449499356</v>
      </c>
      <c r="BQ430" s="530">
        <v>79.997511467183372</v>
      </c>
      <c r="BR430" s="530">
        <v>80.042340029321608</v>
      </c>
      <c r="BS430" s="530">
        <v>80.086465107912375</v>
      </c>
      <c r="BT430" s="530">
        <v>80.13092531174415</v>
      </c>
      <c r="BU430" s="530">
        <v>80.175118120876618</v>
      </c>
      <c r="BV430" s="530">
        <v>80.218126026762775</v>
      </c>
      <c r="BW430" s="530">
        <v>80.261058825657329</v>
      </c>
      <c r="BX430" s="530">
        <v>80.303433943568422</v>
      </c>
      <c r="BY430" s="530">
        <v>80.347272181712341</v>
      </c>
      <c r="BZ430" s="530">
        <v>80.390623870628886</v>
      </c>
      <c r="CA430" s="530">
        <v>80.434183097760453</v>
      </c>
      <c r="CB430" s="530">
        <v>80.477713063975159</v>
      </c>
      <c r="CC430" s="530">
        <v>80.521090318310357</v>
      </c>
      <c r="CD430" s="530">
        <v>80.564481299647156</v>
      </c>
      <c r="CE430" s="530">
        <v>80.607043085171</v>
      </c>
      <c r="CF430" s="530">
        <v>80.649663519449504</v>
      </c>
      <c r="CG430" s="530">
        <v>80.692511887752232</v>
      </c>
      <c r="CH430" s="530">
        <v>80.733964791312545</v>
      </c>
      <c r="CI430" s="530">
        <v>80.775045420322613</v>
      </c>
      <c r="CJ430" s="530">
        <v>80.814991933625265</v>
      </c>
      <c r="CK430" s="530">
        <v>80.856156904905305</v>
      </c>
      <c r="CL430" s="530">
        <v>80.896375207194424</v>
      </c>
      <c r="CM430" s="530">
        <v>80.936458458218453</v>
      </c>
      <c r="CN430" s="530">
        <v>80.976097885420842</v>
      </c>
      <c r="CO430" s="530">
        <v>81.015248127974544</v>
      </c>
      <c r="CP430" s="530">
        <v>81.053874347869311</v>
      </c>
      <c r="CQ430" s="530">
        <v>81.091726889941611</v>
      </c>
      <c r="CR430" s="530">
        <v>81.129549584685705</v>
      </c>
      <c r="CS430" s="530">
        <v>81.167025014170463</v>
      </c>
      <c r="CT430" s="530">
        <v>81.203219614114857</v>
      </c>
      <c r="CU430" s="530">
        <v>81.239157757907961</v>
      </c>
      <c r="CV430" s="530">
        <v>81.274174845860173</v>
      </c>
      <c r="CW430" s="530">
        <v>81.310508392844554</v>
      </c>
      <c r="CX430" s="530">
        <v>81.346135262530638</v>
      </c>
      <c r="CY430" s="530">
        <v>81.382409791125369</v>
      </c>
      <c r="CZ430" s="530">
        <v>81.417610365712676</v>
      </c>
      <c r="DA430" s="530">
        <v>81.452726244007039</v>
      </c>
      <c r="DB430" s="530">
        <v>81.487169413739508</v>
      </c>
      <c r="DC430" s="530">
        <v>81.521089892319594</v>
      </c>
      <c r="DD430" s="530">
        <v>81.554751157049537</v>
      </c>
      <c r="DE430" s="530">
        <v>81.587479291009743</v>
      </c>
      <c r="DF430" s="530">
        <v>81.619362317738904</v>
      </c>
      <c r="DG430" s="530">
        <v>81.650054069581799</v>
      </c>
      <c r="DH430" s="530">
        <v>81.679555939920462</v>
      </c>
      <c r="DI430" s="530">
        <v>81.70846359677671</v>
      </c>
      <c r="DJ430" s="530">
        <v>81.735708937186615</v>
      </c>
      <c r="DK430" s="530">
        <v>81.762167218219588</v>
      </c>
      <c r="DL430" s="530">
        <v>81.787127804958871</v>
      </c>
      <c r="DM430" s="530">
        <v>81.811700104997314</v>
      </c>
      <c r="DN430" s="530">
        <v>81.835153551759547</v>
      </c>
      <c r="DO430" s="530">
        <v>81.858369985535901</v>
      </c>
      <c r="DP430" s="530">
        <v>81.881402367799424</v>
      </c>
      <c r="DQ430" s="530">
        <v>81.904893281126391</v>
      </c>
      <c r="DR430" s="530">
        <v>81.928071386662822</v>
      </c>
      <c r="DS430" s="530">
        <v>81.951941381246755</v>
      </c>
      <c r="DT430" s="530">
        <v>81.97642751856047</v>
      </c>
      <c r="DU430" s="530">
        <v>82.003072680531744</v>
      </c>
      <c r="DV430" s="530">
        <v>82.030914152151198</v>
      </c>
      <c r="DW430" s="530">
        <v>82.06101091802735</v>
      </c>
      <c r="DX430" s="530">
        <v>82.092802364032934</v>
      </c>
      <c r="DY430" s="530">
        <v>82.125985359040925</v>
      </c>
      <c r="DZ430" s="530">
        <v>82.159839855776553</v>
      </c>
      <c r="EA430" s="530">
        <v>82.193894140461438</v>
      </c>
      <c r="EB430" s="530">
        <v>82.228327171255913</v>
      </c>
      <c r="EC430" s="530">
        <v>82.262775597307467</v>
      </c>
      <c r="ED430" s="530">
        <v>82.295615015173325</v>
      </c>
      <c r="EE430" s="530">
        <v>82.327507864383094</v>
      </c>
      <c r="EF430" s="530">
        <v>82.357548713579746</v>
      </c>
      <c r="EG430" s="530">
        <v>82.386722964175448</v>
      </c>
      <c r="EH430" s="530">
        <v>82.413198113360892</v>
      </c>
      <c r="EI430" s="530">
        <v>82.437646338451046</v>
      </c>
      <c r="EJ430" s="530">
        <v>82.459478710036066</v>
      </c>
      <c r="EK430" s="530">
        <v>82.479008119173741</v>
      </c>
      <c r="EL430" s="530">
        <v>82.495793146380009</v>
      </c>
      <c r="EM430" s="530">
        <v>82.510912875751785</v>
      </c>
      <c r="EN430" s="530">
        <v>82.524470853773678</v>
      </c>
      <c r="EO430" s="530">
        <v>82.536760478518644</v>
      </c>
      <c r="EP430" s="530">
        <v>82.547584658095417</v>
      </c>
      <c r="EQ430" s="530">
        <v>82.557828931604988</v>
      </c>
      <c r="ER430" s="530">
        <v>82.567668893200775</v>
      </c>
      <c r="ES430" s="530">
        <v>82.577605460900671</v>
      </c>
      <c r="ET430" s="530">
        <v>82.587243542334349</v>
      </c>
      <c r="EU430" s="530">
        <v>82.59739815717046</v>
      </c>
      <c r="EV430" s="530">
        <v>82.607715969651423</v>
      </c>
      <c r="EW430" s="530">
        <v>82.618705886230074</v>
      </c>
      <c r="EX430" s="530">
        <v>82.629635429787953</v>
      </c>
      <c r="EY430" s="530">
        <v>82.641003527850529</v>
      </c>
      <c r="EZ430" s="530">
        <v>82.652680135625161</v>
      </c>
      <c r="FA430" s="530">
        <v>82.664802594029609</v>
      </c>
      <c r="FB430" s="530">
        <v>82.676913838874526</v>
      </c>
      <c r="FC430" s="530">
        <v>82.689082071583798</v>
      </c>
      <c r="FD430" s="530">
        <v>82.701112610903635</v>
      </c>
      <c r="FE430" s="530">
        <v>82.713593941308687</v>
      </c>
      <c r="FF430" s="530">
        <v>82.725614905046797</v>
      </c>
      <c r="FG430" s="530">
        <v>82.737035728505987</v>
      </c>
      <c r="FH430" s="530">
        <v>82.747297070192147</v>
      </c>
      <c r="FI430" s="530">
        <v>82.757192710700025</v>
      </c>
      <c r="FJ430" s="530">
        <v>82.767164242517069</v>
      </c>
      <c r="FK430" s="530">
        <v>82.776999662692702</v>
      </c>
      <c r="FL430" s="530">
        <v>82.787045291494323</v>
      </c>
      <c r="FM430" s="530">
        <v>82.796831479233759</v>
      </c>
      <c r="FN430" s="554">
        <v>82.806548338141511</v>
      </c>
      <c r="FO430" s="554">
        <v>82.815953301766655</v>
      </c>
      <c r="FP430" s="554">
        <v>82.825259148391012</v>
      </c>
      <c r="FQ430" s="554">
        <v>82.834715064439479</v>
      </c>
      <c r="FR430" s="554">
        <v>82.844350417797642</v>
      </c>
      <c r="FS430" s="554">
        <v>82.85384531887226</v>
      </c>
      <c r="FT430" s="554">
        <v>82.863398885168849</v>
      </c>
      <c r="FU430" s="554">
        <v>82.872805442116714</v>
      </c>
      <c r="FV430" s="554">
        <v>82.882232408609539</v>
      </c>
      <c r="FW430" s="554">
        <v>82.891544474441076</v>
      </c>
      <c r="FX430" s="554">
        <v>82.900788418173391</v>
      </c>
      <c r="FY430" s="554">
        <v>82.910071249759284</v>
      </c>
      <c r="FZ430" s="554">
        <v>82.919215401779567</v>
      </c>
      <c r="GA430" s="554">
        <v>82.928398575262079</v>
      </c>
      <c r="GB430" s="554">
        <v>82.937486770078507</v>
      </c>
      <c r="GC430" s="554">
        <v>82.946717324428775</v>
      </c>
      <c r="GD430" s="554">
        <v>82.955852404354886</v>
      </c>
      <c r="GE430" s="554">
        <v>82.9651741728579</v>
      </c>
      <c r="GF430" s="530">
        <v>82.974458412215938</v>
      </c>
    </row>
    <row r="431" spans="1:188" x14ac:dyDescent="0.2">
      <c r="A431" s="531" t="s">
        <v>161</v>
      </c>
      <c r="B431" s="532">
        <v>60.743803028642333</v>
      </c>
      <c r="C431" s="532">
        <v>61.183792962742892</v>
      </c>
      <c r="D431" s="532">
        <v>61.134681252121538</v>
      </c>
      <c r="E431" s="532">
        <v>60.958841320964567</v>
      </c>
      <c r="F431" s="532">
        <v>59.609012093420553</v>
      </c>
      <c r="G431" s="532">
        <v>59.389775893402806</v>
      </c>
      <c r="H431" s="532">
        <v>60.001922645001571</v>
      </c>
      <c r="I431" s="532">
        <v>61.165623634448409</v>
      </c>
      <c r="J431" s="532">
        <v>62.033865019695526</v>
      </c>
      <c r="K431" s="532">
        <v>62.335994997395638</v>
      </c>
      <c r="L431" s="532">
        <v>62.091947015744907</v>
      </c>
      <c r="M431" s="532">
        <v>61.426469091900657</v>
      </c>
      <c r="N431" s="532">
        <v>59.975130844277913</v>
      </c>
      <c r="O431" s="532">
        <v>61.009154311133742</v>
      </c>
      <c r="P431" s="532">
        <v>61.735141896071141</v>
      </c>
      <c r="Q431" s="532">
        <v>63.65208006049015</v>
      </c>
      <c r="R431" s="532">
        <v>63.395590322918515</v>
      </c>
      <c r="S431" s="532">
        <v>63.680812650417117</v>
      </c>
      <c r="T431" s="532">
        <v>62.982617183911493</v>
      </c>
      <c r="U431" s="532">
        <v>61.555138733775003</v>
      </c>
      <c r="V431" s="532">
        <v>60.38699911157903</v>
      </c>
      <c r="W431" s="532">
        <v>59.465662424647306</v>
      </c>
      <c r="X431" s="532">
        <v>59.924900569894071</v>
      </c>
      <c r="Y431" s="532">
        <v>59.584568938558057</v>
      </c>
      <c r="Z431" s="532">
        <v>58.883384269910636</v>
      </c>
      <c r="AA431" s="532">
        <v>58.626060191966111</v>
      </c>
      <c r="AB431" s="532">
        <v>59.003318295412384</v>
      </c>
      <c r="AC431" s="532">
        <v>59.577228145324149</v>
      </c>
      <c r="AD431" s="532">
        <v>60.529923001386685</v>
      </c>
      <c r="AE431" s="532">
        <v>61.162104748412951</v>
      </c>
      <c r="AF431" s="532">
        <v>62.90539267811576</v>
      </c>
      <c r="AG431" s="532">
        <v>62.846484551528278</v>
      </c>
      <c r="AH431" s="532">
        <v>63.674447376273903</v>
      </c>
      <c r="AI431" s="532">
        <v>63.119191163754763</v>
      </c>
      <c r="AJ431" s="532">
        <v>63.19149892181062</v>
      </c>
      <c r="AK431" s="532">
        <v>63.231126466107781</v>
      </c>
      <c r="AL431" s="532">
        <v>63.2114637114217</v>
      </c>
      <c r="AM431" s="532">
        <v>62.910582097765555</v>
      </c>
      <c r="AN431" s="532">
        <v>62.464010286768513</v>
      </c>
      <c r="AO431" s="532">
        <v>62.28005398780622</v>
      </c>
      <c r="AP431" s="532">
        <v>63.247138683755786</v>
      </c>
      <c r="AQ431" s="532">
        <v>62.808811849457271</v>
      </c>
      <c r="AR431" s="532">
        <v>64.006910386149542</v>
      </c>
      <c r="AS431" s="532">
        <v>63.83823245393797</v>
      </c>
      <c r="AT431" s="532">
        <v>64.957816392491225</v>
      </c>
      <c r="AU431" s="532">
        <v>64.678889180145873</v>
      </c>
      <c r="AV431" s="532">
        <v>64.160238083501753</v>
      </c>
      <c r="AW431" s="532">
        <v>62.984831627526191</v>
      </c>
      <c r="AX431" s="532">
        <v>62.907083999508039</v>
      </c>
      <c r="AY431" s="532">
        <v>63.291292822499159</v>
      </c>
      <c r="AZ431" s="532">
        <v>63.994212487034886</v>
      </c>
      <c r="BA431" s="532">
        <v>63.688953403710336</v>
      </c>
      <c r="BB431" s="532">
        <v>64.029315696546391</v>
      </c>
      <c r="BC431" s="532">
        <v>64.51847806298926</v>
      </c>
      <c r="BD431" s="532">
        <v>64.793599364215737</v>
      </c>
      <c r="BE431" s="532">
        <v>65.541023354668482</v>
      </c>
      <c r="BF431" s="532">
        <v>65.714333654167362</v>
      </c>
      <c r="BG431" s="532">
        <v>66.107186179907472</v>
      </c>
      <c r="BH431" s="532">
        <v>65.672648436655507</v>
      </c>
      <c r="BI431" s="532">
        <v>65.874971480720973</v>
      </c>
      <c r="BJ431" s="532">
        <v>65.3973859645657</v>
      </c>
      <c r="BK431" s="532">
        <v>64.619915891113934</v>
      </c>
      <c r="BL431" s="532">
        <v>64.16523324565955</v>
      </c>
      <c r="BM431" s="532">
        <v>64.993195588195192</v>
      </c>
      <c r="BN431" s="532">
        <v>65.401381164860084</v>
      </c>
      <c r="BO431" s="532">
        <v>65.660388775433034</v>
      </c>
      <c r="BP431" s="532">
        <v>64.763698304044681</v>
      </c>
      <c r="BQ431" s="532">
        <v>64.720476822552115</v>
      </c>
      <c r="BR431" s="532">
        <v>65.609832271419464</v>
      </c>
      <c r="BS431" s="532">
        <v>66.298644034581272</v>
      </c>
      <c r="BT431" s="532">
        <v>66.867740264121835</v>
      </c>
      <c r="BU431" s="532">
        <v>65.444596772615853</v>
      </c>
      <c r="BV431" s="532">
        <v>64.661277663000817</v>
      </c>
      <c r="BW431" s="532">
        <v>63.554867138309255</v>
      </c>
      <c r="BX431" s="532">
        <v>62.545371029190576</v>
      </c>
      <c r="BY431" s="532">
        <v>62.35262533501912</v>
      </c>
      <c r="BZ431" s="532">
        <v>62.026976199146148</v>
      </c>
      <c r="CA431" s="532">
        <v>61.929437128975998</v>
      </c>
      <c r="CB431" s="532">
        <v>60.998263278588958</v>
      </c>
      <c r="CC431" s="532">
        <v>61.197447279140327</v>
      </c>
      <c r="CD431" s="532">
        <v>61.713492164226459</v>
      </c>
      <c r="CE431" s="532">
        <v>62.41132423960768</v>
      </c>
      <c r="CF431" s="532">
        <v>62.318056406426777</v>
      </c>
      <c r="CG431" s="532">
        <v>63.307271887891091</v>
      </c>
      <c r="CH431" s="532">
        <v>63.019393466868621</v>
      </c>
      <c r="CI431" s="532">
        <v>63.976565240918369</v>
      </c>
      <c r="CJ431" s="532">
        <v>64.07078988800761</v>
      </c>
      <c r="CK431" s="532">
        <v>64.813696349312124</v>
      </c>
      <c r="CL431" s="532">
        <v>64.006642153955625</v>
      </c>
      <c r="CM431" s="532">
        <v>63.179630597949021</v>
      </c>
      <c r="CN431" s="532">
        <v>63.108534692119733</v>
      </c>
      <c r="CO431" s="532">
        <v>63.647184418933378</v>
      </c>
      <c r="CP431" s="532">
        <v>63.776168197376649</v>
      </c>
      <c r="CQ431" s="532">
        <v>63.805361589200658</v>
      </c>
      <c r="CR431" s="532">
        <v>63.680803373934602</v>
      </c>
      <c r="CS431" s="532">
        <v>63.817041764640024</v>
      </c>
      <c r="CT431" s="532">
        <v>63.609493585176715</v>
      </c>
      <c r="CU431" s="532">
        <v>63.977205044303098</v>
      </c>
      <c r="CV431" s="532">
        <v>62.904782825262529</v>
      </c>
      <c r="CW431" s="532">
        <v>63.074761786625999</v>
      </c>
      <c r="CX431" s="532">
        <v>62.303383887048312</v>
      </c>
      <c r="CY431" s="532">
        <v>61.700974208171978</v>
      </c>
      <c r="CZ431" s="532">
        <v>60.222731624201863</v>
      </c>
      <c r="DA431" s="532">
        <v>60.563514161704326</v>
      </c>
      <c r="DB431" s="532">
        <v>61.789679756895744</v>
      </c>
      <c r="DC431" s="532">
        <v>62.43767733498359</v>
      </c>
      <c r="DD431" s="532">
        <v>61.578402496281825</v>
      </c>
      <c r="DE431" s="532">
        <v>60.447781848374717</v>
      </c>
      <c r="DF431" s="532">
        <v>60.401383639927651</v>
      </c>
      <c r="DG431" s="532">
        <v>60.909766270696828</v>
      </c>
      <c r="DH431" s="532">
        <v>61.690415777678687</v>
      </c>
      <c r="DI431" s="532">
        <v>62.025661748382532</v>
      </c>
      <c r="DJ431" s="532">
        <v>61.804487518644848</v>
      </c>
      <c r="DK431" s="532">
        <v>61.431957958210191</v>
      </c>
      <c r="DL431" s="532">
        <v>60.33045536349799</v>
      </c>
      <c r="DM431" s="532">
        <v>60.769809990013144</v>
      </c>
      <c r="DN431" s="532">
        <v>60.971161995573155</v>
      </c>
      <c r="DO431" s="532">
        <v>61.969135081258777</v>
      </c>
      <c r="DP431" s="532">
        <v>61.69954004173055</v>
      </c>
      <c r="DQ431" s="532">
        <v>61.13213576761909</v>
      </c>
      <c r="DR431" s="532">
        <v>60.68171425120147</v>
      </c>
      <c r="DS431" s="532">
        <v>60.314860863906496</v>
      </c>
      <c r="DT431" s="532">
        <v>61.407796248249269</v>
      </c>
      <c r="DU431" s="532">
        <v>62.113273864387295</v>
      </c>
      <c r="DV431" s="532">
        <v>61.968949159725831</v>
      </c>
      <c r="DW431" s="532">
        <v>60.654040270414455</v>
      </c>
      <c r="DX431" s="532">
        <v>59.930635606959868</v>
      </c>
      <c r="DY431" s="532">
        <v>60.216251843947141</v>
      </c>
      <c r="DZ431" s="532">
        <v>61.470661153492131</v>
      </c>
      <c r="EA431" s="532">
        <v>61.972584572169339</v>
      </c>
      <c r="EB431" s="532">
        <v>60.85361815693625</v>
      </c>
      <c r="EC431" s="532">
        <v>60.184515041339203</v>
      </c>
      <c r="ED431" s="532">
        <v>59.96167930796004</v>
      </c>
      <c r="EE431" s="532">
        <v>61.25454100311768</v>
      </c>
      <c r="EF431" s="532">
        <v>61.132159729572756</v>
      </c>
      <c r="EG431" s="532">
        <v>61.487912807400768</v>
      </c>
      <c r="EH431" s="532">
        <v>60.726110736959569</v>
      </c>
      <c r="EI431" s="532">
        <v>60.813044499682775</v>
      </c>
      <c r="EJ431" s="532">
        <v>61.004320321804997</v>
      </c>
      <c r="EK431" s="532">
        <v>61.416291559743655</v>
      </c>
      <c r="EL431" s="532">
        <v>61.439557378036071</v>
      </c>
      <c r="EM431" s="532">
        <v>60.406766110185508</v>
      </c>
      <c r="EN431" s="532">
        <v>60.407660341656602</v>
      </c>
      <c r="EO431" s="532">
        <v>60.256837125196263</v>
      </c>
      <c r="EP431" s="532">
        <v>61.078239921665499</v>
      </c>
      <c r="EQ431" s="532">
        <v>60.202769507643083</v>
      </c>
      <c r="ER431" s="532">
        <v>59.644462437298451</v>
      </c>
      <c r="ES431" s="532">
        <v>58.307426119454632</v>
      </c>
      <c r="ET431" s="532">
        <v>58.51316260435626</v>
      </c>
      <c r="EU431" s="532">
        <v>58.645611275534492</v>
      </c>
      <c r="EV431" s="532">
        <v>58.182404293745783</v>
      </c>
      <c r="EW431" s="532">
        <v>57.573185845211739</v>
      </c>
      <c r="EX431" s="532">
        <v>57.221335633276297</v>
      </c>
      <c r="EY431" s="532">
        <v>57.639427889691866</v>
      </c>
      <c r="EZ431" s="532">
        <v>57.075783653668424</v>
      </c>
      <c r="FA431" s="532">
        <v>56.93918260258485</v>
      </c>
      <c r="FB431" s="532">
        <v>55.338700407240495</v>
      </c>
      <c r="FC431" s="532">
        <v>49.154668069873139</v>
      </c>
      <c r="FD431" s="532">
        <v>45.617946937830965</v>
      </c>
      <c r="FE431" s="532">
        <v>45.196837764142657</v>
      </c>
      <c r="FF431" s="532">
        <v>50.641095250764209</v>
      </c>
      <c r="FG431" s="532">
        <v>52.997881169247542</v>
      </c>
      <c r="FH431" s="532">
        <v>54.080570189869213</v>
      </c>
      <c r="FI431" s="532">
        <v>54.296510479920592</v>
      </c>
      <c r="FJ431" s="532">
        <v>54.082823610780906</v>
      </c>
      <c r="FK431" s="532">
        <v>53.845240472579491</v>
      </c>
      <c r="FL431" s="532">
        <v>52.381979223383667</v>
      </c>
      <c r="FM431" s="532">
        <v>52.128009003115018</v>
      </c>
      <c r="FN431" s="555">
        <v>50.511696201306165</v>
      </c>
      <c r="FO431" s="555">
        <v>51.566705526515136</v>
      </c>
      <c r="FP431" s="555">
        <v>51.075529916823179</v>
      </c>
      <c r="FQ431" s="555">
        <v>51.845360368871077</v>
      </c>
      <c r="FR431" s="555">
        <v>52.01124272234491</v>
      </c>
      <c r="FS431" s="555">
        <v>52.453625226593367</v>
      </c>
      <c r="FT431" s="555">
        <v>51.87674164909717</v>
      </c>
      <c r="FU431" s="555">
        <v>51.016031655217397</v>
      </c>
      <c r="FV431" s="555">
        <v>51.003551191234187</v>
      </c>
      <c r="FW431" s="555">
        <v>50.811964333704964</v>
      </c>
      <c r="FX431" s="555">
        <v>50.767660714428089</v>
      </c>
      <c r="FY431" s="555">
        <v>51.697754112328887</v>
      </c>
      <c r="FZ431" s="555">
        <v>54.331428874425015</v>
      </c>
      <c r="GA431" s="555">
        <v>56.084217550530802</v>
      </c>
      <c r="GB431" s="555">
        <v>56.425104801703263</v>
      </c>
      <c r="GC431" s="555">
        <v>57.141762786096464</v>
      </c>
      <c r="GD431" s="555">
        <v>57.873568070410563</v>
      </c>
      <c r="GE431" s="555">
        <v>57.949121302309159</v>
      </c>
      <c r="GF431" s="532">
        <v>56.571769182792131</v>
      </c>
    </row>
    <row r="432" spans="1:188" x14ac:dyDescent="0.2">
      <c r="A432" s="529" t="s">
        <v>162</v>
      </c>
      <c r="B432" s="530">
        <v>50.383940869747413</v>
      </c>
      <c r="C432" s="530">
        <v>51.708672602168406</v>
      </c>
      <c r="D432" s="530">
        <v>52.197489209315947</v>
      </c>
      <c r="E432" s="530">
        <v>52.261611828444323</v>
      </c>
      <c r="F432" s="530">
        <v>51.005601302467177</v>
      </c>
      <c r="G432" s="530">
        <v>51.192630226921665</v>
      </c>
      <c r="H432" s="530">
        <v>51.802007848792961</v>
      </c>
      <c r="I432" s="530">
        <v>53.304927992367013</v>
      </c>
      <c r="J432" s="530">
        <v>53.443793999062791</v>
      </c>
      <c r="K432" s="530">
        <v>54.372401721432738</v>
      </c>
      <c r="L432" s="530">
        <v>53.737000379895541</v>
      </c>
      <c r="M432" s="530">
        <v>53.212576964476213</v>
      </c>
      <c r="N432" s="530">
        <v>51.045643283182628</v>
      </c>
      <c r="O432" s="530">
        <v>51.056931583680154</v>
      </c>
      <c r="P432" s="530">
        <v>51.934325697912755</v>
      </c>
      <c r="Q432" s="530">
        <v>53.172921375515472</v>
      </c>
      <c r="R432" s="530">
        <v>53.470765160411851</v>
      </c>
      <c r="S432" s="530">
        <v>53.693457562949277</v>
      </c>
      <c r="T432" s="530">
        <v>53.53213796293069</v>
      </c>
      <c r="U432" s="530">
        <v>52.251860240864708</v>
      </c>
      <c r="V432" s="530">
        <v>50.968660754399018</v>
      </c>
      <c r="W432" s="530">
        <v>50.024278209191884</v>
      </c>
      <c r="X432" s="530">
        <v>49.923951216626008</v>
      </c>
      <c r="Y432" s="530">
        <v>48.689792632640838</v>
      </c>
      <c r="Z432" s="530">
        <v>47.830265832683757</v>
      </c>
      <c r="AA432" s="530">
        <v>48.020916955853451</v>
      </c>
      <c r="AB432" s="530">
        <v>48.771276380776939</v>
      </c>
      <c r="AC432" s="530">
        <v>49.642534639939953</v>
      </c>
      <c r="AD432" s="530">
        <v>50.248986381005558</v>
      </c>
      <c r="AE432" s="530">
        <v>50.792424921920173</v>
      </c>
      <c r="AF432" s="530">
        <v>51.786450900950264</v>
      </c>
      <c r="AG432" s="530">
        <v>51.513137359715742</v>
      </c>
      <c r="AH432" s="530">
        <v>52.642900855072071</v>
      </c>
      <c r="AI432" s="530">
        <v>52.374951304974857</v>
      </c>
      <c r="AJ432" s="530">
        <v>52.25513089827286</v>
      </c>
      <c r="AK432" s="530">
        <v>52.158035809634171</v>
      </c>
      <c r="AL432" s="530">
        <v>51.953772947807067</v>
      </c>
      <c r="AM432" s="530">
        <v>51.736220141956871</v>
      </c>
      <c r="AN432" s="530">
        <v>50.739206191938926</v>
      </c>
      <c r="AO432" s="530">
        <v>50.557563722676434</v>
      </c>
      <c r="AP432" s="530">
        <v>51.970336848793863</v>
      </c>
      <c r="AQ432" s="530">
        <v>52.031806633503784</v>
      </c>
      <c r="AR432" s="530">
        <v>53.893742759792943</v>
      </c>
      <c r="AS432" s="530">
        <v>53.349607941596808</v>
      </c>
      <c r="AT432" s="530">
        <v>53.928801849719534</v>
      </c>
      <c r="AU432" s="530">
        <v>52.709203891878552</v>
      </c>
      <c r="AV432" s="530">
        <v>51.683498052940301</v>
      </c>
      <c r="AW432" s="530">
        <v>50.498661976274128</v>
      </c>
      <c r="AX432" s="530">
        <v>50.517925224449641</v>
      </c>
      <c r="AY432" s="530">
        <v>50.835486040932686</v>
      </c>
      <c r="AZ432" s="530">
        <v>51.926358040224144</v>
      </c>
      <c r="BA432" s="530">
        <v>51.94890794017698</v>
      </c>
      <c r="BB432" s="530">
        <v>53.267772181633596</v>
      </c>
      <c r="BC432" s="530">
        <v>53.721849198445085</v>
      </c>
      <c r="BD432" s="530">
        <v>54.150784796197527</v>
      </c>
      <c r="BE432" s="530">
        <v>55.179984853666888</v>
      </c>
      <c r="BF432" s="530">
        <v>55.269584476717682</v>
      </c>
      <c r="BG432" s="530">
        <v>56.044614174860271</v>
      </c>
      <c r="BH432" s="530">
        <v>55.261262824875281</v>
      </c>
      <c r="BI432" s="530">
        <v>55.325423986614943</v>
      </c>
      <c r="BJ432" s="530">
        <v>54.831528288324982</v>
      </c>
      <c r="BK432" s="530">
        <v>54.336769550761389</v>
      </c>
      <c r="BL432" s="530">
        <v>54.657177267914733</v>
      </c>
      <c r="BM432" s="530">
        <v>55.135588134560656</v>
      </c>
      <c r="BN432" s="530">
        <v>55.489002312035453</v>
      </c>
      <c r="BO432" s="530">
        <v>55.091899251191293</v>
      </c>
      <c r="BP432" s="530">
        <v>54.243213382645664</v>
      </c>
      <c r="BQ432" s="530">
        <v>54.284924730111129</v>
      </c>
      <c r="BR432" s="530">
        <v>55.177980588324935</v>
      </c>
      <c r="BS432" s="530">
        <v>55.906326079910748</v>
      </c>
      <c r="BT432" s="530">
        <v>55.368137892808946</v>
      </c>
      <c r="BU432" s="530">
        <v>53.917601327913736</v>
      </c>
      <c r="BV432" s="530">
        <v>52.171088837364564</v>
      </c>
      <c r="BW432" s="530">
        <v>52.621702871170648</v>
      </c>
      <c r="BX432" s="530">
        <v>52.449209966165</v>
      </c>
      <c r="BY432" s="530">
        <v>53.073776945885513</v>
      </c>
      <c r="BZ432" s="530">
        <v>52.182956232982534</v>
      </c>
      <c r="CA432" s="530">
        <v>52.083723228255096</v>
      </c>
      <c r="CB432" s="530">
        <v>51.733804437091344</v>
      </c>
      <c r="CC432" s="530">
        <v>52.21599485868866</v>
      </c>
      <c r="CD432" s="530">
        <v>52.921000171722518</v>
      </c>
      <c r="CE432" s="530">
        <v>53.684659671569612</v>
      </c>
      <c r="CF432" s="530">
        <v>52.940536399152762</v>
      </c>
      <c r="CG432" s="530">
        <v>52.415970453767002</v>
      </c>
      <c r="CH432" s="530">
        <v>51.487020928993779</v>
      </c>
      <c r="CI432" s="530">
        <v>52.441442834291699</v>
      </c>
      <c r="CJ432" s="530">
        <v>53.576924219469447</v>
      </c>
      <c r="CK432" s="530">
        <v>54.934980330121554</v>
      </c>
      <c r="CL432" s="530">
        <v>53.957122524018494</v>
      </c>
      <c r="CM432" s="530">
        <v>53.182015461619237</v>
      </c>
      <c r="CN432" s="530">
        <v>52.931400131123084</v>
      </c>
      <c r="CO432" s="530">
        <v>54.831230741023319</v>
      </c>
      <c r="CP432" s="530">
        <v>55.388754045905053</v>
      </c>
      <c r="CQ432" s="530">
        <v>55.357382701399061</v>
      </c>
      <c r="CR432" s="530">
        <v>54.121125431326867</v>
      </c>
      <c r="CS432" s="530">
        <v>53.017726546800326</v>
      </c>
      <c r="CT432" s="530">
        <v>52.237828321783319</v>
      </c>
      <c r="CU432" s="530">
        <v>52.398985256810917</v>
      </c>
      <c r="CV432" s="530">
        <v>52.390971831420508</v>
      </c>
      <c r="CW432" s="530">
        <v>52.930417179841385</v>
      </c>
      <c r="CX432" s="530">
        <v>52.852611061979992</v>
      </c>
      <c r="CY432" s="530">
        <v>52.982917291206043</v>
      </c>
      <c r="CZ432" s="530">
        <v>52.110651478290393</v>
      </c>
      <c r="DA432" s="530">
        <v>52.919206336207402</v>
      </c>
      <c r="DB432" s="530">
        <v>53.512155212716216</v>
      </c>
      <c r="DC432" s="530">
        <v>53.677767009562949</v>
      </c>
      <c r="DD432" s="530">
        <v>52.310664605873271</v>
      </c>
      <c r="DE432" s="530">
        <v>50.53773152025871</v>
      </c>
      <c r="DF432" s="530">
        <v>49.693308671906486</v>
      </c>
      <c r="DG432" s="530">
        <v>50.293306505661874</v>
      </c>
      <c r="DH432" s="530">
        <v>51.534530011604637</v>
      </c>
      <c r="DI432" s="530">
        <v>52.329885359338469</v>
      </c>
      <c r="DJ432" s="530">
        <v>52.366318822848982</v>
      </c>
      <c r="DK432" s="530">
        <v>51.815723965355211</v>
      </c>
      <c r="DL432" s="530">
        <v>51.125967119387525</v>
      </c>
      <c r="DM432" s="530">
        <v>51.443321467645397</v>
      </c>
      <c r="DN432" s="530">
        <v>51.945081743534807</v>
      </c>
      <c r="DO432" s="530">
        <v>52.728555170429217</v>
      </c>
      <c r="DP432" s="530">
        <v>51.736515383817306</v>
      </c>
      <c r="DQ432" s="530">
        <v>51.173406152698988</v>
      </c>
      <c r="DR432" s="530">
        <v>50.724625176518636</v>
      </c>
      <c r="DS432" s="530">
        <v>50.879090727564481</v>
      </c>
      <c r="DT432" s="530">
        <v>51.710846554772353</v>
      </c>
      <c r="DU432" s="530">
        <v>52.406256136945814</v>
      </c>
      <c r="DV432" s="530">
        <v>52.397398063868565</v>
      </c>
      <c r="DW432" s="530">
        <v>51.256037058277549</v>
      </c>
      <c r="DX432" s="530">
        <v>50.90512248043413</v>
      </c>
      <c r="DY432" s="530">
        <v>51.102088332558182</v>
      </c>
      <c r="DZ432" s="530">
        <v>52.732412507800987</v>
      </c>
      <c r="EA432" s="530">
        <v>52.942540871983077</v>
      </c>
      <c r="EB432" s="530">
        <v>51.115339632535495</v>
      </c>
      <c r="EC432" s="530">
        <v>49.300511737608879</v>
      </c>
      <c r="ED432" s="530">
        <v>49.061539856920966</v>
      </c>
      <c r="EE432" s="530">
        <v>50.43736564503827</v>
      </c>
      <c r="EF432" s="530">
        <v>50.631340788359879</v>
      </c>
      <c r="EG432" s="530">
        <v>50.477928103357769</v>
      </c>
      <c r="EH432" s="530">
        <v>49.874886228186107</v>
      </c>
      <c r="EI432" s="530">
        <v>50.204611603707626</v>
      </c>
      <c r="EJ432" s="530">
        <v>50.427959055259677</v>
      </c>
      <c r="EK432" s="530">
        <v>51.577131799251184</v>
      </c>
      <c r="EL432" s="530">
        <v>51.860661440957379</v>
      </c>
      <c r="EM432" s="530">
        <v>51.385565407968159</v>
      </c>
      <c r="EN432" s="530">
        <v>49.780778258115113</v>
      </c>
      <c r="EO432" s="530">
        <v>48.012075635719249</v>
      </c>
      <c r="EP432" s="530">
        <v>48.02605957427869</v>
      </c>
      <c r="EQ432" s="530">
        <v>48.128110558122998</v>
      </c>
      <c r="ER432" s="530">
        <v>48.629924272883819</v>
      </c>
      <c r="ES432" s="530">
        <v>47.934666758945248</v>
      </c>
      <c r="ET432" s="530">
        <v>48.283934698999317</v>
      </c>
      <c r="EU432" s="530">
        <v>48.737849342191502</v>
      </c>
      <c r="EV432" s="530">
        <v>48.517618987922454</v>
      </c>
      <c r="EW432" s="530">
        <v>48.389106749617277</v>
      </c>
      <c r="EX432" s="530">
        <v>48.232056187460003</v>
      </c>
      <c r="EY432" s="530">
        <v>48.635684214856759</v>
      </c>
      <c r="EZ432" s="530">
        <v>47.160937057134525</v>
      </c>
      <c r="FA432" s="530">
        <v>46.187479406468803</v>
      </c>
      <c r="FB432" s="530">
        <v>43.334457351694425</v>
      </c>
      <c r="FC432" s="530">
        <v>36.02578119248922</v>
      </c>
      <c r="FD432" s="530">
        <v>30.529941057159586</v>
      </c>
      <c r="FE432" s="530">
        <v>28.494920359611896</v>
      </c>
      <c r="FF432" s="530">
        <v>33.975197771708736</v>
      </c>
      <c r="FG432" s="530">
        <v>37.482021117815393</v>
      </c>
      <c r="FH432" s="530">
        <v>40.375134890686077</v>
      </c>
      <c r="FI432" s="530">
        <v>41.436461846813835</v>
      </c>
      <c r="FJ432" s="530">
        <v>42.193950331769948</v>
      </c>
      <c r="FK432" s="530">
        <v>43.162952488382508</v>
      </c>
      <c r="FL432" s="530">
        <v>42.822525431678145</v>
      </c>
      <c r="FM432" s="530">
        <v>43.559165058006016</v>
      </c>
      <c r="FN432" s="554">
        <v>42.915518694962905</v>
      </c>
      <c r="FO432" s="554">
        <v>43.65192141356728</v>
      </c>
      <c r="FP432" s="554">
        <v>43.20955191843305</v>
      </c>
      <c r="FQ432" s="554">
        <v>43.023434997996723</v>
      </c>
      <c r="FR432" s="554">
        <v>44.518102121394634</v>
      </c>
      <c r="FS432" s="554">
        <v>45.284050500243303</v>
      </c>
      <c r="FT432" s="554">
        <v>45.434092059215061</v>
      </c>
      <c r="FU432" s="554">
        <v>44.389987583835797</v>
      </c>
      <c r="FV432" s="554">
        <v>45.016477207639468</v>
      </c>
      <c r="FW432" s="554">
        <v>45.506456599887713</v>
      </c>
      <c r="FX432" s="554">
        <v>45.977521639873174</v>
      </c>
      <c r="FY432" s="554">
        <v>47.15926133362354</v>
      </c>
      <c r="FZ432" s="554">
        <v>49.01348144809576</v>
      </c>
      <c r="GA432" s="554">
        <v>50.146302970281297</v>
      </c>
      <c r="GB432" s="554">
        <v>49.470106719210769</v>
      </c>
      <c r="GC432" s="554">
        <v>49.75426973667701</v>
      </c>
      <c r="GD432" s="554">
        <v>49.827456112116586</v>
      </c>
      <c r="GE432" s="554">
        <v>50.298344841578825</v>
      </c>
      <c r="GF432" s="530">
        <v>49.31734866009279</v>
      </c>
    </row>
    <row r="433" spans="1:188" x14ac:dyDescent="0.2">
      <c r="A433" s="531" t="s">
        <v>163</v>
      </c>
      <c r="B433" s="532">
        <v>17.055010785816677</v>
      </c>
      <c r="C433" s="532">
        <v>15.486323914224073</v>
      </c>
      <c r="D433" s="532">
        <v>14.618857677648519</v>
      </c>
      <c r="E433" s="532">
        <v>14.267379931072565</v>
      </c>
      <c r="F433" s="532">
        <v>14.433070585550656</v>
      </c>
      <c r="G433" s="532">
        <v>13.802284221709133</v>
      </c>
      <c r="H433" s="532">
        <v>13.666086744994347</v>
      </c>
      <c r="I433" s="532">
        <v>12.851492679648304</v>
      </c>
      <c r="J433" s="532">
        <v>13.847389679273808</v>
      </c>
      <c r="K433" s="532">
        <v>12.775272582162438</v>
      </c>
      <c r="L433" s="532">
        <v>13.455765263417865</v>
      </c>
      <c r="M433" s="532">
        <v>13.371909943662599</v>
      </c>
      <c r="N433" s="532">
        <v>14.888650409363475</v>
      </c>
      <c r="O433" s="532">
        <v>16.312671174118829</v>
      </c>
      <c r="P433" s="532">
        <v>15.875587061017443</v>
      </c>
      <c r="Q433" s="532">
        <v>16.463183410028982</v>
      </c>
      <c r="R433" s="532">
        <v>15.655387245390939</v>
      </c>
      <c r="S433" s="532">
        <v>15.683460483292745</v>
      </c>
      <c r="T433" s="532">
        <v>15.004900786172588</v>
      </c>
      <c r="U433" s="532">
        <v>15.113731664637244</v>
      </c>
      <c r="V433" s="532">
        <v>15.596632545530516</v>
      </c>
      <c r="W433" s="532">
        <v>15.87703529835226</v>
      </c>
      <c r="X433" s="532">
        <v>16.689137999221398</v>
      </c>
      <c r="Y433" s="532">
        <v>18.28456008174696</v>
      </c>
      <c r="Z433" s="532">
        <v>18.771201039856841</v>
      </c>
      <c r="AA433" s="532">
        <v>18.089469432931732</v>
      </c>
      <c r="AB433" s="532">
        <v>17.34146859911607</v>
      </c>
      <c r="AC433" s="532">
        <v>16.675320108347194</v>
      </c>
      <c r="AD433" s="532">
        <v>16.984883030478539</v>
      </c>
      <c r="AE433" s="532">
        <v>16.954419521583549</v>
      </c>
      <c r="AF433" s="532">
        <v>17.675657529671184</v>
      </c>
      <c r="AG433" s="532">
        <v>18.033382889073852</v>
      </c>
      <c r="AH433" s="532">
        <v>17.324919139678951</v>
      </c>
      <c r="AI433" s="532">
        <v>17.022144390236019</v>
      </c>
      <c r="AJ433" s="532">
        <v>17.30670772124267</v>
      </c>
      <c r="AK433" s="532">
        <v>17.512334567643741</v>
      </c>
      <c r="AL433" s="532">
        <v>17.809817566852356</v>
      </c>
      <c r="AM433" s="532">
        <v>17.7625401531999</v>
      </c>
      <c r="AN433" s="532">
        <v>18.770495267597653</v>
      </c>
      <c r="AO433" s="532">
        <v>18.822222388286487</v>
      </c>
      <c r="AP433" s="532">
        <v>17.829987331505347</v>
      </c>
      <c r="AQ433" s="532">
        <v>17.158675225052008</v>
      </c>
      <c r="AR433" s="532">
        <v>15.800360038178546</v>
      </c>
      <c r="AS433" s="532">
        <v>16.430004574310768</v>
      </c>
      <c r="AT433" s="532">
        <v>16.978733515504334</v>
      </c>
      <c r="AU433" s="532">
        <v>18.506324768393799</v>
      </c>
      <c r="AV433" s="532">
        <v>19.446218410728942</v>
      </c>
      <c r="AW433" s="532">
        <v>19.824089909601764</v>
      </c>
      <c r="AX433" s="532">
        <v>19.694133402411548</v>
      </c>
      <c r="AY433" s="532">
        <v>19.679641641248143</v>
      </c>
      <c r="AZ433" s="532">
        <v>18.857248352238535</v>
      </c>
      <c r="BA433" s="532">
        <v>18.433168632566471</v>
      </c>
      <c r="BB433" s="532">
        <v>16.807213067706215</v>
      </c>
      <c r="BC433" s="532">
        <v>16.733928334313408</v>
      </c>
      <c r="BD433" s="532">
        <v>16.425483133664034</v>
      </c>
      <c r="BE433" s="532">
        <v>15.808245410092326</v>
      </c>
      <c r="BF433" s="532">
        <v>15.894404055597338</v>
      </c>
      <c r="BG433" s="532">
        <v>15.222061881336474</v>
      </c>
      <c r="BH433" s="532">
        <v>15.85392146180542</v>
      </c>
      <c r="BI433" s="532">
        <v>16.014731179071561</v>
      </c>
      <c r="BJ433" s="532">
        <v>16.156391452657797</v>
      </c>
      <c r="BK433" s="532">
        <v>15.913277197203216</v>
      </c>
      <c r="BL433" s="532">
        <v>14.818080597233681</v>
      </c>
      <c r="BM433" s="532">
        <v>15.16713767406288</v>
      </c>
      <c r="BN433" s="532">
        <v>15.156454017613234</v>
      </c>
      <c r="BO433" s="532">
        <v>16.09591565909761</v>
      </c>
      <c r="BP433" s="532">
        <v>16.244649916685731</v>
      </c>
      <c r="BQ433" s="532">
        <v>16.124034625166242</v>
      </c>
      <c r="BR433" s="532">
        <v>15.899829830290205</v>
      </c>
      <c r="BS433" s="532">
        <v>15.675008299189178</v>
      </c>
      <c r="BT433" s="532">
        <v>17.197534006518623</v>
      </c>
      <c r="BU433" s="532">
        <v>17.613364606328183</v>
      </c>
      <c r="BV433" s="532">
        <v>19.31633471694164</v>
      </c>
      <c r="BW433" s="532">
        <v>17.202717524915371</v>
      </c>
      <c r="BX433" s="532">
        <v>16.142139533097652</v>
      </c>
      <c r="BY433" s="532">
        <v>14.881247324035812</v>
      </c>
      <c r="BZ433" s="532">
        <v>15.870546283858875</v>
      </c>
      <c r="CA433" s="532">
        <v>15.898277712771613</v>
      </c>
      <c r="CB433" s="532">
        <v>15.188069862227607</v>
      </c>
      <c r="CC433" s="532">
        <v>14.676188010726165</v>
      </c>
      <c r="CD433" s="532">
        <v>14.247276704267753</v>
      </c>
      <c r="CE433" s="532">
        <v>13.982501852604404</v>
      </c>
      <c r="CF433" s="532">
        <v>15.047598545732871</v>
      </c>
      <c r="CG433" s="532">
        <v>17.203635833282366</v>
      </c>
      <c r="CH433" s="532">
        <v>18.29948387645145</v>
      </c>
      <c r="CI433" s="532">
        <v>18.03046322222351</v>
      </c>
      <c r="CJ433" s="532">
        <v>16.378780748464752</v>
      </c>
      <c r="CK433" s="532">
        <v>15.241939546022772</v>
      </c>
      <c r="CL433" s="532">
        <v>15.700744941071823</v>
      </c>
      <c r="CM433" s="532">
        <v>15.824111413298317</v>
      </c>
      <c r="CN433" s="532">
        <v>16.126399718590609</v>
      </c>
      <c r="CO433" s="532">
        <v>13.851518523595018</v>
      </c>
      <c r="CP433" s="532">
        <v>13.151561338203855</v>
      </c>
      <c r="CQ433" s="532">
        <v>13.240464866665432</v>
      </c>
      <c r="CR433" s="532">
        <v>15.012099248572982</v>
      </c>
      <c r="CS433" s="532">
        <v>16.922537064654794</v>
      </c>
      <c r="CT433" s="532">
        <v>17.877539686212803</v>
      </c>
      <c r="CU433" s="532">
        <v>18.097414195375478</v>
      </c>
      <c r="CV433" s="532">
        <v>16.713849919881902</v>
      </c>
      <c r="CW433" s="532">
        <v>16.083048622683137</v>
      </c>
      <c r="CX433" s="532">
        <v>15.168955898449912</v>
      </c>
      <c r="CY433" s="532">
        <v>14.129528794070925</v>
      </c>
      <c r="CZ433" s="532">
        <v>13.470129844876451</v>
      </c>
      <c r="DA433" s="532">
        <v>12.621968740266043</v>
      </c>
      <c r="DB433" s="532">
        <v>13.396289763511437</v>
      </c>
      <c r="DC433" s="532">
        <v>14.030080320158584</v>
      </c>
      <c r="DD433" s="532">
        <v>15.050542601884368</v>
      </c>
      <c r="DE433" s="532">
        <v>16.394639625419607</v>
      </c>
      <c r="DF433" s="532">
        <v>17.728194823905824</v>
      </c>
      <c r="DG433" s="532">
        <v>17.429576624356152</v>
      </c>
      <c r="DH433" s="532">
        <v>16.462663832051401</v>
      </c>
      <c r="DI433" s="532">
        <v>15.631878992886202</v>
      </c>
      <c r="DJ433" s="532">
        <v>15.271243286347536</v>
      </c>
      <c r="DK433" s="532">
        <v>15.653471438101546</v>
      </c>
      <c r="DL433" s="532">
        <v>15.25654583342326</v>
      </c>
      <c r="DM433" s="532">
        <v>15.347002066720103</v>
      </c>
      <c r="DN433" s="532">
        <v>14.803377837558788</v>
      </c>
      <c r="DO433" s="532">
        <v>14.911351686028784</v>
      </c>
      <c r="DP433" s="532">
        <v>16.147414638703349</v>
      </c>
      <c r="DQ433" s="532">
        <v>16.290733898939664</v>
      </c>
      <c r="DR433" s="532">
        <v>16.408951198762018</v>
      </c>
      <c r="DS433" s="532">
        <v>15.644426025694159</v>
      </c>
      <c r="DT433" s="532">
        <v>15.791072609535917</v>
      </c>
      <c r="DU433" s="532">
        <v>15.627928015249909</v>
      </c>
      <c r="DV433" s="532">
        <v>15.445721164621427</v>
      </c>
      <c r="DW433" s="532">
        <v>15.494438903389939</v>
      </c>
      <c r="DX433" s="532">
        <v>15.05993226188575</v>
      </c>
      <c r="DY433" s="532">
        <v>15.135720394900504</v>
      </c>
      <c r="DZ433" s="532">
        <v>14.215315862427044</v>
      </c>
      <c r="EA433" s="532">
        <v>14.571029694058431</v>
      </c>
      <c r="EB433" s="532">
        <v>16.002792963413583</v>
      </c>
      <c r="EC433" s="532">
        <v>18.084627265117483</v>
      </c>
      <c r="ED433" s="532">
        <v>18.178745651187416</v>
      </c>
      <c r="EE433" s="532">
        <v>17.659616250996336</v>
      </c>
      <c r="EF433" s="532">
        <v>17.177241876722206</v>
      </c>
      <c r="EG433" s="532">
        <v>17.905933379995638</v>
      </c>
      <c r="EH433" s="532">
        <v>17.869124791766239</v>
      </c>
      <c r="EI433" s="532">
        <v>17.444337778600264</v>
      </c>
      <c r="EJ433" s="532">
        <v>17.337069261248647</v>
      </c>
      <c r="EK433" s="532">
        <v>16.020439382800049</v>
      </c>
      <c r="EL433" s="532">
        <v>15.590763257195981</v>
      </c>
      <c r="EM433" s="532">
        <v>14.933858424402851</v>
      </c>
      <c r="EN433" s="532">
        <v>17.591713502288069</v>
      </c>
      <c r="EO433" s="532">
        <v>20.320718379576864</v>
      </c>
      <c r="EP433" s="532">
        <v>21.369835562346715</v>
      </c>
      <c r="EQ433" s="532">
        <v>20.05688095825731</v>
      </c>
      <c r="ER433" s="532">
        <v>18.467224546722452</v>
      </c>
      <c r="ES433" s="532">
        <v>17.790011442353798</v>
      </c>
      <c r="ET433" s="532">
        <v>17.481926202695778</v>
      </c>
      <c r="EU433" s="532">
        <v>16.894058634895316</v>
      </c>
      <c r="EV433" s="532">
        <v>16.610945631739206</v>
      </c>
      <c r="EW433" s="532">
        <v>15.952246707822864</v>
      </c>
      <c r="EX433" s="532">
        <v>15.71014381444289</v>
      </c>
      <c r="EY433" s="532">
        <v>15.621044717884294</v>
      </c>
      <c r="EZ433" s="532">
        <v>17.371371818031335</v>
      </c>
      <c r="FA433" s="532">
        <v>18.882784586422837</v>
      </c>
      <c r="FB433" s="532">
        <v>21.692311108150715</v>
      </c>
      <c r="FC433" s="532">
        <v>26.709338894774504</v>
      </c>
      <c r="FD433" s="532">
        <v>33.074714873147634</v>
      </c>
      <c r="FE433" s="532">
        <v>36.953730019097456</v>
      </c>
      <c r="FF433" s="532">
        <v>32.909560224832937</v>
      </c>
      <c r="FG433" s="532">
        <v>29.276122266274456</v>
      </c>
      <c r="FH433" s="532">
        <v>25.342623517217554</v>
      </c>
      <c r="FI433" s="532">
        <v>23.685351054608496</v>
      </c>
      <c r="FJ433" s="532">
        <v>21.983215106404234</v>
      </c>
      <c r="FK433" s="532">
        <v>19.839121936550892</v>
      </c>
      <c r="FL433" s="532">
        <v>18.249251289017877</v>
      </c>
      <c r="FM433" s="532">
        <v>16.437563753276432</v>
      </c>
      <c r="FN433" s="555">
        <v>15.037920230422966</v>
      </c>
      <c r="FO433" s="555">
        <v>15.348372023972306</v>
      </c>
      <c r="FP433" s="555">
        <v>15.400940856331607</v>
      </c>
      <c r="FQ433" s="555">
        <v>17.016101935850713</v>
      </c>
      <c r="FR433" s="555">
        <v>14.407028270569889</v>
      </c>
      <c r="FS433" s="555">
        <v>13.668406512187413</v>
      </c>
      <c r="FT433" s="555">
        <v>12.419148514494717</v>
      </c>
      <c r="FU433" s="555">
        <v>12.988160498571363</v>
      </c>
      <c r="FV433" s="555">
        <v>11.738543383276619</v>
      </c>
      <c r="FW433" s="555">
        <v>10.441191872643484</v>
      </c>
      <c r="FX433" s="555">
        <v>9.4351524669545856</v>
      </c>
      <c r="FY433" s="555">
        <v>8.7786406520762466</v>
      </c>
      <c r="FZ433" s="555">
        <v>9.7879763821792825</v>
      </c>
      <c r="GA433" s="555">
        <v>10.587496517892133</v>
      </c>
      <c r="GB433" s="555">
        <v>12.326070296075994</v>
      </c>
      <c r="GC433" s="555">
        <v>12.928360430660277</v>
      </c>
      <c r="GD433" s="555">
        <v>13.903141176282876</v>
      </c>
      <c r="GE433" s="555">
        <v>13.202802799161525</v>
      </c>
      <c r="GF433" s="532">
        <v>12.823626006842925</v>
      </c>
    </row>
    <row r="434" spans="1:188" x14ac:dyDescent="0.2">
      <c r="A434" s="529" t="s">
        <v>387</v>
      </c>
      <c r="B434" s="530">
        <v>11.62700804871027</v>
      </c>
      <c r="C434" s="530">
        <v>12.038201303663557</v>
      </c>
      <c r="D434" s="530">
        <v>10.873571974036164</v>
      </c>
      <c r="E434" s="530">
        <v>10.531319165524767</v>
      </c>
      <c r="F434" s="530">
        <v>9.9650070056653721</v>
      </c>
      <c r="G434" s="530">
        <v>10.313848441026941</v>
      </c>
      <c r="H434" s="530">
        <v>9.7515171951780566</v>
      </c>
      <c r="I434" s="530">
        <v>10.222854563618613</v>
      </c>
      <c r="J434" s="530">
        <v>10.245149438717911</v>
      </c>
      <c r="K434" s="530">
        <v>10.087515101531142</v>
      </c>
      <c r="L434" s="530">
        <v>9.9442717278003823</v>
      </c>
      <c r="M434" s="530">
        <v>10.258390456791229</v>
      </c>
      <c r="N434" s="530">
        <v>11.15114780840617</v>
      </c>
      <c r="O434" s="530">
        <v>11.577671148693845</v>
      </c>
      <c r="P434" s="530">
        <v>11.218177342737905</v>
      </c>
      <c r="Q434" s="530">
        <v>11.043303522548488</v>
      </c>
      <c r="R434" s="530">
        <v>10.569986018911939</v>
      </c>
      <c r="S434" s="530">
        <v>9.3443101442498726</v>
      </c>
      <c r="T434" s="530">
        <v>7.8437138274337821</v>
      </c>
      <c r="U434" s="530">
        <v>7.538976580805115</v>
      </c>
      <c r="V434" s="530">
        <v>7.7422267883000249</v>
      </c>
      <c r="W434" s="530">
        <v>8.1651520909587365</v>
      </c>
      <c r="X434" s="530">
        <v>8.1528069805840033</v>
      </c>
      <c r="Y434" s="530">
        <v>8.4085576425401296</v>
      </c>
      <c r="Z434" s="530">
        <v>7.5640874631746264</v>
      </c>
      <c r="AA434" s="530">
        <v>7.7957579772179155</v>
      </c>
      <c r="AB434" s="530">
        <v>8.4402380123403695</v>
      </c>
      <c r="AC434" s="530">
        <v>8.6527927385857026</v>
      </c>
      <c r="AD434" s="530">
        <v>9.1886949491238497</v>
      </c>
      <c r="AE434" s="530">
        <v>10.107319542821463</v>
      </c>
      <c r="AF434" s="530">
        <v>12.132323017495789</v>
      </c>
      <c r="AG434" s="530">
        <v>13.161583197307875</v>
      </c>
      <c r="AH434" s="530">
        <v>12.765918851138622</v>
      </c>
      <c r="AI434" s="530">
        <v>11.90546108369549</v>
      </c>
      <c r="AJ434" s="530">
        <v>10.311955129436624</v>
      </c>
      <c r="AK434" s="530">
        <v>9.9399565155128009</v>
      </c>
      <c r="AL434" s="530">
        <v>10.368484926064236</v>
      </c>
      <c r="AM434" s="530">
        <v>10.470719051149</v>
      </c>
      <c r="AN434" s="530">
        <v>10.731005128944602</v>
      </c>
      <c r="AO434" s="530">
        <v>11.0414471504617</v>
      </c>
      <c r="AP434" s="530">
        <v>11.790031340434549</v>
      </c>
      <c r="AQ434" s="530">
        <v>10.975537610554028</v>
      </c>
      <c r="AR434" s="530">
        <v>10.827483719750147</v>
      </c>
      <c r="AS434" s="530">
        <v>11.081691381659677</v>
      </c>
      <c r="AT434" s="530">
        <v>11.081382915528097</v>
      </c>
      <c r="AU434" s="530">
        <v>11.699033523894894</v>
      </c>
      <c r="AV434" s="530">
        <v>11.617265040166329</v>
      </c>
      <c r="AW434" s="530">
        <v>12.41509894942585</v>
      </c>
      <c r="AX434" s="530">
        <v>13.150113148158107</v>
      </c>
      <c r="AY434" s="530">
        <v>13.428504177373993</v>
      </c>
      <c r="AZ434" s="530">
        <v>13.919118828237199</v>
      </c>
      <c r="BA434" s="530">
        <v>13.072411378071294</v>
      </c>
      <c r="BB434" s="530">
        <v>13.691913998038888</v>
      </c>
      <c r="BC434" s="530">
        <v>13.954464404271869</v>
      </c>
      <c r="BD434" s="530">
        <v>14.243863087951206</v>
      </c>
      <c r="BE434" s="530">
        <v>13.847881339151142</v>
      </c>
      <c r="BF434" s="530">
        <v>14.213160264802283</v>
      </c>
      <c r="BG434" s="530">
        <v>13.540634120028216</v>
      </c>
      <c r="BH434" s="530">
        <v>12.766455627241472</v>
      </c>
      <c r="BI434" s="530">
        <v>11.902469435112385</v>
      </c>
      <c r="BJ434" s="530">
        <v>12.427385699281524</v>
      </c>
      <c r="BK434" s="530">
        <v>13.727586271708891</v>
      </c>
      <c r="BL434" s="530">
        <v>14.108416446620348</v>
      </c>
      <c r="BM434" s="530">
        <v>14.611022505759347</v>
      </c>
      <c r="BN434" s="530">
        <v>14.121838739848315</v>
      </c>
      <c r="BO434" s="530">
        <v>13.883717929814212</v>
      </c>
      <c r="BP434" s="530">
        <v>12.562952452520198</v>
      </c>
      <c r="BQ434" s="530">
        <v>12.434494505238106</v>
      </c>
      <c r="BR434" s="530">
        <v>13.781906820585935</v>
      </c>
      <c r="BS434" s="530">
        <v>14.674558096598014</v>
      </c>
      <c r="BT434" s="530">
        <v>15.195096844528441</v>
      </c>
      <c r="BU434" s="530">
        <v>14.551140544518027</v>
      </c>
      <c r="BV434" s="530">
        <v>14.316276582138665</v>
      </c>
      <c r="BW434" s="530">
        <v>14.219964447134023</v>
      </c>
      <c r="BX434" s="530">
        <v>14.559558009988935</v>
      </c>
      <c r="BY434" s="530">
        <v>14.889906623883309</v>
      </c>
      <c r="BZ434" s="530">
        <v>14.286680646688765</v>
      </c>
      <c r="CA434" s="530">
        <v>12.965505903741454</v>
      </c>
      <c r="CB434" s="530">
        <v>12.998867019476476</v>
      </c>
      <c r="CC434" s="530">
        <v>12.828659766622868</v>
      </c>
      <c r="CD434" s="530">
        <v>13.946516455916727</v>
      </c>
      <c r="CE434" s="530">
        <v>12.524083857241891</v>
      </c>
      <c r="CF434" s="530">
        <v>12.201014159969382</v>
      </c>
      <c r="CG434" s="530">
        <v>12.265997337109685</v>
      </c>
      <c r="CH434" s="530">
        <v>13.235759381596157</v>
      </c>
      <c r="CI434" s="530">
        <v>14.263340730327284</v>
      </c>
      <c r="CJ434" s="530">
        <v>14.84596499931612</v>
      </c>
      <c r="CK434" s="530">
        <v>15.070450268109404</v>
      </c>
      <c r="CL434" s="530">
        <v>15.128835890593731</v>
      </c>
      <c r="CM434" s="530">
        <v>13.762777829879017</v>
      </c>
      <c r="CN434" s="530">
        <v>13.577534150202265</v>
      </c>
      <c r="CO434" s="530">
        <v>13.369930607664985</v>
      </c>
      <c r="CP434" s="530">
        <v>13.58078167671578</v>
      </c>
      <c r="CQ434" s="530">
        <v>12.954318337435458</v>
      </c>
      <c r="CR434" s="530">
        <v>12.486424527318828</v>
      </c>
      <c r="CS434" s="530">
        <v>12.565737530069581</v>
      </c>
      <c r="CT434" s="530">
        <v>13.46554357384181</v>
      </c>
      <c r="CU434" s="530">
        <v>13.315204273738072</v>
      </c>
      <c r="CV434" s="530">
        <v>13.7515825076264</v>
      </c>
      <c r="CW434" s="530">
        <v>14.103184725234827</v>
      </c>
      <c r="CX434" s="530">
        <v>14.493367701234655</v>
      </c>
      <c r="CY434" s="530">
        <v>13.509502245251253</v>
      </c>
      <c r="CZ434" s="530">
        <v>12.443912944138992</v>
      </c>
      <c r="DA434" s="530">
        <v>12.675814875538158</v>
      </c>
      <c r="DB434" s="530">
        <v>12.069381327759626</v>
      </c>
      <c r="DC434" s="530">
        <v>11.957090895490289</v>
      </c>
      <c r="DD434" s="530">
        <v>11.830449638541664</v>
      </c>
      <c r="DE434" s="530">
        <v>13.464555354470553</v>
      </c>
      <c r="DF434" s="530">
        <v>13.451484356553959</v>
      </c>
      <c r="DG434" s="530">
        <v>13.505630528491572</v>
      </c>
      <c r="DH434" s="530">
        <v>13.203327141441179</v>
      </c>
      <c r="DI434" s="530">
        <v>13.362995609141032</v>
      </c>
      <c r="DJ434" s="530">
        <v>13.109505828271217</v>
      </c>
      <c r="DK434" s="530">
        <v>12.157164106275296</v>
      </c>
      <c r="DL434" s="530">
        <v>11.944482412156702</v>
      </c>
      <c r="DM434" s="530">
        <v>12.794400591714568</v>
      </c>
      <c r="DN434" s="530">
        <v>13.290881448889605</v>
      </c>
      <c r="DO434" s="530">
        <v>13.935137877980255</v>
      </c>
      <c r="DP434" s="530">
        <v>13.072773132794621</v>
      </c>
      <c r="DQ434" s="530">
        <v>14.322885392898604</v>
      </c>
      <c r="DR434" s="530">
        <v>13.75027548894845</v>
      </c>
      <c r="DS434" s="530">
        <v>12.283559836327175</v>
      </c>
      <c r="DT434" s="530">
        <v>10.575833276858472</v>
      </c>
      <c r="DU434" s="530">
        <v>10.785019639337756</v>
      </c>
      <c r="DV434" s="530">
        <v>11.606010263567111</v>
      </c>
      <c r="DW434" s="530">
        <v>11.705064995390311</v>
      </c>
      <c r="DX434" s="530">
        <v>10.933436934671569</v>
      </c>
      <c r="DY434" s="530">
        <v>11.032005705066087</v>
      </c>
      <c r="DZ434" s="530">
        <v>10.249129622504183</v>
      </c>
      <c r="EA434" s="530">
        <v>10.219330069711694</v>
      </c>
      <c r="EB434" s="530">
        <v>9.9367379775301892</v>
      </c>
      <c r="EC434" s="530">
        <v>10.329525224301159</v>
      </c>
      <c r="ED434" s="530">
        <v>10.56501474814703</v>
      </c>
      <c r="EE434" s="530">
        <v>11.044855429898229</v>
      </c>
      <c r="EF434" s="530">
        <v>11.173090081926285</v>
      </c>
      <c r="EG434" s="530">
        <v>11.404114697479088</v>
      </c>
      <c r="EH434" s="530">
        <v>10.42607295490086</v>
      </c>
      <c r="EI434" s="530">
        <v>10.580737690697326</v>
      </c>
      <c r="EJ434" s="530">
        <v>10.423377024043319</v>
      </c>
      <c r="EK434" s="530">
        <v>11.95927649333985</v>
      </c>
      <c r="EL434" s="530">
        <v>11.442933445139181</v>
      </c>
      <c r="EM434" s="530">
        <v>10.8920146513366</v>
      </c>
      <c r="EN434" s="530">
        <v>9.0730589493574687</v>
      </c>
      <c r="EO434" s="530">
        <v>9.245854035220761</v>
      </c>
      <c r="EP434" s="530">
        <v>8.8203346138869101</v>
      </c>
      <c r="EQ434" s="530">
        <v>9.6593831668346652</v>
      </c>
      <c r="ER434" s="530">
        <v>9.6868898186889822</v>
      </c>
      <c r="ES434" s="530">
        <v>10.308801116697763</v>
      </c>
      <c r="ET434" s="530">
        <v>10.391518246209877</v>
      </c>
      <c r="EU434" s="530">
        <v>10.332041681077177</v>
      </c>
      <c r="EV434" s="530">
        <v>9.658996737241381</v>
      </c>
      <c r="EW434" s="530">
        <v>9.0585042334817754</v>
      </c>
      <c r="EX434" s="530">
        <v>8.8146348956433229</v>
      </c>
      <c r="EY434" s="530">
        <v>8.9604685908965465</v>
      </c>
      <c r="EZ434" s="530">
        <v>8.704997828908386</v>
      </c>
      <c r="FA434" s="530">
        <v>9.0305524607168906</v>
      </c>
      <c r="FB434" s="533">
        <v>0</v>
      </c>
      <c r="FC434" s="533">
        <v>0</v>
      </c>
      <c r="FD434" s="533">
        <v>0</v>
      </c>
      <c r="FE434" s="533">
        <v>0</v>
      </c>
      <c r="FF434" s="533">
        <v>0</v>
      </c>
      <c r="FG434" s="533">
        <v>0</v>
      </c>
      <c r="FH434" s="533">
        <v>0</v>
      </c>
      <c r="FI434" s="530">
        <v>9.7492751746057031</v>
      </c>
      <c r="FJ434" s="530">
        <v>10.12563692676591</v>
      </c>
      <c r="FK434" s="530">
        <v>10.516714278554602</v>
      </c>
      <c r="FL434" s="530">
        <v>9.5714079883087866</v>
      </c>
      <c r="FM434" s="530">
        <v>8.4209846733895439</v>
      </c>
      <c r="FN434" s="554">
        <v>6.9044367601295855</v>
      </c>
      <c r="FO434" s="554">
        <v>5.8443571050911203</v>
      </c>
      <c r="FP434" s="554">
        <v>5.1568487879448517</v>
      </c>
      <c r="FQ434" s="554">
        <v>4.8499651081646897</v>
      </c>
      <c r="FR434" s="554">
        <v>5.5071770088676848</v>
      </c>
      <c r="FS434" s="554">
        <v>5.7794643858379295</v>
      </c>
      <c r="FT434" s="554">
        <v>5.7206688956324117</v>
      </c>
      <c r="FU434" s="554">
        <v>5.1062261295103948</v>
      </c>
      <c r="FV434" s="554">
        <v>3.5912677167205103</v>
      </c>
      <c r="FW434" s="554">
        <v>3.4821428571428572</v>
      </c>
      <c r="FX434" s="554">
        <v>3.2836016228242366</v>
      </c>
      <c r="FY434" s="554">
        <v>3.7843527373082599</v>
      </c>
      <c r="FZ434" s="554">
        <v>4.8016395842482797</v>
      </c>
      <c r="GA434" s="554">
        <v>5.6504577496376251</v>
      </c>
      <c r="GB434" s="554">
        <v>6.2269001900717411</v>
      </c>
      <c r="GC434" s="554">
        <v>5.1685242627785826</v>
      </c>
      <c r="GD434" s="554">
        <v>4.8561614328924305</v>
      </c>
      <c r="GE434" s="554">
        <v>4.6486724899169252</v>
      </c>
      <c r="GF434" s="530">
        <v>4.8295897267713803</v>
      </c>
    </row>
    <row r="435" spans="1:188" x14ac:dyDescent="0.2">
      <c r="A435" s="531"/>
      <c r="B435" s="532"/>
      <c r="C435" s="532"/>
      <c r="D435" s="532"/>
      <c r="E435" s="532"/>
      <c r="F435" s="532"/>
      <c r="G435" s="532"/>
      <c r="H435" s="532"/>
      <c r="I435" s="532"/>
      <c r="J435" s="532"/>
      <c r="K435" s="532"/>
      <c r="L435" s="532"/>
      <c r="M435" s="532"/>
      <c r="N435" s="532"/>
      <c r="O435" s="532"/>
      <c r="P435" s="532"/>
      <c r="Q435" s="532"/>
      <c r="R435" s="532"/>
      <c r="S435" s="532"/>
      <c r="T435" s="532"/>
      <c r="U435" s="532"/>
      <c r="V435" s="532"/>
      <c r="W435" s="532"/>
      <c r="X435" s="532"/>
      <c r="Y435" s="532"/>
      <c r="Z435" s="532"/>
      <c r="AA435" s="532"/>
      <c r="AB435" s="532"/>
      <c r="AC435" s="532"/>
      <c r="AD435" s="532"/>
      <c r="AE435" s="532"/>
      <c r="AF435" s="532"/>
      <c r="AG435" s="532"/>
      <c r="AH435" s="532"/>
      <c r="AI435" s="532"/>
      <c r="AJ435" s="532"/>
      <c r="AK435" s="532"/>
      <c r="AL435" s="532"/>
      <c r="AM435" s="532"/>
      <c r="AN435" s="532"/>
      <c r="AO435" s="532"/>
      <c r="AP435" s="532"/>
      <c r="AQ435" s="532"/>
      <c r="AR435" s="532"/>
      <c r="AS435" s="532"/>
      <c r="AT435" s="532"/>
      <c r="AU435" s="532"/>
      <c r="AV435" s="532"/>
      <c r="AW435" s="532"/>
      <c r="AX435" s="532"/>
      <c r="AY435" s="532"/>
      <c r="AZ435" s="532"/>
      <c r="BA435" s="532"/>
      <c r="BB435" s="532"/>
      <c r="BC435" s="532"/>
      <c r="BD435" s="532"/>
      <c r="BE435" s="532"/>
      <c r="BF435" s="532"/>
      <c r="BG435" s="532"/>
      <c r="BH435" s="532"/>
      <c r="BI435" s="532"/>
      <c r="BJ435" s="532"/>
      <c r="BK435" s="532"/>
      <c r="BL435" s="532"/>
      <c r="BM435" s="532"/>
      <c r="BN435" s="532"/>
      <c r="BO435" s="532"/>
      <c r="BP435" s="532"/>
      <c r="BQ435" s="532"/>
      <c r="BR435" s="532"/>
      <c r="BS435" s="532"/>
      <c r="BT435" s="532"/>
      <c r="BU435" s="532"/>
      <c r="BV435" s="532"/>
      <c r="BW435" s="532"/>
      <c r="BX435" s="532"/>
      <c r="BY435" s="532"/>
      <c r="BZ435" s="532"/>
      <c r="CA435" s="532"/>
      <c r="CB435" s="532"/>
      <c r="CC435" s="532"/>
      <c r="CD435" s="532"/>
      <c r="CE435" s="532"/>
      <c r="CF435" s="532"/>
      <c r="CG435" s="532"/>
      <c r="CH435" s="532"/>
      <c r="CI435" s="532"/>
      <c r="CJ435" s="532"/>
      <c r="CK435" s="532"/>
      <c r="CL435" s="532"/>
      <c r="CM435" s="532"/>
      <c r="CN435" s="532"/>
      <c r="CO435" s="532"/>
      <c r="CP435" s="532"/>
      <c r="CQ435" s="532"/>
      <c r="CR435" s="532"/>
      <c r="CS435" s="532"/>
      <c r="CT435" s="532"/>
      <c r="CU435" s="532"/>
      <c r="CV435" s="532"/>
      <c r="CW435" s="532"/>
      <c r="CX435" s="532"/>
      <c r="CY435" s="532"/>
      <c r="CZ435" s="532"/>
      <c r="DA435" s="532"/>
      <c r="DB435" s="532"/>
      <c r="DC435" s="532"/>
      <c r="DD435" s="532"/>
      <c r="DE435" s="532"/>
      <c r="DF435" s="532"/>
      <c r="DG435" s="532"/>
      <c r="DH435" s="532"/>
      <c r="DI435" s="532"/>
      <c r="DJ435" s="532"/>
      <c r="DK435" s="532"/>
      <c r="DL435" s="532"/>
      <c r="DM435" s="532"/>
      <c r="DN435" s="532"/>
      <c r="DO435" s="532"/>
      <c r="DP435" s="532"/>
      <c r="DQ435" s="532"/>
      <c r="DR435" s="532"/>
      <c r="DS435" s="532"/>
      <c r="DT435" s="532"/>
      <c r="DU435" s="532"/>
      <c r="DV435" s="532"/>
      <c r="DW435" s="532"/>
      <c r="DX435" s="532"/>
      <c r="DY435" s="532"/>
      <c r="DZ435" s="532"/>
      <c r="EA435" s="532"/>
      <c r="EB435" s="532"/>
      <c r="EC435" s="532"/>
      <c r="ED435" s="532"/>
      <c r="EE435" s="532"/>
      <c r="EF435" s="532"/>
      <c r="EG435" s="532"/>
      <c r="EH435" s="532"/>
      <c r="EI435" s="532"/>
      <c r="EJ435" s="532"/>
      <c r="EK435" s="532"/>
      <c r="EL435" s="532"/>
      <c r="EM435" s="532"/>
      <c r="EN435" s="532"/>
      <c r="EO435" s="532"/>
      <c r="EP435" s="532"/>
      <c r="EQ435" s="532"/>
      <c r="ER435" s="532"/>
      <c r="ES435" s="532"/>
      <c r="ET435" s="532"/>
      <c r="EU435" s="532"/>
      <c r="EV435" s="532"/>
      <c r="EW435" s="532"/>
      <c r="EX435" s="532"/>
      <c r="EY435" s="532"/>
      <c r="EZ435" s="532"/>
      <c r="FA435" s="532"/>
      <c r="FB435" s="532"/>
      <c r="FC435" s="532"/>
      <c r="FD435" s="532"/>
      <c r="FE435" s="532"/>
      <c r="FF435" s="532"/>
      <c r="FG435" s="532"/>
      <c r="FH435" s="532"/>
      <c r="FI435" s="532"/>
      <c r="FJ435" s="532"/>
      <c r="FK435" s="532"/>
      <c r="FL435" s="532"/>
      <c r="FM435" s="532"/>
      <c r="FN435" s="555"/>
      <c r="FO435" s="555"/>
      <c r="FP435" s="555"/>
      <c r="FQ435" s="555"/>
      <c r="FR435" s="555"/>
      <c r="FS435" s="555"/>
      <c r="FT435" s="555"/>
      <c r="FU435" s="555"/>
      <c r="FV435" s="555"/>
      <c r="FW435" s="555"/>
      <c r="FX435" s="555"/>
      <c r="FY435" s="555"/>
      <c r="FZ435" s="555"/>
      <c r="GA435" s="555"/>
      <c r="GB435" s="555"/>
      <c r="GC435" s="555"/>
      <c r="GD435" s="555"/>
      <c r="GE435" s="555"/>
      <c r="GF435" s="532"/>
    </row>
    <row r="436" spans="1:188" x14ac:dyDescent="0.2">
      <c r="A436" s="534" t="s">
        <v>164</v>
      </c>
      <c r="B436" s="535">
        <v>270.24433333333332</v>
      </c>
      <c r="C436" s="535">
        <v>270.32199999999995</v>
      </c>
      <c r="D436" s="535">
        <v>270.39699999999999</v>
      </c>
      <c r="E436" s="535">
        <v>270.47399999999999</v>
      </c>
      <c r="F436" s="535">
        <v>270.54933333333332</v>
      </c>
      <c r="G436" s="535">
        <v>270.62533333333334</v>
      </c>
      <c r="H436" s="535">
        <v>270.70066666666668</v>
      </c>
      <c r="I436" s="535">
        <v>270.77466666666669</v>
      </c>
      <c r="J436" s="535">
        <v>270.8486666666667</v>
      </c>
      <c r="K436" s="535">
        <v>270.92099999999999</v>
      </c>
      <c r="L436" s="535">
        <v>270.99533333333335</v>
      </c>
      <c r="M436" s="535">
        <v>271.06799999999998</v>
      </c>
      <c r="N436" s="535">
        <v>271.14033333333333</v>
      </c>
      <c r="O436" s="535">
        <v>271.21200000000005</v>
      </c>
      <c r="P436" s="535">
        <v>271.28166666666669</v>
      </c>
      <c r="Q436" s="535">
        <v>271.35266666666666</v>
      </c>
      <c r="R436" s="535">
        <v>271.42266666666666</v>
      </c>
      <c r="S436" s="535">
        <v>271.49466666666666</v>
      </c>
      <c r="T436" s="535">
        <v>271.565</v>
      </c>
      <c r="U436" s="535">
        <v>271.63533333333334</v>
      </c>
      <c r="V436" s="535">
        <v>271.7043333333333</v>
      </c>
      <c r="W436" s="535">
        <v>271.77433333333335</v>
      </c>
      <c r="X436" s="535">
        <v>271.84500000000003</v>
      </c>
      <c r="Y436" s="535">
        <v>271.91733333333332</v>
      </c>
      <c r="Z436" s="535">
        <v>271.98833333333329</v>
      </c>
      <c r="AA436" s="535">
        <v>272.06033333333335</v>
      </c>
      <c r="AB436" s="535">
        <v>272.13300000000004</v>
      </c>
      <c r="AC436" s="535">
        <v>272.20999999999998</v>
      </c>
      <c r="AD436" s="535">
        <v>272.28833333333336</v>
      </c>
      <c r="AE436" s="535">
        <v>272.36966666666666</v>
      </c>
      <c r="AF436" s="535">
        <v>272.45299999999997</v>
      </c>
      <c r="AG436" s="535">
        <v>272.53866666666664</v>
      </c>
      <c r="AH436" s="535">
        <v>272.62433333333337</v>
      </c>
      <c r="AI436" s="535">
        <v>272.70966666666669</v>
      </c>
      <c r="AJ436" s="535">
        <v>272.798</v>
      </c>
      <c r="AK436" s="535">
        <v>272.88866666666667</v>
      </c>
      <c r="AL436" s="535">
        <v>272.98066666666671</v>
      </c>
      <c r="AM436" s="535">
        <v>273.07033333333339</v>
      </c>
      <c r="AN436" s="535">
        <v>273.16266666666667</v>
      </c>
      <c r="AO436" s="535">
        <v>273.25666666666666</v>
      </c>
      <c r="AP436" s="535">
        <v>273.35233333333332</v>
      </c>
      <c r="AQ436" s="535">
        <v>273.44733333333335</v>
      </c>
      <c r="AR436" s="535">
        <v>273.54433333333333</v>
      </c>
      <c r="AS436" s="535">
        <v>273.64333333333337</v>
      </c>
      <c r="AT436" s="535">
        <v>273.74099999999999</v>
      </c>
      <c r="AU436" s="535">
        <v>273.83766666666662</v>
      </c>
      <c r="AV436" s="535">
        <v>273.93533333333335</v>
      </c>
      <c r="AW436" s="535">
        <v>274.03433333333334</v>
      </c>
      <c r="AX436" s="535">
        <v>274.13166666666672</v>
      </c>
      <c r="AY436" s="535">
        <v>274.22899999999998</v>
      </c>
      <c r="AZ436" s="535">
        <v>274.32533333333333</v>
      </c>
      <c r="BA436" s="535">
        <v>274.42333333333335</v>
      </c>
      <c r="BB436" s="535">
        <v>274.52199999999999</v>
      </c>
      <c r="BC436" s="535">
        <v>274.61966666666666</v>
      </c>
      <c r="BD436" s="535">
        <v>274.71999999999997</v>
      </c>
      <c r="BE436" s="535">
        <v>274.81766666666664</v>
      </c>
      <c r="BF436" s="535">
        <v>274.91833333333335</v>
      </c>
      <c r="BG436" s="535">
        <v>275.0143333333333</v>
      </c>
      <c r="BH436" s="535">
        <v>275.11099999999999</v>
      </c>
      <c r="BI436" s="535">
        <v>275.20700000000005</v>
      </c>
      <c r="BJ436" s="535">
        <v>275.30233333333331</v>
      </c>
      <c r="BK436" s="535">
        <v>275.39633333333336</v>
      </c>
      <c r="BL436" s="535">
        <v>275.48633333333333</v>
      </c>
      <c r="BM436" s="535">
        <v>275.57866666666672</v>
      </c>
      <c r="BN436" s="535">
        <v>275.66800000000001</v>
      </c>
      <c r="BO436" s="535">
        <v>275.75799999999998</v>
      </c>
      <c r="BP436" s="535">
        <v>275.84466666666668</v>
      </c>
      <c r="BQ436" s="535">
        <v>275.93233333333336</v>
      </c>
      <c r="BR436" s="535">
        <v>276.01933333333335</v>
      </c>
      <c r="BS436" s="535">
        <v>276.10366666666664</v>
      </c>
      <c r="BT436" s="535">
        <v>276.18800000000005</v>
      </c>
      <c r="BU436" s="535">
        <v>276.27066666666667</v>
      </c>
      <c r="BV436" s="535">
        <v>276.35399999999998</v>
      </c>
      <c r="BW436" s="535">
        <v>276.43833333333333</v>
      </c>
      <c r="BX436" s="535">
        <v>276.52366666666666</v>
      </c>
      <c r="BY436" s="535">
        <v>276.613</v>
      </c>
      <c r="BZ436" s="535">
        <v>276.70266666666663</v>
      </c>
      <c r="CA436" s="535">
        <v>276.79566666666665</v>
      </c>
      <c r="CB436" s="535">
        <v>276.88866666666667</v>
      </c>
      <c r="CC436" s="535">
        <v>276.98333333333335</v>
      </c>
      <c r="CD436" s="535">
        <v>277.08033333333333</v>
      </c>
      <c r="CE436" s="535">
        <v>277.17966666666666</v>
      </c>
      <c r="CF436" s="535">
        <v>277.28199999999998</v>
      </c>
      <c r="CG436" s="535">
        <v>277.38633333333331</v>
      </c>
      <c r="CH436" s="535">
        <v>277.48833333333334</v>
      </c>
      <c r="CI436" s="535">
        <v>277.59233333333333</v>
      </c>
      <c r="CJ436" s="535">
        <v>277.69599999999997</v>
      </c>
      <c r="CK436" s="535">
        <v>277.80733333333336</v>
      </c>
      <c r="CL436" s="535">
        <v>277.91933333333333</v>
      </c>
      <c r="CM436" s="535">
        <v>278.0333333333333</v>
      </c>
      <c r="CN436" s="535">
        <v>278.14833333333337</v>
      </c>
      <c r="CO436" s="535">
        <v>278.26366666666667</v>
      </c>
      <c r="CP436" s="535">
        <v>278.38233333333329</v>
      </c>
      <c r="CQ436" s="535">
        <v>278.50066666666669</v>
      </c>
      <c r="CR436" s="535">
        <v>278.62433333333337</v>
      </c>
      <c r="CS436" s="535">
        <v>278.74866666666668</v>
      </c>
      <c r="CT436" s="535">
        <v>278.87399999999997</v>
      </c>
      <c r="CU436" s="535">
        <v>279.00133333333332</v>
      </c>
      <c r="CV436" s="535">
        <v>279.12966666666665</v>
      </c>
      <c r="CW436" s="535">
        <v>279.26566666666668</v>
      </c>
      <c r="CX436" s="535">
        <v>279.40233333333327</v>
      </c>
      <c r="CY436" s="535">
        <v>279.54566666666665</v>
      </c>
      <c r="CZ436" s="535">
        <v>279.69133333333332</v>
      </c>
      <c r="DA436" s="535">
        <v>279.84166666666664</v>
      </c>
      <c r="DB436" s="535">
        <v>279.99500000000006</v>
      </c>
      <c r="DC436" s="535">
        <v>280.15000000000003</v>
      </c>
      <c r="DD436" s="535">
        <v>280.31066666666669</v>
      </c>
      <c r="DE436" s="535">
        <v>280.47399999999999</v>
      </c>
      <c r="DF436" s="535">
        <v>280.64133333333331</v>
      </c>
      <c r="DG436" s="535">
        <v>280.81099999999998</v>
      </c>
      <c r="DH436" s="535">
        <v>280.98299999999995</v>
      </c>
      <c r="DI436" s="535">
        <v>281.161</v>
      </c>
      <c r="DJ436" s="535">
        <v>281.34133333333335</v>
      </c>
      <c r="DK436" s="535">
        <v>281.52833333333336</v>
      </c>
      <c r="DL436" s="535">
        <v>281.71833333333331</v>
      </c>
      <c r="DM436" s="535">
        <v>281.91199999999998</v>
      </c>
      <c r="DN436" s="535">
        <v>282.10899999999998</v>
      </c>
      <c r="DO436" s="535">
        <v>282.30833333333334</v>
      </c>
      <c r="DP436" s="535">
        <v>282.51266666666669</v>
      </c>
      <c r="DQ436" s="535">
        <v>282.721</v>
      </c>
      <c r="DR436" s="535">
        <v>282.92866666666669</v>
      </c>
      <c r="DS436" s="535">
        <v>283.14033333333333</v>
      </c>
      <c r="DT436" s="535">
        <v>283.35300000000001</v>
      </c>
      <c r="DU436" s="535">
        <v>283.5743333333333</v>
      </c>
      <c r="DV436" s="535">
        <v>283.79666666666668</v>
      </c>
      <c r="DW436" s="535">
        <v>284.02566666666667</v>
      </c>
      <c r="DX436" s="535">
        <v>284.26</v>
      </c>
      <c r="DY436" s="535">
        <v>284.49866666666668</v>
      </c>
      <c r="DZ436" s="535">
        <v>284.74333333333334</v>
      </c>
      <c r="EA436" s="535">
        <v>284.99399999999997</v>
      </c>
      <c r="EB436" s="535">
        <v>285.25733333333329</v>
      </c>
      <c r="EC436" s="535">
        <v>285.53133333333335</v>
      </c>
      <c r="ED436" s="535">
        <v>285.80866666666662</v>
      </c>
      <c r="EE436" s="535">
        <v>286.09999999999997</v>
      </c>
      <c r="EF436" s="535">
        <v>286.40199999999999</v>
      </c>
      <c r="EG436" s="535">
        <v>286.73066666666665</v>
      </c>
      <c r="EH436" s="535">
        <v>287.07133333333331</v>
      </c>
      <c r="EI436" s="535">
        <v>287.43299999999999</v>
      </c>
      <c r="EJ436" s="535">
        <v>287.81166666666667</v>
      </c>
      <c r="EK436" s="535">
        <v>288.20666666666665</v>
      </c>
      <c r="EL436" s="535">
        <v>288.61633333333339</v>
      </c>
      <c r="EM436" s="535">
        <v>289.03166666666669</v>
      </c>
      <c r="EN436" s="535">
        <v>289.46000000000004</v>
      </c>
      <c r="EO436" s="535">
        <v>289.89466666666664</v>
      </c>
      <c r="EP436" s="535">
        <v>290.32466666666664</v>
      </c>
      <c r="EQ436" s="535">
        <v>290.75700000000001</v>
      </c>
      <c r="ER436" s="535">
        <v>291.185</v>
      </c>
      <c r="ES436" s="535">
        <v>291.62466666666666</v>
      </c>
      <c r="ET436" s="535">
        <v>292.05599999999998</v>
      </c>
      <c r="EU436" s="535">
        <v>292.48499999999996</v>
      </c>
      <c r="EV436" s="535">
        <v>292.90766666666667</v>
      </c>
      <c r="EW436" s="535">
        <v>293.32300000000004</v>
      </c>
      <c r="EX436" s="535">
        <v>293.73399999999998</v>
      </c>
      <c r="EY436" s="535">
        <v>294.13566666666668</v>
      </c>
      <c r="EZ436" s="535">
        <v>294.53733333333327</v>
      </c>
      <c r="FA436" s="535">
        <v>294.93366666666668</v>
      </c>
      <c r="FB436" s="535">
        <v>295.32266666666669</v>
      </c>
      <c r="FC436" s="535">
        <v>295.70933333333335</v>
      </c>
      <c r="FD436" s="533">
        <v>296.09033333333338</v>
      </c>
      <c r="FE436" s="533">
        <v>296.47766666666666</v>
      </c>
      <c r="FF436" s="533">
        <v>296.84800000000001</v>
      </c>
      <c r="FG436" s="533">
        <v>297.19499999999999</v>
      </c>
      <c r="FH436" s="533">
        <v>297.51666666666665</v>
      </c>
      <c r="FI436" s="530">
        <v>297.8246666666667</v>
      </c>
      <c r="FJ436" s="530">
        <v>298.13433333333336</v>
      </c>
      <c r="FK436" s="530">
        <v>298.44200000000001</v>
      </c>
      <c r="FL436" s="530">
        <v>298.75366666666667</v>
      </c>
      <c r="FM436" s="530">
        <v>299.06700000000001</v>
      </c>
      <c r="FN436" s="535">
        <v>299.37366666666668</v>
      </c>
      <c r="FO436" s="535">
        <v>299.68299999999999</v>
      </c>
      <c r="FP436" s="535">
        <v>299.98899999999998</v>
      </c>
      <c r="FQ436" s="535">
        <v>300.30766666666665</v>
      </c>
      <c r="FR436" s="535">
        <v>300.62400000000002</v>
      </c>
      <c r="FS436" s="535">
        <v>300.94599999999997</v>
      </c>
      <c r="FT436" s="535">
        <v>301.27133333333336</v>
      </c>
      <c r="FU436" s="535">
        <v>301.59833333333336</v>
      </c>
      <c r="FV436" s="535">
        <v>301.92800000000005</v>
      </c>
      <c r="FW436" s="535">
        <v>302.25600000000003</v>
      </c>
      <c r="FX436" s="535">
        <v>302.589</v>
      </c>
      <c r="FY436" s="535">
        <v>302.92500000000001</v>
      </c>
      <c r="FZ436" s="535">
        <v>303.25500000000005</v>
      </c>
      <c r="GA436" s="535">
        <v>303.58800000000002</v>
      </c>
      <c r="GB436" s="535">
        <v>303.91966666666667</v>
      </c>
      <c r="GC436" s="535">
        <v>304.26400000000001</v>
      </c>
      <c r="GD436" s="535">
        <v>304.60700000000003</v>
      </c>
      <c r="GE436" s="535">
        <v>304.95566666666667</v>
      </c>
      <c r="GF436" s="535">
        <v>305.30600000000004</v>
      </c>
    </row>
    <row r="437" spans="1:188" x14ac:dyDescent="0.2">
      <c r="A437" s="536" t="s">
        <v>165</v>
      </c>
      <c r="B437" s="537">
        <v>206.80333333333337</v>
      </c>
      <c r="C437" s="537">
        <v>207.00300000000001</v>
      </c>
      <c r="D437" s="537">
        <v>207.20033333333333</v>
      </c>
      <c r="E437" s="537">
        <v>207.404</v>
      </c>
      <c r="F437" s="537">
        <v>207.60599999999999</v>
      </c>
      <c r="G437" s="537">
        <v>207.81033333333335</v>
      </c>
      <c r="H437" s="537">
        <v>208.01499999999999</v>
      </c>
      <c r="I437" s="537">
        <v>208.21866666666665</v>
      </c>
      <c r="J437" s="537">
        <v>208.423</v>
      </c>
      <c r="K437" s="537">
        <v>208.62466666666668</v>
      </c>
      <c r="L437" s="537">
        <v>208.82933333333332</v>
      </c>
      <c r="M437" s="537">
        <v>209.03366666666668</v>
      </c>
      <c r="N437" s="537">
        <v>209.23599999999999</v>
      </c>
      <c r="O437" s="537">
        <v>209.43833333333336</v>
      </c>
      <c r="P437" s="537">
        <v>209.63699999999997</v>
      </c>
      <c r="Q437" s="537">
        <v>209.84133333333332</v>
      </c>
      <c r="R437" s="537">
        <v>210.04266666666669</v>
      </c>
      <c r="S437" s="537">
        <v>210.24866666666665</v>
      </c>
      <c r="T437" s="537">
        <v>210.45266666666666</v>
      </c>
      <c r="U437" s="537">
        <v>210.6576666666667</v>
      </c>
      <c r="V437" s="537">
        <v>210.86100000000002</v>
      </c>
      <c r="W437" s="537">
        <v>211.06299999999999</v>
      </c>
      <c r="X437" s="537">
        <v>211.26733333333334</v>
      </c>
      <c r="Y437" s="537">
        <v>211.47333333333333</v>
      </c>
      <c r="Z437" s="537">
        <v>211.67499999999998</v>
      </c>
      <c r="AA437" s="537">
        <v>211.87766666666667</v>
      </c>
      <c r="AB437" s="537">
        <v>212.07866666666669</v>
      </c>
      <c r="AC437" s="537">
        <v>212.28866666666667</v>
      </c>
      <c r="AD437" s="537">
        <v>212.49733333333333</v>
      </c>
      <c r="AE437" s="537">
        <v>212.70966666666666</v>
      </c>
      <c r="AF437" s="537">
        <v>212.92333333333332</v>
      </c>
      <c r="AG437" s="537">
        <v>213.13866666666664</v>
      </c>
      <c r="AH437" s="537">
        <v>213.35433333333333</v>
      </c>
      <c r="AI437" s="537">
        <v>213.56733333333332</v>
      </c>
      <c r="AJ437" s="537">
        <v>213.78433333333336</v>
      </c>
      <c r="AK437" s="537">
        <v>214.00200000000004</v>
      </c>
      <c r="AL437" s="537">
        <v>214.21799999999999</v>
      </c>
      <c r="AM437" s="537">
        <v>214.43133333333333</v>
      </c>
      <c r="AN437" s="537">
        <v>214.64466666666667</v>
      </c>
      <c r="AO437" s="537">
        <v>214.86333333333332</v>
      </c>
      <c r="AP437" s="537">
        <v>215.08166666666668</v>
      </c>
      <c r="AQ437" s="537">
        <v>215.30100000000002</v>
      </c>
      <c r="AR437" s="537">
        <v>215.52099999999999</v>
      </c>
      <c r="AS437" s="537">
        <v>215.74166666666667</v>
      </c>
      <c r="AT437" s="537">
        <v>215.9606666666667</v>
      </c>
      <c r="AU437" s="537">
        <v>216.17666666666665</v>
      </c>
      <c r="AV437" s="537">
        <v>216.39466666666667</v>
      </c>
      <c r="AW437" s="537">
        <v>216.61299999999997</v>
      </c>
      <c r="AX437" s="537">
        <v>216.82666666666668</v>
      </c>
      <c r="AY437" s="537">
        <v>217.0393333333333</v>
      </c>
      <c r="AZ437" s="537">
        <v>217.24933333333331</v>
      </c>
      <c r="BA437" s="537">
        <v>217.46366666666668</v>
      </c>
      <c r="BB437" s="537">
        <v>217.67633333333333</v>
      </c>
      <c r="BC437" s="537">
        <v>217.88899999999998</v>
      </c>
      <c r="BD437" s="537">
        <v>218.10333333333332</v>
      </c>
      <c r="BE437" s="537">
        <v>218.31466666666665</v>
      </c>
      <c r="BF437" s="537">
        <v>218.52766666666665</v>
      </c>
      <c r="BG437" s="537">
        <v>218.73466666666664</v>
      </c>
      <c r="BH437" s="537">
        <v>218.94299999999998</v>
      </c>
      <c r="BI437" s="537">
        <v>219.15</v>
      </c>
      <c r="BJ437" s="537">
        <v>219.35433333333333</v>
      </c>
      <c r="BK437" s="537">
        <v>219.55666666666664</v>
      </c>
      <c r="BL437" s="537">
        <v>219.75399999999999</v>
      </c>
      <c r="BM437" s="537">
        <v>219.95533333333333</v>
      </c>
      <c r="BN437" s="537">
        <v>220.15233333333333</v>
      </c>
      <c r="BO437" s="537">
        <v>220.35</v>
      </c>
      <c r="BP437" s="537">
        <v>220.54433333333336</v>
      </c>
      <c r="BQ437" s="537">
        <v>220.739</v>
      </c>
      <c r="BR437" s="537">
        <v>220.93233333333333</v>
      </c>
      <c r="BS437" s="537">
        <v>221.12166666666667</v>
      </c>
      <c r="BT437" s="537">
        <v>221.31199999999998</v>
      </c>
      <c r="BU437" s="537">
        <v>221.50033333333332</v>
      </c>
      <c r="BV437" s="537">
        <v>221.68600000000001</v>
      </c>
      <c r="BW437" s="537">
        <v>221.87233333333336</v>
      </c>
      <c r="BX437" s="537">
        <v>222.05799999999999</v>
      </c>
      <c r="BY437" s="537">
        <v>222.25099999999998</v>
      </c>
      <c r="BZ437" s="537">
        <v>222.44299999999998</v>
      </c>
      <c r="CA437" s="537">
        <v>222.63833333333332</v>
      </c>
      <c r="CB437" s="537">
        <v>222.83366666666666</v>
      </c>
      <c r="CC437" s="537">
        <v>223.03</v>
      </c>
      <c r="CD437" s="537">
        <v>223.22833333333332</v>
      </c>
      <c r="CE437" s="537">
        <v>223.42633333333333</v>
      </c>
      <c r="CF437" s="537">
        <v>223.62699999999998</v>
      </c>
      <c r="CG437" s="537">
        <v>223.83</v>
      </c>
      <c r="CH437" s="537">
        <v>224.02733333333333</v>
      </c>
      <c r="CI437" s="537">
        <v>224.22533333333334</v>
      </c>
      <c r="CJ437" s="537">
        <v>224.42</v>
      </c>
      <c r="CK437" s="537">
        <v>224.62433333333334</v>
      </c>
      <c r="CL437" s="537">
        <v>224.82666666666668</v>
      </c>
      <c r="CM437" s="537">
        <v>225.03033333333335</v>
      </c>
      <c r="CN437" s="537">
        <v>225.23366666666666</v>
      </c>
      <c r="CO437" s="537">
        <v>225.43600000000001</v>
      </c>
      <c r="CP437" s="537">
        <v>225.63966666666667</v>
      </c>
      <c r="CQ437" s="537">
        <v>225.84100000000001</v>
      </c>
      <c r="CR437" s="537">
        <v>226.04666666666665</v>
      </c>
      <c r="CS437" s="537">
        <v>226.25199999999998</v>
      </c>
      <c r="CT437" s="537">
        <v>226.45466666666667</v>
      </c>
      <c r="CU437" s="537">
        <v>226.65833333333333</v>
      </c>
      <c r="CV437" s="537">
        <v>226.86033333333333</v>
      </c>
      <c r="CW437" s="537">
        <v>227.07233333333332</v>
      </c>
      <c r="CX437" s="537">
        <v>227.28300000000002</v>
      </c>
      <c r="CY437" s="537">
        <v>227.501</v>
      </c>
      <c r="CZ437" s="537">
        <v>227.71799999999999</v>
      </c>
      <c r="DA437" s="537">
        <v>227.93866666666668</v>
      </c>
      <c r="DB437" s="537">
        <v>228.16</v>
      </c>
      <c r="DC437" s="537">
        <v>228.38133333333334</v>
      </c>
      <c r="DD437" s="537">
        <v>228.60666666666665</v>
      </c>
      <c r="DE437" s="537">
        <v>228.83166666666668</v>
      </c>
      <c r="DF437" s="537">
        <v>229.05766666666668</v>
      </c>
      <c r="DG437" s="537">
        <v>229.28233333333333</v>
      </c>
      <c r="DH437" s="537">
        <v>229.50566666666668</v>
      </c>
      <c r="DI437" s="537">
        <v>229.73233333333334</v>
      </c>
      <c r="DJ437" s="537">
        <v>229.95633333333333</v>
      </c>
      <c r="DK437" s="537">
        <v>230.18366666666665</v>
      </c>
      <c r="DL437" s="537">
        <v>230.40933333333336</v>
      </c>
      <c r="DM437" s="537">
        <v>230.63700000000003</v>
      </c>
      <c r="DN437" s="537">
        <v>230.86433333333332</v>
      </c>
      <c r="DO437" s="537">
        <v>231.09299999999999</v>
      </c>
      <c r="DP437" s="537">
        <v>231.32533333333333</v>
      </c>
      <c r="DQ437" s="537">
        <v>231.56233333333333</v>
      </c>
      <c r="DR437" s="537">
        <v>231.798</v>
      </c>
      <c r="DS437" s="537">
        <v>232.03899999999999</v>
      </c>
      <c r="DT437" s="537">
        <v>232.28266666666664</v>
      </c>
      <c r="DU437" s="537">
        <v>232.53966666666665</v>
      </c>
      <c r="DV437" s="537">
        <v>232.80100000000002</v>
      </c>
      <c r="DW437" s="537">
        <v>233.07433333333333</v>
      </c>
      <c r="DX437" s="537">
        <v>233.357</v>
      </c>
      <c r="DY437" s="537">
        <v>233.64733333333334</v>
      </c>
      <c r="DZ437" s="537">
        <v>233.94466666666668</v>
      </c>
      <c r="EA437" s="537">
        <v>234.24766666666665</v>
      </c>
      <c r="EB437" s="537">
        <v>234.56233333333333</v>
      </c>
      <c r="EC437" s="537">
        <v>234.886</v>
      </c>
      <c r="ED437" s="537">
        <v>235.208</v>
      </c>
      <c r="EE437" s="537">
        <v>235.53899999999999</v>
      </c>
      <c r="EF437" s="537">
        <v>235.87366666666665</v>
      </c>
      <c r="EG437" s="537">
        <v>236.22799999999998</v>
      </c>
      <c r="EH437" s="537">
        <v>236.58466666666664</v>
      </c>
      <c r="EI437" s="537">
        <v>236.95299999999997</v>
      </c>
      <c r="EJ437" s="537">
        <v>237.32799999999997</v>
      </c>
      <c r="EK437" s="537">
        <v>237.71</v>
      </c>
      <c r="EL437" s="537">
        <v>238.09633333333332</v>
      </c>
      <c r="EM437" s="537">
        <v>238.48266666666666</v>
      </c>
      <c r="EN437" s="537">
        <v>238.87533333333332</v>
      </c>
      <c r="EO437" s="537">
        <v>239.26966666666667</v>
      </c>
      <c r="EP437" s="537">
        <v>239.65599999999998</v>
      </c>
      <c r="EQ437" s="537">
        <v>240.04266666666669</v>
      </c>
      <c r="ER437" s="537">
        <v>240.42466666666667</v>
      </c>
      <c r="ES437" s="537">
        <v>240.81666666666669</v>
      </c>
      <c r="ET437" s="537">
        <v>241.20099999999999</v>
      </c>
      <c r="EU437" s="537">
        <v>241.58500000000001</v>
      </c>
      <c r="EV437" s="537">
        <v>241.96433333333334</v>
      </c>
      <c r="EW437" s="537">
        <v>242.33966666666666</v>
      </c>
      <c r="EX437" s="537">
        <v>242.71133333333333</v>
      </c>
      <c r="EY437" s="537">
        <v>243.07666666666668</v>
      </c>
      <c r="EZ437" s="537">
        <v>243.44299999999998</v>
      </c>
      <c r="FA437" s="537">
        <v>243.80633333333333</v>
      </c>
      <c r="FB437" s="537">
        <v>244.16366666666667</v>
      </c>
      <c r="FC437" s="537">
        <v>244.51933333333332</v>
      </c>
      <c r="FD437" s="556">
        <v>244.86999999999998</v>
      </c>
      <c r="FE437" s="556">
        <v>245.22733333333335</v>
      </c>
      <c r="FF437" s="556">
        <v>245.56933333333333</v>
      </c>
      <c r="FG437" s="556">
        <v>245.89033333333336</v>
      </c>
      <c r="FH437" s="556">
        <v>246.18699999999998</v>
      </c>
      <c r="FI437" s="532">
        <v>246.47133333333332</v>
      </c>
      <c r="FJ437" s="532">
        <v>246.75733333333332</v>
      </c>
      <c r="FK437" s="532">
        <v>247.04133333333334</v>
      </c>
      <c r="FL437" s="532">
        <v>247.32933333333332</v>
      </c>
      <c r="FM437" s="532">
        <v>247.61800000000002</v>
      </c>
      <c r="FN437" s="537">
        <v>247.90099999999998</v>
      </c>
      <c r="FO437" s="537">
        <v>248.18533333333335</v>
      </c>
      <c r="FP437" s="537">
        <v>248.46666666666667</v>
      </c>
      <c r="FQ437" s="537">
        <v>248.75900000000001</v>
      </c>
      <c r="FR437" s="537">
        <v>249.04999999999998</v>
      </c>
      <c r="FS437" s="537">
        <v>249.34533333333331</v>
      </c>
      <c r="FT437" s="537">
        <v>249.64366666666669</v>
      </c>
      <c r="FU437" s="537">
        <v>249.94299999999998</v>
      </c>
      <c r="FV437" s="537">
        <v>250.24466666666663</v>
      </c>
      <c r="FW437" s="537">
        <v>250.54466666666667</v>
      </c>
      <c r="FX437" s="537">
        <v>250.84866666666667</v>
      </c>
      <c r="FY437" s="537">
        <v>251.15533333333335</v>
      </c>
      <c r="FZ437" s="537">
        <v>251.45666666666668</v>
      </c>
      <c r="GA437" s="537">
        <v>251.76066666666665</v>
      </c>
      <c r="GB437" s="537">
        <v>252.06333333333336</v>
      </c>
      <c r="GC437" s="537">
        <v>252.37699999999998</v>
      </c>
      <c r="GD437" s="537">
        <v>252.68933333333334</v>
      </c>
      <c r="GE437" s="537">
        <v>253.00699999999998</v>
      </c>
      <c r="GF437" s="537">
        <v>253.32600000000002</v>
      </c>
    </row>
    <row r="438" spans="1:188" x14ac:dyDescent="0.2">
      <c r="A438" s="534" t="s">
        <v>388</v>
      </c>
      <c r="B438" s="535">
        <v>125.62020945666666</v>
      </c>
      <c r="C438" s="535">
        <v>126.65228694666666</v>
      </c>
      <c r="D438" s="535">
        <v>126.67126333666666</v>
      </c>
      <c r="E438" s="535">
        <v>126.43107525333333</v>
      </c>
      <c r="F438" s="535">
        <v>123.75188564666666</v>
      </c>
      <c r="G438" s="535">
        <v>123.41809125000002</v>
      </c>
      <c r="H438" s="535">
        <v>124.81299939</v>
      </c>
      <c r="I438" s="535">
        <v>127.35824599</v>
      </c>
      <c r="J438" s="535">
        <v>129.29284249</v>
      </c>
      <c r="K438" s="535">
        <v>130.04826177666666</v>
      </c>
      <c r="L438" s="535">
        <v>129.66619900666666</v>
      </c>
      <c r="M438" s="535">
        <v>128.40200064666666</v>
      </c>
      <c r="N438" s="535">
        <v>125.48956477333333</v>
      </c>
      <c r="O438" s="535">
        <v>127.77655597</v>
      </c>
      <c r="P438" s="535">
        <v>129.41969941666665</v>
      </c>
      <c r="Q438" s="535">
        <v>133.56837349333333</v>
      </c>
      <c r="R438" s="535">
        <v>133.15778846333333</v>
      </c>
      <c r="S438" s="535">
        <v>133.88805951999998</v>
      </c>
      <c r="T438" s="535">
        <v>132.54859739999998</v>
      </c>
      <c r="U438" s="535">
        <v>129.67061896999999</v>
      </c>
      <c r="V438" s="535">
        <v>127.33263019666667</v>
      </c>
      <c r="W438" s="535">
        <v>125.51001108333332</v>
      </c>
      <c r="X438" s="535">
        <v>126.60173943666666</v>
      </c>
      <c r="Y438" s="535">
        <v>126.00547408666667</v>
      </c>
      <c r="Z438" s="535">
        <v>124.64140365333333</v>
      </c>
      <c r="AA438" s="535">
        <v>124.21552839333333</v>
      </c>
      <c r="AB438" s="535">
        <v>125.13345073000001</v>
      </c>
      <c r="AC438" s="535">
        <v>126.47570326666668</v>
      </c>
      <c r="AD438" s="535">
        <v>128.62447224666667</v>
      </c>
      <c r="AE438" s="535">
        <v>130.09770913666668</v>
      </c>
      <c r="AF438" s="535">
        <v>133.94025893666665</v>
      </c>
      <c r="AG438" s="535">
        <v>133.95015922000002</v>
      </c>
      <c r="AH438" s="535">
        <v>135.85219270333334</v>
      </c>
      <c r="AI438" s="535">
        <v>134.80197339</v>
      </c>
      <c r="AJ438" s="535">
        <v>135.09352469333336</v>
      </c>
      <c r="AK438" s="535">
        <v>135.31587525999998</v>
      </c>
      <c r="AL438" s="535">
        <v>135.41033333333334</v>
      </c>
      <c r="AM438" s="535">
        <v>134.89999999999998</v>
      </c>
      <c r="AN438" s="535">
        <v>134.07566666666665</v>
      </c>
      <c r="AO438" s="535">
        <v>133.81700000000001</v>
      </c>
      <c r="AP438" s="535">
        <v>136.03300000000002</v>
      </c>
      <c r="AQ438" s="535">
        <v>135.22800000000001</v>
      </c>
      <c r="AR438" s="535">
        <v>137.94833333333335</v>
      </c>
      <c r="AS438" s="535">
        <v>137.72566666666668</v>
      </c>
      <c r="AT438" s="535">
        <v>140.28333333333333</v>
      </c>
      <c r="AU438" s="535">
        <v>139.82066666666665</v>
      </c>
      <c r="AV438" s="535">
        <v>138.83933333333334</v>
      </c>
      <c r="AW438" s="535">
        <v>136.43333333333331</v>
      </c>
      <c r="AX438" s="535">
        <v>136.39933333333332</v>
      </c>
      <c r="AY438" s="535">
        <v>137.36699999999999</v>
      </c>
      <c r="AZ438" s="535">
        <v>139.02700000000002</v>
      </c>
      <c r="BA438" s="535">
        <v>138.50033333333332</v>
      </c>
      <c r="BB438" s="535">
        <v>139.37666666666667</v>
      </c>
      <c r="BC438" s="535">
        <v>140.57866666666666</v>
      </c>
      <c r="BD438" s="535">
        <v>141.31699999999998</v>
      </c>
      <c r="BE438" s="535">
        <v>143.08566666666664</v>
      </c>
      <c r="BF438" s="535">
        <v>143.60399999999998</v>
      </c>
      <c r="BG438" s="535">
        <v>144.59933333333333</v>
      </c>
      <c r="BH438" s="535">
        <v>143.78566666666666</v>
      </c>
      <c r="BI438" s="535">
        <v>144.36500000000001</v>
      </c>
      <c r="BJ438" s="535">
        <v>143.452</v>
      </c>
      <c r="BK438" s="535">
        <v>141.87733333333335</v>
      </c>
      <c r="BL438" s="535">
        <v>141.00566666666668</v>
      </c>
      <c r="BM438" s="535">
        <v>142.95600000000002</v>
      </c>
      <c r="BN438" s="535">
        <v>143.98266666666666</v>
      </c>
      <c r="BO438" s="535">
        <v>144.68266666666668</v>
      </c>
      <c r="BP438" s="535">
        <v>142.83266666666665</v>
      </c>
      <c r="BQ438" s="535">
        <v>142.86333333333332</v>
      </c>
      <c r="BR438" s="535">
        <v>144.95333333333335</v>
      </c>
      <c r="BS438" s="535">
        <v>146.60066666666668</v>
      </c>
      <c r="BT438" s="535">
        <v>147.98633333333331</v>
      </c>
      <c r="BU438" s="535">
        <v>144.96</v>
      </c>
      <c r="BV438" s="535">
        <v>143.345</v>
      </c>
      <c r="BW438" s="535">
        <v>141.01066666666665</v>
      </c>
      <c r="BX438" s="535">
        <v>138.887</v>
      </c>
      <c r="BY438" s="535">
        <v>138.57933333333332</v>
      </c>
      <c r="BZ438" s="535">
        <v>137.97466666666665</v>
      </c>
      <c r="CA438" s="535">
        <v>137.87866666666667</v>
      </c>
      <c r="CB438" s="535">
        <v>135.92466666666667</v>
      </c>
      <c r="CC438" s="535">
        <v>136.48866666666666</v>
      </c>
      <c r="CD438" s="535">
        <v>137.76199999999997</v>
      </c>
      <c r="CE438" s="535">
        <v>139.44333333333333</v>
      </c>
      <c r="CF438" s="535">
        <v>139.36000000000001</v>
      </c>
      <c r="CG438" s="535">
        <v>141.70066666666665</v>
      </c>
      <c r="CH438" s="535">
        <v>141.18066666666667</v>
      </c>
      <c r="CI438" s="535">
        <v>143.45166666666668</v>
      </c>
      <c r="CJ438" s="535">
        <v>143.78766666666667</v>
      </c>
      <c r="CK438" s="535">
        <v>145.58733333333336</v>
      </c>
      <c r="CL438" s="535">
        <v>143.904</v>
      </c>
      <c r="CM438" s="535">
        <v>142.17333333333335</v>
      </c>
      <c r="CN438" s="535">
        <v>142.14166666666665</v>
      </c>
      <c r="CO438" s="535">
        <v>143.48366666666666</v>
      </c>
      <c r="CP438" s="535">
        <v>143.90433333333334</v>
      </c>
      <c r="CQ438" s="535">
        <v>144.09866666666667</v>
      </c>
      <c r="CR438" s="535">
        <v>143.94833333333335</v>
      </c>
      <c r="CS438" s="535">
        <v>144.38733333333334</v>
      </c>
      <c r="CT438" s="535">
        <v>144.04666666666665</v>
      </c>
      <c r="CU438" s="535">
        <v>145.00966666666667</v>
      </c>
      <c r="CV438" s="535">
        <v>142.70599999999999</v>
      </c>
      <c r="CW438" s="535">
        <v>143.22533333333334</v>
      </c>
      <c r="CX438" s="535">
        <v>141.60500000000002</v>
      </c>
      <c r="CY438" s="535">
        <v>140.37033333333332</v>
      </c>
      <c r="CZ438" s="535">
        <v>137.13800000000001</v>
      </c>
      <c r="DA438" s="535">
        <v>138.04766666666669</v>
      </c>
      <c r="DB438" s="535">
        <v>140.97933333333333</v>
      </c>
      <c r="DC438" s="535">
        <v>142.596</v>
      </c>
      <c r="DD438" s="535">
        <v>140.77233333333334</v>
      </c>
      <c r="DE438" s="535">
        <v>138.32366666666667</v>
      </c>
      <c r="DF438" s="535">
        <v>138.35400000000001</v>
      </c>
      <c r="DG438" s="535">
        <v>139.65533333333335</v>
      </c>
      <c r="DH438" s="535">
        <v>141.583</v>
      </c>
      <c r="DI438" s="535">
        <v>142.49299999999999</v>
      </c>
      <c r="DJ438" s="535">
        <v>142.12333333333333</v>
      </c>
      <c r="DK438" s="535">
        <v>141.40633333333335</v>
      </c>
      <c r="DL438" s="535">
        <v>139.00699999999998</v>
      </c>
      <c r="DM438" s="535">
        <v>140.15766666666664</v>
      </c>
      <c r="DN438" s="535">
        <v>140.76066666666665</v>
      </c>
      <c r="DO438" s="535">
        <v>143.20633333333333</v>
      </c>
      <c r="DP438" s="535">
        <v>142.72666666666666</v>
      </c>
      <c r="DQ438" s="535">
        <v>141.559</v>
      </c>
      <c r="DR438" s="535">
        <v>140.65899999999999</v>
      </c>
      <c r="DS438" s="535">
        <v>139.95399999999998</v>
      </c>
      <c r="DT438" s="535">
        <v>142.63966666666667</v>
      </c>
      <c r="DU438" s="535">
        <v>144.43799999999999</v>
      </c>
      <c r="DV438" s="535">
        <v>144.26433333333333</v>
      </c>
      <c r="DW438" s="535">
        <v>141.36900000000003</v>
      </c>
      <c r="DX438" s="535">
        <v>139.85233333333335</v>
      </c>
      <c r="DY438" s="535">
        <v>140.69366666666667</v>
      </c>
      <c r="DZ438" s="535">
        <v>143.80733333333333</v>
      </c>
      <c r="EA438" s="535">
        <v>145.16933333333333</v>
      </c>
      <c r="EB438" s="535">
        <v>142.73966666666666</v>
      </c>
      <c r="EC438" s="535">
        <v>141.36500000000001</v>
      </c>
      <c r="ED438" s="535">
        <v>141.03466666666665</v>
      </c>
      <c r="EE438" s="535">
        <v>144.27833333333334</v>
      </c>
      <c r="EF438" s="535">
        <v>144.19466666666668</v>
      </c>
      <c r="EG438" s="535">
        <v>145.25166666666667</v>
      </c>
      <c r="EH438" s="535">
        <v>143.66866666666667</v>
      </c>
      <c r="EI438" s="535">
        <v>144.09833333333333</v>
      </c>
      <c r="EJ438" s="535">
        <v>144.78033333333335</v>
      </c>
      <c r="EK438" s="535">
        <v>145.99266666666665</v>
      </c>
      <c r="EL438" s="535">
        <v>146.28533333333334</v>
      </c>
      <c r="EM438" s="535">
        <v>144.05966666666666</v>
      </c>
      <c r="EN438" s="535">
        <v>144.29900000000001</v>
      </c>
      <c r="EO438" s="535">
        <v>144.17633333333333</v>
      </c>
      <c r="EP438" s="535">
        <v>146.37766666666667</v>
      </c>
      <c r="EQ438" s="535">
        <v>144.51233333333334</v>
      </c>
      <c r="ER438" s="535">
        <v>143.4</v>
      </c>
      <c r="ES438" s="535">
        <v>140.41400000000002</v>
      </c>
      <c r="ET438" s="535">
        <v>141.13433333333333</v>
      </c>
      <c r="EU438" s="535">
        <v>141.679</v>
      </c>
      <c r="EV438" s="535">
        <v>140.78066666666669</v>
      </c>
      <c r="EW438" s="535">
        <v>139.52266666666665</v>
      </c>
      <c r="EX438" s="535">
        <v>138.88266666666667</v>
      </c>
      <c r="EY438" s="535">
        <v>140.108</v>
      </c>
      <c r="EZ438" s="535">
        <v>138.947</v>
      </c>
      <c r="FA438" s="535">
        <v>138.82133333333334</v>
      </c>
      <c r="FB438" s="535">
        <v>135.11699999999999</v>
      </c>
      <c r="FC438" s="535">
        <v>120.19266666666665</v>
      </c>
      <c r="FD438" s="533">
        <v>111.70466666666668</v>
      </c>
      <c r="FE438" s="533">
        <v>110.83499999999999</v>
      </c>
      <c r="FF438" s="533">
        <v>124.35899999999999</v>
      </c>
      <c r="FG438" s="533">
        <v>130.31666666666669</v>
      </c>
      <c r="FH438" s="533">
        <v>133.13933333333333</v>
      </c>
      <c r="FI438" s="530">
        <v>133.82533333333333</v>
      </c>
      <c r="FJ438" s="530">
        <v>133.45333333333335</v>
      </c>
      <c r="FK438" s="530">
        <v>133.02000000000001</v>
      </c>
      <c r="FL438" s="530">
        <v>129.55600000000001</v>
      </c>
      <c r="FM438" s="530">
        <v>129.07833333333335</v>
      </c>
      <c r="FN438" s="535">
        <v>125.21899999999999</v>
      </c>
      <c r="FO438" s="535">
        <v>127.98100000000001</v>
      </c>
      <c r="FP438" s="535">
        <v>126.90566666666666</v>
      </c>
      <c r="FQ438" s="535">
        <v>128.97</v>
      </c>
      <c r="FR438" s="535">
        <v>129.53399999999999</v>
      </c>
      <c r="FS438" s="535">
        <v>130.79066666666665</v>
      </c>
      <c r="FT438" s="535">
        <v>129.50699999999998</v>
      </c>
      <c r="FU438" s="535">
        <v>127.51100000000001</v>
      </c>
      <c r="FV438" s="535">
        <v>127.63366666666666</v>
      </c>
      <c r="FW438" s="535">
        <v>127.30666666666666</v>
      </c>
      <c r="FX438" s="535">
        <v>127.35000000000001</v>
      </c>
      <c r="FY438" s="535">
        <v>129.84166666666667</v>
      </c>
      <c r="FZ438" s="535">
        <v>136.62</v>
      </c>
      <c r="GA438" s="535">
        <v>141.19800000000001</v>
      </c>
      <c r="GB438" s="535">
        <v>142.22699999999998</v>
      </c>
      <c r="GC438" s="535">
        <v>144.21266666666665</v>
      </c>
      <c r="GD438" s="535">
        <v>146.24033333333333</v>
      </c>
      <c r="GE438" s="535">
        <v>146.61533333333333</v>
      </c>
      <c r="GF438" s="535">
        <v>143.31100000000001</v>
      </c>
    </row>
    <row r="439" spans="1:188" x14ac:dyDescent="0.2">
      <c r="A439" s="536" t="s">
        <v>166</v>
      </c>
      <c r="B439" s="537">
        <v>104.19566918333332</v>
      </c>
      <c r="C439" s="537">
        <v>107.03850354666666</v>
      </c>
      <c r="D439" s="537">
        <v>108.15337163333334</v>
      </c>
      <c r="E439" s="537">
        <v>108.39267339666667</v>
      </c>
      <c r="F439" s="537">
        <v>105.89068864000001</v>
      </c>
      <c r="G439" s="537">
        <v>106.38357551666667</v>
      </c>
      <c r="H439" s="537">
        <v>107.75594662666667</v>
      </c>
      <c r="I439" s="537">
        <v>110.99081033333334</v>
      </c>
      <c r="J439" s="537">
        <v>111.38915876666665</v>
      </c>
      <c r="K439" s="537">
        <v>113.43424184999999</v>
      </c>
      <c r="L439" s="537">
        <v>112.21861964666665</v>
      </c>
      <c r="M439" s="537">
        <v>111.23220075666666</v>
      </c>
      <c r="N439" s="537">
        <v>106.80586218000001</v>
      </c>
      <c r="O439" s="537">
        <v>106.93278656000001</v>
      </c>
      <c r="P439" s="537">
        <v>108.87356236333333</v>
      </c>
      <c r="Q439" s="537">
        <v>111.57876718666667</v>
      </c>
      <c r="R439" s="537">
        <v>112.31142103000001</v>
      </c>
      <c r="S439" s="537">
        <v>112.88977861333335</v>
      </c>
      <c r="T439" s="537">
        <v>112.65981186666666</v>
      </c>
      <c r="U439" s="537">
        <v>110.07254957333333</v>
      </c>
      <c r="V439" s="537">
        <v>107.47302775333333</v>
      </c>
      <c r="W439" s="537">
        <v>105.58274231666667</v>
      </c>
      <c r="X439" s="537">
        <v>105.47300043</v>
      </c>
      <c r="Y439" s="537">
        <v>102.96592747333334</v>
      </c>
      <c r="Z439" s="537">
        <v>101.24471520133334</v>
      </c>
      <c r="AA439" s="537">
        <v>101.745598358</v>
      </c>
      <c r="AB439" s="537">
        <v>103.43347266466667</v>
      </c>
      <c r="AC439" s="537">
        <v>105.38547488666666</v>
      </c>
      <c r="AD439" s="537">
        <v>106.77775608666666</v>
      </c>
      <c r="AE439" s="537">
        <v>108.04039774333334</v>
      </c>
      <c r="AF439" s="537">
        <v>110.26543747333334</v>
      </c>
      <c r="AG439" s="537">
        <v>109.79441412666667</v>
      </c>
      <c r="AH439" s="537">
        <v>112.31591016666665</v>
      </c>
      <c r="AI439" s="537">
        <v>111.85578683666667</v>
      </c>
      <c r="AJ439" s="537">
        <v>111.71328322333333</v>
      </c>
      <c r="AK439" s="537">
        <v>111.61923979333334</v>
      </c>
      <c r="AL439" s="537">
        <v>111.29433333333334</v>
      </c>
      <c r="AM439" s="537">
        <v>110.93866666666668</v>
      </c>
      <c r="AN439" s="537">
        <v>108.90899999999999</v>
      </c>
      <c r="AO439" s="537">
        <v>108.62966666666667</v>
      </c>
      <c r="AP439" s="537">
        <v>111.77866666666667</v>
      </c>
      <c r="AQ439" s="537">
        <v>112.02499999999999</v>
      </c>
      <c r="AR439" s="537">
        <v>116.15233333333333</v>
      </c>
      <c r="AS439" s="537">
        <v>115.09733333333332</v>
      </c>
      <c r="AT439" s="537">
        <v>116.46499999999999</v>
      </c>
      <c r="AU439" s="537">
        <v>113.94499999999999</v>
      </c>
      <c r="AV439" s="537">
        <v>111.84033333333332</v>
      </c>
      <c r="AW439" s="537">
        <v>109.38666666666666</v>
      </c>
      <c r="AX439" s="537">
        <v>109.53633333333335</v>
      </c>
      <c r="AY439" s="537">
        <v>110.33300000000001</v>
      </c>
      <c r="AZ439" s="537">
        <v>112.80966666666666</v>
      </c>
      <c r="BA439" s="537">
        <v>112.97000000000001</v>
      </c>
      <c r="BB439" s="537">
        <v>115.95133333333335</v>
      </c>
      <c r="BC439" s="537">
        <v>117.05399999999999</v>
      </c>
      <c r="BD439" s="537">
        <v>118.10466666666667</v>
      </c>
      <c r="BE439" s="537">
        <v>120.46600000000001</v>
      </c>
      <c r="BF439" s="537">
        <v>120.77933333333334</v>
      </c>
      <c r="BG439" s="537">
        <v>122.58900000000001</v>
      </c>
      <c r="BH439" s="537">
        <v>120.99066666666668</v>
      </c>
      <c r="BI439" s="537">
        <v>121.24566666666665</v>
      </c>
      <c r="BJ439" s="537">
        <v>120.27533333333334</v>
      </c>
      <c r="BK439" s="537">
        <v>119.3</v>
      </c>
      <c r="BL439" s="537">
        <v>120.11133333333333</v>
      </c>
      <c r="BM439" s="537">
        <v>121.27366666666667</v>
      </c>
      <c r="BN439" s="537">
        <v>122.16033333333333</v>
      </c>
      <c r="BO439" s="537">
        <v>121.395</v>
      </c>
      <c r="BP439" s="537">
        <v>119.63033333333334</v>
      </c>
      <c r="BQ439" s="537">
        <v>119.82800000000002</v>
      </c>
      <c r="BR439" s="537">
        <v>121.90600000000001</v>
      </c>
      <c r="BS439" s="537">
        <v>123.621</v>
      </c>
      <c r="BT439" s="537">
        <v>122.53633333333333</v>
      </c>
      <c r="BU439" s="537">
        <v>119.42766666666667</v>
      </c>
      <c r="BV439" s="537">
        <v>115.65600000000001</v>
      </c>
      <c r="BW439" s="537">
        <v>116.753</v>
      </c>
      <c r="BX439" s="537">
        <v>116.46766666666667</v>
      </c>
      <c r="BY439" s="537">
        <v>117.95699999999999</v>
      </c>
      <c r="BZ439" s="537">
        <v>116.07733333333333</v>
      </c>
      <c r="CA439" s="537">
        <v>115.95833333333333</v>
      </c>
      <c r="CB439" s="537">
        <v>115.28033333333333</v>
      </c>
      <c r="CC439" s="537">
        <v>116.45733333333334</v>
      </c>
      <c r="CD439" s="537">
        <v>118.13466666666666</v>
      </c>
      <c r="CE439" s="537">
        <v>119.94566666666668</v>
      </c>
      <c r="CF439" s="537">
        <v>118.38933333333334</v>
      </c>
      <c r="CG439" s="537">
        <v>117.32266666666668</v>
      </c>
      <c r="CH439" s="537">
        <v>115.34499999999998</v>
      </c>
      <c r="CI439" s="537">
        <v>117.587</v>
      </c>
      <c r="CJ439" s="537">
        <v>120.23733333333332</v>
      </c>
      <c r="CK439" s="537">
        <v>123.39733333333334</v>
      </c>
      <c r="CL439" s="537">
        <v>121.31</v>
      </c>
      <c r="CM439" s="537">
        <v>119.67566666666666</v>
      </c>
      <c r="CN439" s="537">
        <v>119.21933333333334</v>
      </c>
      <c r="CO439" s="537">
        <v>123.60933333333332</v>
      </c>
      <c r="CP439" s="537">
        <v>124.979</v>
      </c>
      <c r="CQ439" s="537">
        <v>125.01966666666665</v>
      </c>
      <c r="CR439" s="537">
        <v>122.339</v>
      </c>
      <c r="CS439" s="537">
        <v>119.95366666666666</v>
      </c>
      <c r="CT439" s="537">
        <v>118.295</v>
      </c>
      <c r="CU439" s="537">
        <v>118.76666666666667</v>
      </c>
      <c r="CV439" s="537">
        <v>118.85433333333333</v>
      </c>
      <c r="CW439" s="537">
        <v>120.19033333333334</v>
      </c>
      <c r="CX439" s="537">
        <v>120.125</v>
      </c>
      <c r="CY439" s="537">
        <v>120.53666666666668</v>
      </c>
      <c r="CZ439" s="537">
        <v>118.66533333333332</v>
      </c>
      <c r="DA439" s="537">
        <v>120.62333333333333</v>
      </c>
      <c r="DB439" s="537">
        <v>122.09333333333332</v>
      </c>
      <c r="DC439" s="537">
        <v>122.58999999999999</v>
      </c>
      <c r="DD439" s="537">
        <v>119.58566666666667</v>
      </c>
      <c r="DE439" s="537">
        <v>115.64633333333335</v>
      </c>
      <c r="DF439" s="537">
        <v>113.82633333333332</v>
      </c>
      <c r="DG439" s="537">
        <v>115.31366666666668</v>
      </c>
      <c r="DH439" s="537">
        <v>118.27466666666665</v>
      </c>
      <c r="DI439" s="537">
        <v>120.21866666666666</v>
      </c>
      <c r="DJ439" s="537">
        <v>120.41966666666667</v>
      </c>
      <c r="DK439" s="537">
        <v>119.27133333333335</v>
      </c>
      <c r="DL439" s="537">
        <v>117.79900000000002</v>
      </c>
      <c r="DM439" s="537">
        <v>118.64733333333334</v>
      </c>
      <c r="DN439" s="537">
        <v>119.92266666666667</v>
      </c>
      <c r="DO439" s="537">
        <v>121.85199999999999</v>
      </c>
      <c r="DP439" s="537">
        <v>119.67966666666666</v>
      </c>
      <c r="DQ439" s="537">
        <v>118.49833333333333</v>
      </c>
      <c r="DR439" s="537">
        <v>117.57866666666666</v>
      </c>
      <c r="DS439" s="537">
        <v>118.05933333333333</v>
      </c>
      <c r="DT439" s="537">
        <v>120.11533333333334</v>
      </c>
      <c r="DU439" s="537">
        <v>121.86533333333334</v>
      </c>
      <c r="DV439" s="537">
        <v>121.98166666666667</v>
      </c>
      <c r="DW439" s="537">
        <v>119.46466666666667</v>
      </c>
      <c r="DX439" s="537">
        <v>118.79066666666667</v>
      </c>
      <c r="DY439" s="537">
        <v>119.39866666666667</v>
      </c>
      <c r="DZ439" s="537">
        <v>123.36466666666666</v>
      </c>
      <c r="EA439" s="537">
        <v>124.01666666666667</v>
      </c>
      <c r="EB439" s="537">
        <v>119.89733333333334</v>
      </c>
      <c r="EC439" s="537">
        <v>115.8</v>
      </c>
      <c r="ED439" s="537">
        <v>115.39666666666666</v>
      </c>
      <c r="EE439" s="537">
        <v>118.79966666666667</v>
      </c>
      <c r="EF439" s="537">
        <v>119.426</v>
      </c>
      <c r="EG439" s="537">
        <v>119.24299999999999</v>
      </c>
      <c r="EH439" s="537">
        <v>117.99633333333333</v>
      </c>
      <c r="EI439" s="537">
        <v>118.96133333333331</v>
      </c>
      <c r="EJ439" s="537">
        <v>119.67966666666666</v>
      </c>
      <c r="EK439" s="537">
        <v>122.604</v>
      </c>
      <c r="EL439" s="537">
        <v>123.47833333333334</v>
      </c>
      <c r="EM439" s="537">
        <v>122.54566666666666</v>
      </c>
      <c r="EN439" s="537">
        <v>118.91399999999999</v>
      </c>
      <c r="EO439" s="537">
        <v>114.87833333333333</v>
      </c>
      <c r="EP439" s="537">
        <v>115.09733333333332</v>
      </c>
      <c r="EQ439" s="537">
        <v>115.52800000000001</v>
      </c>
      <c r="ER439" s="537">
        <v>116.91833333333334</v>
      </c>
      <c r="ES439" s="537">
        <v>115.43466666666666</v>
      </c>
      <c r="ET439" s="537">
        <v>116.46133333333334</v>
      </c>
      <c r="EU439" s="537">
        <v>117.74333333333334</v>
      </c>
      <c r="EV439" s="537">
        <v>117.39533333333333</v>
      </c>
      <c r="EW439" s="537">
        <v>117.26600000000001</v>
      </c>
      <c r="EX439" s="537">
        <v>117.06466666666667</v>
      </c>
      <c r="EY439" s="537">
        <v>118.22199999999999</v>
      </c>
      <c r="EZ439" s="537">
        <v>114.80999999999999</v>
      </c>
      <c r="FA439" s="537">
        <v>112.608</v>
      </c>
      <c r="FB439" s="537">
        <v>105.807</v>
      </c>
      <c r="FC439" s="537">
        <v>88.090000000000018</v>
      </c>
      <c r="FD439" s="556">
        <v>74.75866666666667</v>
      </c>
      <c r="FE439" s="556">
        <v>69.87733333333334</v>
      </c>
      <c r="FF439" s="556">
        <v>83.432666666666663</v>
      </c>
      <c r="FG439" s="556">
        <v>92.164666666666676</v>
      </c>
      <c r="FH439" s="556">
        <v>99.398333333333326</v>
      </c>
      <c r="FI439" s="532">
        <v>102.129</v>
      </c>
      <c r="FJ439" s="532">
        <v>104.11666666666667</v>
      </c>
      <c r="FK439" s="532">
        <v>106.63033333333334</v>
      </c>
      <c r="FL439" s="532">
        <v>105.91266666666667</v>
      </c>
      <c r="FM439" s="532">
        <v>107.86033333333334</v>
      </c>
      <c r="FN439" s="537">
        <v>106.38799999999999</v>
      </c>
      <c r="FO439" s="537">
        <v>108.33766666666666</v>
      </c>
      <c r="FP439" s="537">
        <v>107.36133333333333</v>
      </c>
      <c r="FQ439" s="537">
        <v>107.02466666666668</v>
      </c>
      <c r="FR439" s="537">
        <v>110.87233333333332</v>
      </c>
      <c r="FS439" s="537">
        <v>112.91366666666666</v>
      </c>
      <c r="FT439" s="537">
        <v>113.42333333333333</v>
      </c>
      <c r="FU439" s="537">
        <v>110.94966666666669</v>
      </c>
      <c r="FV439" s="537">
        <v>112.65133333333334</v>
      </c>
      <c r="FW439" s="537">
        <v>114.01400000000001</v>
      </c>
      <c r="FX439" s="537">
        <v>115.334</v>
      </c>
      <c r="FY439" s="537">
        <v>118.443</v>
      </c>
      <c r="FZ439" s="537">
        <v>123.24766666666666</v>
      </c>
      <c r="GA439" s="537">
        <v>126.24866666666667</v>
      </c>
      <c r="GB439" s="537">
        <v>124.69599999999998</v>
      </c>
      <c r="GC439" s="537">
        <v>125.56833333333333</v>
      </c>
      <c r="GD439" s="537">
        <v>125.90866666666666</v>
      </c>
      <c r="GE439" s="537">
        <v>127.25833333333333</v>
      </c>
      <c r="GF439" s="537">
        <v>124.93366666666668</v>
      </c>
    </row>
    <row r="440" spans="1:188" x14ac:dyDescent="0.2">
      <c r="A440" s="534" t="s">
        <v>167</v>
      </c>
      <c r="B440" s="535">
        <v>21.424540271999998</v>
      </c>
      <c r="C440" s="535">
        <v>19.613783401333333</v>
      </c>
      <c r="D440" s="535">
        <v>18.517891705666667</v>
      </c>
      <c r="E440" s="535">
        <v>18.038401857333334</v>
      </c>
      <c r="F440" s="535">
        <v>17.861197006333331</v>
      </c>
      <c r="G440" s="535">
        <v>17.034515735333333</v>
      </c>
      <c r="H440" s="535">
        <v>17.057052765666665</v>
      </c>
      <c r="I440" s="535">
        <v>16.367435660333332</v>
      </c>
      <c r="J440" s="535">
        <v>17.903683727000001</v>
      </c>
      <c r="K440" s="535">
        <v>16.614019930333331</v>
      </c>
      <c r="L440" s="535">
        <v>17.447579364333333</v>
      </c>
      <c r="M440" s="535">
        <v>17.169799892333334</v>
      </c>
      <c r="N440" s="535">
        <v>18.683702599333333</v>
      </c>
      <c r="O440" s="535">
        <v>20.843769413</v>
      </c>
      <c r="P440" s="535">
        <v>20.546137054999999</v>
      </c>
      <c r="Q440" s="535">
        <v>21.989606306000002</v>
      </c>
      <c r="R440" s="535">
        <v>20.846367431333334</v>
      </c>
      <c r="S440" s="535">
        <v>20.998280906666665</v>
      </c>
      <c r="T440" s="535">
        <v>19.888785533333333</v>
      </c>
      <c r="U440" s="535">
        <v>19.598069399</v>
      </c>
      <c r="V440" s="535">
        <v>19.859602442333333</v>
      </c>
      <c r="W440" s="535">
        <v>19.927268762666667</v>
      </c>
      <c r="X440" s="535">
        <v>21.128739004</v>
      </c>
      <c r="Y440" s="535">
        <v>23.039546615666666</v>
      </c>
      <c r="Z440" s="535">
        <v>23.39668845866667</v>
      </c>
      <c r="AA440" s="535">
        <v>22.469930039666668</v>
      </c>
      <c r="AB440" s="535">
        <v>21.69997806533333</v>
      </c>
      <c r="AC440" s="535">
        <v>21.090228378999999</v>
      </c>
      <c r="AD440" s="535">
        <v>21.846716159666666</v>
      </c>
      <c r="AE440" s="535">
        <v>22.057311394999999</v>
      </c>
      <c r="AF440" s="535">
        <v>23.674821464000001</v>
      </c>
      <c r="AG440" s="535">
        <v>24.155745092666667</v>
      </c>
      <c r="AH440" s="535">
        <v>23.536282535333331</v>
      </c>
      <c r="AI440" s="535">
        <v>22.946186551333337</v>
      </c>
      <c r="AJ440" s="535">
        <v>23.380241468999998</v>
      </c>
      <c r="AK440" s="535">
        <v>23.696968798666664</v>
      </c>
      <c r="AL440" s="535">
        <v>24.116333333333333</v>
      </c>
      <c r="AM440" s="535">
        <v>23.961666666666662</v>
      </c>
      <c r="AN440" s="535">
        <v>25.166666666666668</v>
      </c>
      <c r="AO440" s="535">
        <v>25.187333333333331</v>
      </c>
      <c r="AP440" s="535">
        <v>24.254666666666669</v>
      </c>
      <c r="AQ440" s="535">
        <v>23.203333333333333</v>
      </c>
      <c r="AR440" s="535">
        <v>21.796333333333337</v>
      </c>
      <c r="AS440" s="535">
        <v>22.628333333333334</v>
      </c>
      <c r="AT440" s="535">
        <v>23.818333333333332</v>
      </c>
      <c r="AU440" s="535">
        <v>25.875666666666664</v>
      </c>
      <c r="AV440" s="535">
        <v>26.998999999999995</v>
      </c>
      <c r="AW440" s="535">
        <v>27.046666666666667</v>
      </c>
      <c r="AX440" s="535">
        <v>26.862666666666666</v>
      </c>
      <c r="AY440" s="535">
        <v>27.033333333333331</v>
      </c>
      <c r="AZ440" s="535">
        <v>26.216666666666669</v>
      </c>
      <c r="BA440" s="535">
        <v>25.53</v>
      </c>
      <c r="BB440" s="535">
        <v>23.425333333333331</v>
      </c>
      <c r="BC440" s="535">
        <v>23.524333333333331</v>
      </c>
      <c r="BD440" s="535">
        <v>23.212</v>
      </c>
      <c r="BE440" s="535">
        <v>22.619333333333334</v>
      </c>
      <c r="BF440" s="535">
        <v>22.824999999999999</v>
      </c>
      <c r="BG440" s="535">
        <v>22.010999999999999</v>
      </c>
      <c r="BH440" s="535">
        <v>22.795666666666666</v>
      </c>
      <c r="BI440" s="535">
        <v>23.119666666666664</v>
      </c>
      <c r="BJ440" s="535">
        <v>23.176666666666666</v>
      </c>
      <c r="BK440" s="535">
        <v>22.577333333333332</v>
      </c>
      <c r="BL440" s="535">
        <v>20.894333333333336</v>
      </c>
      <c r="BM440" s="535">
        <v>21.682333333333332</v>
      </c>
      <c r="BN440" s="535">
        <v>21.822666666666667</v>
      </c>
      <c r="BO440" s="535">
        <v>23.288</v>
      </c>
      <c r="BP440" s="535">
        <v>23.202666666666669</v>
      </c>
      <c r="BQ440" s="535">
        <v>23.03533333333333</v>
      </c>
      <c r="BR440" s="535">
        <v>23.047333333333331</v>
      </c>
      <c r="BS440" s="535">
        <v>22.979666666666663</v>
      </c>
      <c r="BT440" s="535">
        <v>25.45</v>
      </c>
      <c r="BU440" s="535">
        <v>25.532333333333337</v>
      </c>
      <c r="BV440" s="535">
        <v>27.688999999999997</v>
      </c>
      <c r="BW440" s="535">
        <v>24.257666666666665</v>
      </c>
      <c r="BX440" s="535">
        <v>22.419333333333338</v>
      </c>
      <c r="BY440" s="535">
        <v>20.622333333333334</v>
      </c>
      <c r="BZ440" s="535">
        <v>21.897333333333332</v>
      </c>
      <c r="CA440" s="535">
        <v>21.920333333333332</v>
      </c>
      <c r="CB440" s="535">
        <v>20.644333333333336</v>
      </c>
      <c r="CC440" s="535">
        <v>20.031333333333333</v>
      </c>
      <c r="CD440" s="535">
        <v>19.627333333333336</v>
      </c>
      <c r="CE440" s="535">
        <v>19.497666666666667</v>
      </c>
      <c r="CF440" s="535">
        <v>20.970333333333333</v>
      </c>
      <c r="CG440" s="535">
        <v>24.377666666666666</v>
      </c>
      <c r="CH440" s="535">
        <v>25.835333333333335</v>
      </c>
      <c r="CI440" s="535">
        <v>25.864999999999998</v>
      </c>
      <c r="CJ440" s="535">
        <v>23.550666666666668</v>
      </c>
      <c r="CK440" s="535">
        <v>22.190333333333331</v>
      </c>
      <c r="CL440" s="535">
        <v>22.593999999999998</v>
      </c>
      <c r="CM440" s="535">
        <v>22.497666666666664</v>
      </c>
      <c r="CN440" s="535">
        <v>22.922333333333331</v>
      </c>
      <c r="CO440" s="535">
        <v>19.874666666666666</v>
      </c>
      <c r="CP440" s="535">
        <v>18.925666666666668</v>
      </c>
      <c r="CQ440" s="535">
        <v>19.079333333333334</v>
      </c>
      <c r="CR440" s="535">
        <v>21.609666666666669</v>
      </c>
      <c r="CS440" s="535">
        <v>24.434000000000001</v>
      </c>
      <c r="CT440" s="535">
        <v>25.751999999999999</v>
      </c>
      <c r="CU440" s="535">
        <v>26.242999999999999</v>
      </c>
      <c r="CV440" s="535">
        <v>23.851666666666663</v>
      </c>
      <c r="CW440" s="535">
        <v>23.035</v>
      </c>
      <c r="CX440" s="535">
        <v>21.48</v>
      </c>
      <c r="CY440" s="535">
        <v>19.833666666666669</v>
      </c>
      <c r="CZ440" s="535">
        <v>18.472666666666669</v>
      </c>
      <c r="DA440" s="535">
        <v>17.424333333333337</v>
      </c>
      <c r="DB440" s="535">
        <v>18.885999999999999</v>
      </c>
      <c r="DC440" s="535">
        <v>20.006333333333334</v>
      </c>
      <c r="DD440" s="535">
        <v>21.187000000000001</v>
      </c>
      <c r="DE440" s="535">
        <v>22.677666666666667</v>
      </c>
      <c r="DF440" s="535">
        <v>24.527666666666665</v>
      </c>
      <c r="DG440" s="535">
        <v>24.341333333333335</v>
      </c>
      <c r="DH440" s="535">
        <v>23.308333333333334</v>
      </c>
      <c r="DI440" s="535">
        <v>22.274333333333335</v>
      </c>
      <c r="DJ440" s="535">
        <v>21.703999999999997</v>
      </c>
      <c r="DK440" s="535">
        <v>22.135000000000002</v>
      </c>
      <c r="DL440" s="535">
        <v>21.207666666666668</v>
      </c>
      <c r="DM440" s="535">
        <v>21.51</v>
      </c>
      <c r="DN440" s="535">
        <v>20.83733333333333</v>
      </c>
      <c r="DO440" s="535">
        <v>21.353999999999999</v>
      </c>
      <c r="DP440" s="535">
        <v>23.046666666666667</v>
      </c>
      <c r="DQ440" s="535">
        <v>23.060999999999996</v>
      </c>
      <c r="DR440" s="535">
        <v>23.080666666666669</v>
      </c>
      <c r="DS440" s="535">
        <v>21.895</v>
      </c>
      <c r="DT440" s="535">
        <v>22.524333333333335</v>
      </c>
      <c r="DU440" s="535">
        <v>22.572666666666663</v>
      </c>
      <c r="DV440" s="535">
        <v>22.282666666666668</v>
      </c>
      <c r="DW440" s="535">
        <v>21.90433333333333</v>
      </c>
      <c r="DX440" s="535">
        <v>21.061666666666667</v>
      </c>
      <c r="DY440" s="535">
        <v>21.294999999999998</v>
      </c>
      <c r="DZ440" s="535">
        <v>20.442666666666668</v>
      </c>
      <c r="EA440" s="535">
        <v>21.152666666666665</v>
      </c>
      <c r="EB440" s="535">
        <v>22.842333333333332</v>
      </c>
      <c r="EC440" s="535">
        <v>25.565333333333331</v>
      </c>
      <c r="ED440" s="535">
        <v>25.638333333333332</v>
      </c>
      <c r="EE440" s="535">
        <v>25.478999999999999</v>
      </c>
      <c r="EF440" s="535">
        <v>24.768666666666665</v>
      </c>
      <c r="EG440" s="535">
        <v>26.008666666666667</v>
      </c>
      <c r="EH440" s="535">
        <v>25.672333333333331</v>
      </c>
      <c r="EI440" s="535">
        <v>25.137</v>
      </c>
      <c r="EJ440" s="535">
        <v>25.100666666666665</v>
      </c>
      <c r="EK440" s="535">
        <v>23.388666666666666</v>
      </c>
      <c r="EL440" s="535">
        <v>22.806999999999999</v>
      </c>
      <c r="EM440" s="535">
        <v>21.513666666666666</v>
      </c>
      <c r="EN440" s="535">
        <v>25.384666666666664</v>
      </c>
      <c r="EO440" s="535">
        <v>29.297666666666668</v>
      </c>
      <c r="EP440" s="535">
        <v>31.280666666666665</v>
      </c>
      <c r="EQ440" s="535">
        <v>28.984666666666666</v>
      </c>
      <c r="ER440" s="535">
        <v>26.481999999999999</v>
      </c>
      <c r="ES440" s="535">
        <v>24.979666666666663</v>
      </c>
      <c r="ET440" s="535">
        <v>24.672999999999998</v>
      </c>
      <c r="EU440" s="535">
        <v>23.935333333333336</v>
      </c>
      <c r="EV440" s="535">
        <v>23.385000000000002</v>
      </c>
      <c r="EW440" s="535">
        <v>22.257000000000001</v>
      </c>
      <c r="EX440" s="535">
        <v>21.818666666666669</v>
      </c>
      <c r="EY440" s="535">
        <v>21.886333333333329</v>
      </c>
      <c r="EZ440" s="535">
        <v>24.137</v>
      </c>
      <c r="FA440" s="535">
        <v>26.213333333333335</v>
      </c>
      <c r="FB440" s="535">
        <v>29.310000000000002</v>
      </c>
      <c r="FC440" s="535">
        <v>32.102666666666664</v>
      </c>
      <c r="FD440" s="533">
        <v>36.945999999999998</v>
      </c>
      <c r="FE440" s="533">
        <v>40.957666666666668</v>
      </c>
      <c r="FF440" s="533">
        <v>40.925999999999995</v>
      </c>
      <c r="FG440" s="533">
        <v>38.151666666666671</v>
      </c>
      <c r="FH440" s="533">
        <v>33.741</v>
      </c>
      <c r="FI440" s="530">
        <v>31.697000000000003</v>
      </c>
      <c r="FJ440" s="530">
        <v>29.337333333333333</v>
      </c>
      <c r="FK440" s="530">
        <v>26.39</v>
      </c>
      <c r="FL440" s="530">
        <v>23.643000000000001</v>
      </c>
      <c r="FM440" s="530">
        <v>21.217333333333332</v>
      </c>
      <c r="FN440" s="535">
        <v>18.830333333333332</v>
      </c>
      <c r="FO440" s="535">
        <v>19.643000000000001</v>
      </c>
      <c r="FP440" s="535">
        <v>19.544666666666668</v>
      </c>
      <c r="FQ440" s="535">
        <v>21.945666666666664</v>
      </c>
      <c r="FR440" s="535">
        <v>18.661999999999999</v>
      </c>
      <c r="FS440" s="535">
        <v>17.876999999999999</v>
      </c>
      <c r="FT440" s="535">
        <v>16.083666666666669</v>
      </c>
      <c r="FU440" s="535">
        <v>16.561333333333334</v>
      </c>
      <c r="FV440" s="535">
        <v>14.982333333333335</v>
      </c>
      <c r="FW440" s="535">
        <v>13.292333333333332</v>
      </c>
      <c r="FX440" s="535">
        <v>12.015666666666666</v>
      </c>
      <c r="FY440" s="535">
        <v>11.398333333333333</v>
      </c>
      <c r="FZ440" s="535">
        <v>13.372333333333335</v>
      </c>
      <c r="GA440" s="535">
        <v>14.949333333333334</v>
      </c>
      <c r="GB440" s="535">
        <v>17.531000000000002</v>
      </c>
      <c r="GC440" s="535">
        <v>18.644333333333336</v>
      </c>
      <c r="GD440" s="535">
        <v>20.331999999999997</v>
      </c>
      <c r="GE440" s="535">
        <v>19.357333333333333</v>
      </c>
      <c r="GF440" s="535">
        <v>18.377666666666666</v>
      </c>
    </row>
    <row r="441" spans="1:188" x14ac:dyDescent="0.2">
      <c r="A441" s="536" t="s">
        <v>389</v>
      </c>
      <c r="B441" s="537">
        <v>81.183123880666656</v>
      </c>
      <c r="C441" s="537">
        <v>80.35071305466667</v>
      </c>
      <c r="D441" s="537">
        <v>80.529069996000004</v>
      </c>
      <c r="E441" s="537">
        <v>80.97292474566666</v>
      </c>
      <c r="F441" s="537">
        <v>83.85411435333333</v>
      </c>
      <c r="G441" s="537">
        <v>84.392242082666669</v>
      </c>
      <c r="H441" s="537">
        <v>83.202000609666655</v>
      </c>
      <c r="I441" s="537">
        <v>80.86042067466667</v>
      </c>
      <c r="J441" s="537">
        <v>79.130157507666681</v>
      </c>
      <c r="K441" s="537">
        <v>78.576404887666669</v>
      </c>
      <c r="L441" s="537">
        <v>79.163134324666672</v>
      </c>
      <c r="M441" s="537">
        <v>80.631666019666667</v>
      </c>
      <c r="N441" s="537">
        <v>83.746435224333325</v>
      </c>
      <c r="O441" s="537">
        <v>81.661777361666665</v>
      </c>
      <c r="P441" s="537">
        <v>80.217300582666667</v>
      </c>
      <c r="Q441" s="537">
        <v>76.272959840333328</v>
      </c>
      <c r="R441" s="537">
        <v>76.884878205000007</v>
      </c>
      <c r="S441" s="537">
        <v>76.36060714700001</v>
      </c>
      <c r="T441" s="537">
        <v>77.904069267666671</v>
      </c>
      <c r="U441" s="537">
        <v>80.987047695333331</v>
      </c>
      <c r="V441" s="537">
        <v>83.52836980266666</v>
      </c>
      <c r="W441" s="537">
        <v>85.552988916666663</v>
      </c>
      <c r="X441" s="537">
        <v>84.665593896999994</v>
      </c>
      <c r="Y441" s="537">
        <v>85.467859245</v>
      </c>
      <c r="Z441" s="537">
        <v>87.03359634233334</v>
      </c>
      <c r="AA441" s="537">
        <v>87.66213827033333</v>
      </c>
      <c r="AB441" s="537">
        <v>86.945215935000007</v>
      </c>
      <c r="AC441" s="537">
        <v>85.812963401000005</v>
      </c>
      <c r="AD441" s="537">
        <v>83.872861088666653</v>
      </c>
      <c r="AE441" s="537">
        <v>82.611957532333335</v>
      </c>
      <c r="AF441" s="537">
        <v>78.983074397999999</v>
      </c>
      <c r="AG441" s="537">
        <v>79.18850744833334</v>
      </c>
      <c r="AH441" s="537">
        <v>77.502140630333329</v>
      </c>
      <c r="AI441" s="537">
        <v>78.765359943999997</v>
      </c>
      <c r="AJ441" s="537">
        <v>78.690808639333341</v>
      </c>
      <c r="AK441" s="537">
        <v>78.686124740666671</v>
      </c>
      <c r="AL441" s="537">
        <v>78.807666666666663</v>
      </c>
      <c r="AM441" s="537">
        <v>79.531333333333336</v>
      </c>
      <c r="AN441" s="537">
        <v>80.569000000000003</v>
      </c>
      <c r="AO441" s="537">
        <v>81.046333333333322</v>
      </c>
      <c r="AP441" s="537">
        <v>79.048666666666676</v>
      </c>
      <c r="AQ441" s="537">
        <v>80.072999999999993</v>
      </c>
      <c r="AR441" s="537">
        <v>77.572666666666677</v>
      </c>
      <c r="AS441" s="537">
        <v>78.016000000000005</v>
      </c>
      <c r="AT441" s="537">
        <v>75.677333333333337</v>
      </c>
      <c r="AU441" s="537">
        <v>76.355999999999995</v>
      </c>
      <c r="AV441" s="537">
        <v>77.555333333333337</v>
      </c>
      <c r="AW441" s="537">
        <v>80.179666666666662</v>
      </c>
      <c r="AX441" s="537">
        <v>80.427333333333323</v>
      </c>
      <c r="AY441" s="537">
        <v>79.672333333333327</v>
      </c>
      <c r="AZ441" s="537">
        <v>78.222333333333339</v>
      </c>
      <c r="BA441" s="537">
        <v>78.963333333333324</v>
      </c>
      <c r="BB441" s="537">
        <v>78.299666666666667</v>
      </c>
      <c r="BC441" s="537">
        <v>77.310333333333332</v>
      </c>
      <c r="BD441" s="537">
        <v>76.786333333333332</v>
      </c>
      <c r="BE441" s="537">
        <v>75.228999999999999</v>
      </c>
      <c r="BF441" s="537">
        <v>74.923666666666676</v>
      </c>
      <c r="BG441" s="537">
        <v>74.135333333333335</v>
      </c>
      <c r="BH441" s="537">
        <v>75.157333333333341</v>
      </c>
      <c r="BI441" s="537">
        <v>74.785000000000011</v>
      </c>
      <c r="BJ441" s="537">
        <v>75.902333333333331</v>
      </c>
      <c r="BK441" s="537">
        <v>77.679333333333332</v>
      </c>
      <c r="BL441" s="537">
        <v>78.748333333333335</v>
      </c>
      <c r="BM441" s="537">
        <v>76.999333333333325</v>
      </c>
      <c r="BN441" s="537">
        <v>76.169666666666672</v>
      </c>
      <c r="BO441" s="537">
        <v>75.667333333333332</v>
      </c>
      <c r="BP441" s="537">
        <v>77.711666666666659</v>
      </c>
      <c r="BQ441" s="537">
        <v>77.875666666666675</v>
      </c>
      <c r="BR441" s="537">
        <v>75.978999999999999</v>
      </c>
      <c r="BS441" s="537">
        <v>74.521000000000001</v>
      </c>
      <c r="BT441" s="537">
        <v>73.325666666666663</v>
      </c>
      <c r="BU441" s="537">
        <v>76.540333333333322</v>
      </c>
      <c r="BV441" s="537">
        <v>78.340999999999994</v>
      </c>
      <c r="BW441" s="537">
        <v>80.861666666666665</v>
      </c>
      <c r="BX441" s="537">
        <v>83.170999999999992</v>
      </c>
      <c r="BY441" s="537">
        <v>83.671666666666681</v>
      </c>
      <c r="BZ441" s="537">
        <v>84.468333333333348</v>
      </c>
      <c r="CA441" s="537">
        <v>84.759666666666661</v>
      </c>
      <c r="CB441" s="537">
        <v>86.908999999999992</v>
      </c>
      <c r="CC441" s="537">
        <v>86.541333333333341</v>
      </c>
      <c r="CD441" s="537">
        <v>85.466333333333338</v>
      </c>
      <c r="CE441" s="537">
        <v>83.983000000000004</v>
      </c>
      <c r="CF441" s="537">
        <v>84.266999999999996</v>
      </c>
      <c r="CG441" s="537">
        <v>82.129333333333321</v>
      </c>
      <c r="CH441" s="537">
        <v>82.846666666666664</v>
      </c>
      <c r="CI441" s="537">
        <v>80.773666666666657</v>
      </c>
      <c r="CJ441" s="537">
        <v>80.632333333333335</v>
      </c>
      <c r="CK441" s="537">
        <v>79.036999999999992</v>
      </c>
      <c r="CL441" s="537">
        <v>80.922666666666672</v>
      </c>
      <c r="CM441" s="537">
        <v>82.856999999999999</v>
      </c>
      <c r="CN441" s="537">
        <v>83.091999999999999</v>
      </c>
      <c r="CO441" s="537">
        <v>81.952333333333328</v>
      </c>
      <c r="CP441" s="537">
        <v>81.735333333333344</v>
      </c>
      <c r="CQ441" s="537">
        <v>81.742333333333335</v>
      </c>
      <c r="CR441" s="537">
        <v>82.098333333333329</v>
      </c>
      <c r="CS441" s="537">
        <v>81.864666666666665</v>
      </c>
      <c r="CT441" s="537">
        <v>82.408000000000001</v>
      </c>
      <c r="CU441" s="537">
        <v>81.648666666666671</v>
      </c>
      <c r="CV441" s="537">
        <v>84.154333333333341</v>
      </c>
      <c r="CW441" s="537">
        <v>83.846999999999994</v>
      </c>
      <c r="CX441" s="537">
        <v>85.677999999999997</v>
      </c>
      <c r="CY441" s="537">
        <v>87.13066666666667</v>
      </c>
      <c r="CZ441" s="537">
        <v>90.58</v>
      </c>
      <c r="DA441" s="537">
        <v>89.891000000000005</v>
      </c>
      <c r="DB441" s="537">
        <v>87.180666666666681</v>
      </c>
      <c r="DC441" s="537">
        <v>85.785333333333327</v>
      </c>
      <c r="DD441" s="537">
        <v>87.834333333333333</v>
      </c>
      <c r="DE441" s="537">
        <v>90.507999999999996</v>
      </c>
      <c r="DF441" s="537">
        <v>90.703666666666663</v>
      </c>
      <c r="DG441" s="537">
        <v>89.626999999999995</v>
      </c>
      <c r="DH441" s="537">
        <v>87.922666666666672</v>
      </c>
      <c r="DI441" s="537">
        <v>87.23933333333332</v>
      </c>
      <c r="DJ441" s="537">
        <v>87.832999999999984</v>
      </c>
      <c r="DK441" s="537">
        <v>88.777333333333331</v>
      </c>
      <c r="DL441" s="537">
        <v>91.402333333333331</v>
      </c>
      <c r="DM441" s="537">
        <v>90.479333333333329</v>
      </c>
      <c r="DN441" s="537">
        <v>90.103666666666683</v>
      </c>
      <c r="DO441" s="537">
        <v>87.886666666666656</v>
      </c>
      <c r="DP441" s="537">
        <v>88.598666666666659</v>
      </c>
      <c r="DQ441" s="537">
        <v>90.00333333333333</v>
      </c>
      <c r="DR441" s="537">
        <v>91.13900000000001</v>
      </c>
      <c r="DS441" s="537">
        <v>92.084999999999994</v>
      </c>
      <c r="DT441" s="537">
        <v>89.643000000000015</v>
      </c>
      <c r="DU441" s="537">
        <v>88.101666666666674</v>
      </c>
      <c r="DV441" s="537">
        <v>88.536666666666676</v>
      </c>
      <c r="DW441" s="537">
        <v>91.705333333333328</v>
      </c>
      <c r="DX441" s="537">
        <v>93.504666666666665</v>
      </c>
      <c r="DY441" s="537">
        <v>92.953666666666663</v>
      </c>
      <c r="DZ441" s="537">
        <v>90.137333333333345</v>
      </c>
      <c r="EA441" s="537">
        <v>89.078333333333333</v>
      </c>
      <c r="EB441" s="537">
        <v>91.822666666666677</v>
      </c>
      <c r="EC441" s="537">
        <v>93.521000000000001</v>
      </c>
      <c r="ED441" s="537">
        <v>94.173333333333332</v>
      </c>
      <c r="EE441" s="537">
        <v>91.26066666666668</v>
      </c>
      <c r="EF441" s="537">
        <v>91.678999999999988</v>
      </c>
      <c r="EG441" s="537">
        <v>90.976333333333329</v>
      </c>
      <c r="EH441" s="537">
        <v>92.916000000000011</v>
      </c>
      <c r="EI441" s="537">
        <v>92.854666666666674</v>
      </c>
      <c r="EJ441" s="537">
        <v>92.547666666666657</v>
      </c>
      <c r="EK441" s="537">
        <v>91.717333333333329</v>
      </c>
      <c r="EL441" s="537">
        <v>91.810999999999993</v>
      </c>
      <c r="EM441" s="537">
        <v>94.423000000000002</v>
      </c>
      <c r="EN441" s="537">
        <v>94.576333333333324</v>
      </c>
      <c r="EO441" s="537">
        <v>95.09333333333332</v>
      </c>
      <c r="EP441" s="537">
        <v>93.278333333333322</v>
      </c>
      <c r="EQ441" s="537">
        <v>95.530333333333331</v>
      </c>
      <c r="ER441" s="537">
        <v>97.024666666666675</v>
      </c>
      <c r="ES441" s="537">
        <v>100.40266666666668</v>
      </c>
      <c r="ET441" s="537">
        <v>100.06666666666666</v>
      </c>
      <c r="EU441" s="537">
        <v>99.906000000000006</v>
      </c>
      <c r="EV441" s="537">
        <v>101.18366666666667</v>
      </c>
      <c r="EW441" s="537">
        <v>102.81700000000001</v>
      </c>
      <c r="EX441" s="537">
        <v>103.82866666666666</v>
      </c>
      <c r="EY441" s="537">
        <v>102.96866666666666</v>
      </c>
      <c r="EZ441" s="537">
        <v>104.496</v>
      </c>
      <c r="FA441" s="537">
        <v>104.985</v>
      </c>
      <c r="FB441" s="537">
        <v>109.04666666666667</v>
      </c>
      <c r="FC441" s="537">
        <v>124.32666666666667</v>
      </c>
      <c r="FD441" s="556">
        <v>133.16533333333334</v>
      </c>
      <c r="FE441" s="556">
        <v>134.39233333333331</v>
      </c>
      <c r="FF441" s="556">
        <v>121.21033333333332</v>
      </c>
      <c r="FG441" s="556">
        <v>115.57366666666667</v>
      </c>
      <c r="FH441" s="556">
        <v>113.04766666666667</v>
      </c>
      <c r="FI441" s="532">
        <v>112.646</v>
      </c>
      <c r="FJ441" s="532">
        <v>113.30399999999999</v>
      </c>
      <c r="FK441" s="532">
        <v>114.02133333333332</v>
      </c>
      <c r="FL441" s="532">
        <v>117.77333333333333</v>
      </c>
      <c r="FM441" s="532">
        <v>118.53966666666668</v>
      </c>
      <c r="FN441" s="537">
        <v>122.682</v>
      </c>
      <c r="FO441" s="537">
        <v>120.20433333333334</v>
      </c>
      <c r="FP441" s="537">
        <v>121.56099999999999</v>
      </c>
      <c r="FQ441" s="537">
        <v>119.789</v>
      </c>
      <c r="FR441" s="537">
        <v>119.51600000000001</v>
      </c>
      <c r="FS441" s="537">
        <v>118.55466666666666</v>
      </c>
      <c r="FT441" s="537">
        <v>120.13666666666666</v>
      </c>
      <c r="FU441" s="537">
        <v>122.432</v>
      </c>
      <c r="FV441" s="537">
        <v>122.61099999999999</v>
      </c>
      <c r="FW441" s="537">
        <v>123.238</v>
      </c>
      <c r="FX441" s="537">
        <v>123.49866666666667</v>
      </c>
      <c r="FY441" s="537">
        <v>121.31366666666668</v>
      </c>
      <c r="FZ441" s="537">
        <v>114.83666666666666</v>
      </c>
      <c r="GA441" s="537">
        <v>110.56266666666666</v>
      </c>
      <c r="GB441" s="537">
        <v>109.83633333333334</v>
      </c>
      <c r="GC441" s="537">
        <v>108.16433333333333</v>
      </c>
      <c r="GD441" s="537">
        <v>106.449</v>
      </c>
      <c r="GE441" s="537">
        <v>106.39166666666665</v>
      </c>
      <c r="GF441" s="537">
        <v>110.015</v>
      </c>
    </row>
    <row r="442" spans="1:188" x14ac:dyDescent="0.2">
      <c r="A442" s="534" t="s">
        <v>390</v>
      </c>
      <c r="B442" s="535">
        <v>14.605871864333333</v>
      </c>
      <c r="C442" s="535">
        <v>15.246657258333334</v>
      </c>
      <c r="D442" s="535">
        <v>13.773690989333332</v>
      </c>
      <c r="E442" s="535">
        <v>13.314860059333332</v>
      </c>
      <c r="F442" s="535">
        <v>12.331884074333333</v>
      </c>
      <c r="G442" s="535">
        <v>12.729154880333335</v>
      </c>
      <c r="H442" s="535">
        <v>12.171161097333334</v>
      </c>
      <c r="I442" s="535">
        <v>13.019648262333334</v>
      </c>
      <c r="J442" s="535">
        <v>13.246244926666668</v>
      </c>
      <c r="K442" s="535">
        <v>13.118638046000001</v>
      </c>
      <c r="L442" s="535">
        <v>12.894359168333333</v>
      </c>
      <c r="M442" s="535">
        <v>13.171978580666666</v>
      </c>
      <c r="N442" s="535">
        <v>13.993526852</v>
      </c>
      <c r="O442" s="535">
        <v>14.793549455333334</v>
      </c>
      <c r="P442" s="535">
        <v>14.518531396999999</v>
      </c>
      <c r="Q442" s="535">
        <v>14.750360895</v>
      </c>
      <c r="R442" s="535">
        <v>14.074759623666667</v>
      </c>
      <c r="S442" s="535">
        <v>12.510915527666667</v>
      </c>
      <c r="T442" s="535">
        <v>10.396732662333333</v>
      </c>
      <c r="U442" s="535">
        <v>9.7758375963333339</v>
      </c>
      <c r="V442" s="535">
        <v>9.8583810053333334</v>
      </c>
      <c r="W442" s="535">
        <v>10.248083294333334</v>
      </c>
      <c r="X442" s="535">
        <v>10.321595450333332</v>
      </c>
      <c r="Y442" s="535">
        <v>10.595242921333332</v>
      </c>
      <c r="Z442" s="535">
        <v>9.4279847876666665</v>
      </c>
      <c r="AA442" s="535">
        <v>9.6835419636666682</v>
      </c>
      <c r="AB442" s="535">
        <v>10.561561074666669</v>
      </c>
      <c r="AC442" s="535">
        <v>10.943680468333334</v>
      </c>
      <c r="AD442" s="535">
        <v>11.818910384666667</v>
      </c>
      <c r="AE442" s="535">
        <v>13.149391180333334</v>
      </c>
      <c r="AF442" s="535">
        <v>16.250064864666669</v>
      </c>
      <c r="AG442" s="535">
        <v>17.629961648666669</v>
      </c>
      <c r="AH442" s="535">
        <v>17.342780678</v>
      </c>
      <c r="AI442" s="535">
        <v>16.048796482</v>
      </c>
      <c r="AJ442" s="535">
        <v>13.930785913999999</v>
      </c>
      <c r="AK442" s="535">
        <v>13.450351094666667</v>
      </c>
      <c r="AL442" s="535">
        <v>14.040000000000001</v>
      </c>
      <c r="AM442" s="535">
        <v>14.125</v>
      </c>
      <c r="AN442" s="535">
        <v>14.387666666666666</v>
      </c>
      <c r="AO442" s="535">
        <v>14.775333333333334</v>
      </c>
      <c r="AP442" s="535">
        <v>16.03833333333333</v>
      </c>
      <c r="AQ442" s="535">
        <v>14.842000000000001</v>
      </c>
      <c r="AR442" s="535">
        <v>14.936333333333332</v>
      </c>
      <c r="AS442" s="535">
        <v>15.262333333333336</v>
      </c>
      <c r="AT442" s="535">
        <v>15.545333333333332</v>
      </c>
      <c r="AU442" s="535">
        <v>16.357666666666667</v>
      </c>
      <c r="AV442" s="535">
        <v>16.129333333333332</v>
      </c>
      <c r="AW442" s="535">
        <v>16.938333333333333</v>
      </c>
      <c r="AX442" s="535">
        <v>17.936666666666667</v>
      </c>
      <c r="AY442" s="535">
        <v>18.446333333333332</v>
      </c>
      <c r="AZ442" s="535">
        <v>19.351333333333333</v>
      </c>
      <c r="BA442" s="535">
        <v>18.105333333333334</v>
      </c>
      <c r="BB442" s="535">
        <v>19.083333333333332</v>
      </c>
      <c r="BC442" s="535">
        <v>19.617000000000001</v>
      </c>
      <c r="BD442" s="535">
        <v>20.129000000000001</v>
      </c>
      <c r="BE442" s="535">
        <v>19.814333333333334</v>
      </c>
      <c r="BF442" s="535">
        <v>20.410666666666668</v>
      </c>
      <c r="BG442" s="535">
        <v>19.579666666666668</v>
      </c>
      <c r="BH442" s="535">
        <v>18.356333333333332</v>
      </c>
      <c r="BI442" s="535">
        <v>17.182999999999996</v>
      </c>
      <c r="BJ442" s="535">
        <v>17.827333333333332</v>
      </c>
      <c r="BK442" s="535">
        <v>19.476333333333333</v>
      </c>
      <c r="BL442" s="535">
        <v>19.893666666666668</v>
      </c>
      <c r="BM442" s="535">
        <v>20.887333333333334</v>
      </c>
      <c r="BN442" s="535">
        <v>20.332999999999998</v>
      </c>
      <c r="BO442" s="535">
        <v>20.087333333333333</v>
      </c>
      <c r="BP442" s="535">
        <v>17.943999999999999</v>
      </c>
      <c r="BQ442" s="535">
        <v>17.76433333333333</v>
      </c>
      <c r="BR442" s="535">
        <v>19.977333333333334</v>
      </c>
      <c r="BS442" s="535">
        <v>21.513000000000002</v>
      </c>
      <c r="BT442" s="535">
        <v>22.486666666666668</v>
      </c>
      <c r="BU442" s="535">
        <v>21.093333333333334</v>
      </c>
      <c r="BV442" s="535">
        <v>20.521666666666668</v>
      </c>
      <c r="BW442" s="535">
        <v>20.051666666666666</v>
      </c>
      <c r="BX442" s="535">
        <v>20.221333333333334</v>
      </c>
      <c r="BY442" s="535">
        <v>20.634333333333331</v>
      </c>
      <c r="BZ442" s="535">
        <v>19.712</v>
      </c>
      <c r="CA442" s="535">
        <v>17.876666666666669</v>
      </c>
      <c r="CB442" s="535">
        <v>17.668666666666667</v>
      </c>
      <c r="CC442" s="535">
        <v>17.509666666666664</v>
      </c>
      <c r="CD442" s="535">
        <v>19.212999999999997</v>
      </c>
      <c r="CE442" s="535">
        <v>17.463999999999999</v>
      </c>
      <c r="CF442" s="535">
        <v>17.003333333333334</v>
      </c>
      <c r="CG442" s="535">
        <v>17.381</v>
      </c>
      <c r="CH442" s="535">
        <v>18.686333333333334</v>
      </c>
      <c r="CI442" s="535">
        <v>20.460999999999999</v>
      </c>
      <c r="CJ442" s="535">
        <v>21.346666666666664</v>
      </c>
      <c r="CK442" s="535">
        <v>21.940666666666669</v>
      </c>
      <c r="CL442" s="535">
        <v>21.771000000000001</v>
      </c>
      <c r="CM442" s="535">
        <v>19.566999999999997</v>
      </c>
      <c r="CN442" s="535">
        <v>19.299333333333333</v>
      </c>
      <c r="CO442" s="535">
        <v>19.183666666666667</v>
      </c>
      <c r="CP442" s="535">
        <v>19.543333333333333</v>
      </c>
      <c r="CQ442" s="535">
        <v>18.666999999999998</v>
      </c>
      <c r="CR442" s="535">
        <v>17.974</v>
      </c>
      <c r="CS442" s="535">
        <v>18.143333333333334</v>
      </c>
      <c r="CT442" s="535">
        <v>19.396666666666665</v>
      </c>
      <c r="CU442" s="535">
        <v>19.308333333333334</v>
      </c>
      <c r="CV442" s="535">
        <v>19.624333333333329</v>
      </c>
      <c r="CW442" s="535">
        <v>20.199333333333332</v>
      </c>
      <c r="CX442" s="535">
        <v>20.523333333333337</v>
      </c>
      <c r="CY442" s="535">
        <v>18.963333333333335</v>
      </c>
      <c r="CZ442" s="535">
        <v>17.065333333333331</v>
      </c>
      <c r="DA442" s="535">
        <v>17.498666666666665</v>
      </c>
      <c r="DB442" s="535">
        <v>17.015333333333334</v>
      </c>
      <c r="DC442" s="535">
        <v>17.050333333333334</v>
      </c>
      <c r="DD442" s="535">
        <v>16.654</v>
      </c>
      <c r="DE442" s="535">
        <v>18.624666666666666</v>
      </c>
      <c r="DF442" s="535">
        <v>18.610666666666667</v>
      </c>
      <c r="DG442" s="535">
        <v>18.861333333333334</v>
      </c>
      <c r="DH442" s="535">
        <v>18.693666666666665</v>
      </c>
      <c r="DI442" s="535">
        <v>19.041333333333331</v>
      </c>
      <c r="DJ442" s="535">
        <v>18.631666666666664</v>
      </c>
      <c r="DK442" s="535">
        <v>17.191000000000003</v>
      </c>
      <c r="DL442" s="535">
        <v>16.603666666666665</v>
      </c>
      <c r="DM442" s="535">
        <v>17.932333333333332</v>
      </c>
      <c r="DN442" s="535">
        <v>18.708333333333332</v>
      </c>
      <c r="DO442" s="535">
        <v>19.956</v>
      </c>
      <c r="DP442" s="535">
        <v>18.658333333333335</v>
      </c>
      <c r="DQ442" s="535">
        <v>20.275333333333336</v>
      </c>
      <c r="DR442" s="535">
        <v>19.340999999999998</v>
      </c>
      <c r="DS442" s="535">
        <v>17.191333333333333</v>
      </c>
      <c r="DT442" s="535">
        <v>15.085333333333333</v>
      </c>
      <c r="DU442" s="535">
        <v>15.577666666666667</v>
      </c>
      <c r="DV442" s="535">
        <v>16.743333333333336</v>
      </c>
      <c r="DW442" s="535">
        <v>16.547333333333331</v>
      </c>
      <c r="DX442" s="535">
        <v>15.290666666666667</v>
      </c>
      <c r="DY442" s="535">
        <v>15.521333333333333</v>
      </c>
      <c r="DZ442" s="535">
        <v>14.738999999999999</v>
      </c>
      <c r="EA442" s="535">
        <v>14.835333333333333</v>
      </c>
      <c r="EB442" s="535">
        <v>14.183666666666667</v>
      </c>
      <c r="EC442" s="535">
        <v>14.602333333333334</v>
      </c>
      <c r="ED442" s="535">
        <v>14.900333333333334</v>
      </c>
      <c r="EE442" s="535">
        <v>15.935333333333332</v>
      </c>
      <c r="EF442" s="535">
        <v>16.111000000000001</v>
      </c>
      <c r="EG442" s="535">
        <v>16.564666666666668</v>
      </c>
      <c r="EH442" s="535">
        <v>14.978999999999999</v>
      </c>
      <c r="EI442" s="535">
        <v>15.246666666666668</v>
      </c>
      <c r="EJ442" s="535">
        <v>15.090999999999999</v>
      </c>
      <c r="EK442" s="535">
        <v>17.459666666666667</v>
      </c>
      <c r="EL442" s="535">
        <v>16.739333333333335</v>
      </c>
      <c r="EM442" s="535">
        <v>15.691000000000001</v>
      </c>
      <c r="EN442" s="535">
        <v>13.092333333333334</v>
      </c>
      <c r="EO442" s="535">
        <v>13.330333333333334</v>
      </c>
      <c r="EP442" s="535">
        <v>12.911000000000001</v>
      </c>
      <c r="EQ442" s="535">
        <v>13.959000000000001</v>
      </c>
      <c r="ER442" s="535">
        <v>13.891</v>
      </c>
      <c r="ES442" s="535">
        <v>14.475</v>
      </c>
      <c r="ET442" s="535">
        <v>14.666000000000002</v>
      </c>
      <c r="EU442" s="535">
        <v>14.638333333333334</v>
      </c>
      <c r="EV442" s="535">
        <v>13.597999999999999</v>
      </c>
      <c r="EW442" s="535">
        <v>12.638666666666666</v>
      </c>
      <c r="EX442" s="535">
        <v>12.241999999999999</v>
      </c>
      <c r="EY442" s="535">
        <v>12.554333333333334</v>
      </c>
      <c r="EZ442" s="535">
        <v>12.095333333333334</v>
      </c>
      <c r="FA442" s="535">
        <v>12.536333333333332</v>
      </c>
      <c r="FB442" s="533">
        <v>0</v>
      </c>
      <c r="FC442" s="533">
        <v>0</v>
      </c>
      <c r="FD442" s="533">
        <v>0</v>
      </c>
      <c r="FE442" s="533">
        <v>0</v>
      </c>
      <c r="FF442" s="533">
        <v>0</v>
      </c>
      <c r="FG442" s="533">
        <v>0</v>
      </c>
      <c r="FH442" s="533">
        <v>0</v>
      </c>
      <c r="FI442" s="530">
        <v>13.046999999999999</v>
      </c>
      <c r="FJ442" s="530">
        <v>13.513</v>
      </c>
      <c r="FK442" s="530">
        <v>13.989333333333333</v>
      </c>
      <c r="FL442" s="530">
        <v>12.400333333333334</v>
      </c>
      <c r="FM442" s="530">
        <v>10.869666666666667</v>
      </c>
      <c r="FN442" s="535">
        <v>8.6456666666666653</v>
      </c>
      <c r="FO442" s="535">
        <v>7.4796666666666667</v>
      </c>
      <c r="FP442" s="535">
        <v>6.5443333333333333</v>
      </c>
      <c r="FQ442" s="535">
        <v>6.2549999999999999</v>
      </c>
      <c r="FR442" s="535">
        <v>7.1336666666666666</v>
      </c>
      <c r="FS442" s="535">
        <v>7.5590000000000002</v>
      </c>
      <c r="FT442" s="535">
        <v>7.4086666666666661</v>
      </c>
      <c r="FU442" s="535">
        <v>6.5110000000000001</v>
      </c>
      <c r="FV442" s="535">
        <v>4.5836666666666668</v>
      </c>
      <c r="FW442" s="535">
        <v>4.4329999999999998</v>
      </c>
      <c r="FX442" s="535">
        <v>4.1816666666666658</v>
      </c>
      <c r="FY442" s="535">
        <v>4.9136666666666668</v>
      </c>
      <c r="FZ442" s="535">
        <v>6.56</v>
      </c>
      <c r="GA442" s="535">
        <v>7.9783333333333344</v>
      </c>
      <c r="GB442" s="535">
        <v>8.8563333333333336</v>
      </c>
      <c r="GC442" s="535">
        <v>7.4536666666666669</v>
      </c>
      <c r="GD442" s="535">
        <v>7.1016666666666666</v>
      </c>
      <c r="GE442" s="535">
        <v>6.8156666666666661</v>
      </c>
      <c r="GF442" s="535">
        <v>6.9213333333333331</v>
      </c>
    </row>
    <row r="443" spans="1:188" x14ac:dyDescent="0.2">
      <c r="A443" s="538" t="s">
        <v>391</v>
      </c>
      <c r="B443" s="539">
        <v>0</v>
      </c>
      <c r="C443" s="539">
        <v>0</v>
      </c>
      <c r="D443" s="539">
        <v>0</v>
      </c>
      <c r="E443" s="539">
        <v>0</v>
      </c>
      <c r="F443" s="539">
        <v>0</v>
      </c>
      <c r="G443" s="539">
        <v>0</v>
      </c>
      <c r="H443" s="539">
        <v>0</v>
      </c>
      <c r="I443" s="539">
        <v>0</v>
      </c>
      <c r="J443" s="539">
        <v>0</v>
      </c>
      <c r="K443" s="539">
        <v>0</v>
      </c>
      <c r="L443" s="539">
        <v>0</v>
      </c>
      <c r="M443" s="539">
        <v>0</v>
      </c>
      <c r="N443" s="539">
        <v>0</v>
      </c>
      <c r="O443" s="539">
        <v>0</v>
      </c>
      <c r="P443" s="539">
        <v>0</v>
      </c>
      <c r="Q443" s="539">
        <v>0</v>
      </c>
      <c r="R443" s="539">
        <v>0</v>
      </c>
      <c r="S443" s="539">
        <v>0</v>
      </c>
      <c r="T443" s="539">
        <v>0</v>
      </c>
      <c r="U443" s="539">
        <v>0</v>
      </c>
      <c r="V443" s="539">
        <v>0</v>
      </c>
      <c r="W443" s="539">
        <v>0</v>
      </c>
      <c r="X443" s="539">
        <v>0</v>
      </c>
      <c r="Y443" s="539">
        <v>0</v>
      </c>
      <c r="Z443" s="539">
        <v>0</v>
      </c>
      <c r="AA443" s="539">
        <v>0</v>
      </c>
      <c r="AB443" s="539">
        <v>0</v>
      </c>
      <c r="AC443" s="539">
        <v>0</v>
      </c>
      <c r="AD443" s="539">
        <v>0</v>
      </c>
      <c r="AE443" s="539">
        <v>0</v>
      </c>
      <c r="AF443" s="539">
        <v>0</v>
      </c>
      <c r="AG443" s="539">
        <v>0</v>
      </c>
      <c r="AH443" s="539">
        <v>0</v>
      </c>
      <c r="AI443" s="539">
        <v>0</v>
      </c>
      <c r="AJ443" s="539">
        <v>0</v>
      </c>
      <c r="AK443" s="539">
        <v>0</v>
      </c>
      <c r="AL443" s="539">
        <v>0</v>
      </c>
      <c r="AM443" s="539">
        <v>0</v>
      </c>
      <c r="AN443" s="539">
        <v>0</v>
      </c>
      <c r="AO443" s="539">
        <v>0</v>
      </c>
      <c r="AP443" s="539">
        <v>0</v>
      </c>
      <c r="AQ443" s="539">
        <v>0</v>
      </c>
      <c r="AR443" s="539">
        <v>0</v>
      </c>
      <c r="AS443" s="539">
        <v>0</v>
      </c>
      <c r="AT443" s="539">
        <v>0</v>
      </c>
      <c r="AU443" s="539">
        <v>0</v>
      </c>
      <c r="AV443" s="539">
        <v>0</v>
      </c>
      <c r="AW443" s="539">
        <v>0</v>
      </c>
      <c r="AX443" s="539">
        <v>0</v>
      </c>
      <c r="AY443" s="539">
        <v>0</v>
      </c>
      <c r="AZ443" s="539">
        <v>0</v>
      </c>
      <c r="BA443" s="539">
        <v>0</v>
      </c>
      <c r="BB443" s="539">
        <v>0</v>
      </c>
      <c r="BC443" s="539">
        <v>0</v>
      </c>
      <c r="BD443" s="539">
        <v>0</v>
      </c>
      <c r="BE443" s="539">
        <v>0</v>
      </c>
      <c r="BF443" s="539">
        <v>0</v>
      </c>
      <c r="BG443" s="539">
        <v>0</v>
      </c>
      <c r="BH443" s="539">
        <v>0</v>
      </c>
      <c r="BI443" s="539">
        <v>0</v>
      </c>
      <c r="BJ443" s="539">
        <v>0</v>
      </c>
      <c r="BK443" s="539">
        <v>0</v>
      </c>
      <c r="BL443" s="539">
        <v>0</v>
      </c>
      <c r="BM443" s="539">
        <v>0</v>
      </c>
      <c r="BN443" s="539">
        <v>0</v>
      </c>
      <c r="BO443" s="539">
        <v>0</v>
      </c>
      <c r="BP443" s="539">
        <v>0</v>
      </c>
      <c r="BQ443" s="539">
        <v>0</v>
      </c>
      <c r="BR443" s="539">
        <v>0</v>
      </c>
      <c r="BS443" s="539">
        <v>0</v>
      </c>
      <c r="BT443" s="539">
        <v>0</v>
      </c>
      <c r="BU443" s="539">
        <v>0</v>
      </c>
      <c r="BV443" s="539">
        <v>0</v>
      </c>
      <c r="BW443" s="539">
        <v>0</v>
      </c>
      <c r="BX443" s="539">
        <v>0</v>
      </c>
      <c r="BY443" s="539">
        <v>0</v>
      </c>
      <c r="BZ443" s="539">
        <v>0</v>
      </c>
      <c r="CA443" s="539">
        <v>0</v>
      </c>
      <c r="CB443" s="539">
        <v>0</v>
      </c>
      <c r="CC443" s="539">
        <v>0</v>
      </c>
      <c r="CD443" s="539">
        <v>0</v>
      </c>
      <c r="CE443" s="539">
        <v>0</v>
      </c>
      <c r="CF443" s="539">
        <v>0</v>
      </c>
      <c r="CG443" s="539">
        <v>0</v>
      </c>
      <c r="CH443" s="539">
        <v>0</v>
      </c>
      <c r="CI443" s="539">
        <v>0</v>
      </c>
      <c r="CJ443" s="539">
        <v>0</v>
      </c>
      <c r="CK443" s="539">
        <v>0</v>
      </c>
      <c r="CL443" s="539">
        <v>0</v>
      </c>
      <c r="CM443" s="539">
        <v>0</v>
      </c>
      <c r="CN443" s="539">
        <v>0</v>
      </c>
      <c r="CO443" s="539">
        <v>0</v>
      </c>
      <c r="CP443" s="539">
        <v>0</v>
      </c>
      <c r="CQ443" s="539">
        <v>0</v>
      </c>
      <c r="CR443" s="539">
        <v>0</v>
      </c>
      <c r="CS443" s="539">
        <v>0</v>
      </c>
      <c r="CT443" s="539">
        <v>0</v>
      </c>
      <c r="CU443" s="539">
        <v>0</v>
      </c>
      <c r="CV443" s="539">
        <v>0</v>
      </c>
      <c r="CW443" s="539">
        <v>0</v>
      </c>
      <c r="CX443" s="539">
        <v>0</v>
      </c>
      <c r="CY443" s="539">
        <v>0</v>
      </c>
      <c r="CZ443" s="539">
        <v>0</v>
      </c>
      <c r="DA443" s="539">
        <v>0</v>
      </c>
      <c r="DB443" s="539">
        <v>0</v>
      </c>
      <c r="DC443" s="539">
        <v>0</v>
      </c>
      <c r="DD443" s="539">
        <v>0</v>
      </c>
      <c r="DE443" s="539">
        <v>0</v>
      </c>
      <c r="DF443" s="539">
        <v>0</v>
      </c>
      <c r="DG443" s="539">
        <v>0</v>
      </c>
      <c r="DH443" s="539">
        <v>0</v>
      </c>
      <c r="DI443" s="539">
        <v>0</v>
      </c>
      <c r="DJ443" s="539">
        <v>0</v>
      </c>
      <c r="DK443" s="539">
        <v>0</v>
      </c>
      <c r="DL443" s="539">
        <v>0</v>
      </c>
      <c r="DM443" s="539">
        <v>0</v>
      </c>
      <c r="DN443" s="539">
        <v>0</v>
      </c>
      <c r="DO443" s="539">
        <v>0</v>
      </c>
      <c r="DP443" s="539">
        <v>0</v>
      </c>
      <c r="DQ443" s="539">
        <v>0</v>
      </c>
      <c r="DR443" s="539">
        <v>0</v>
      </c>
      <c r="DS443" s="539">
        <v>0</v>
      </c>
      <c r="DT443" s="539">
        <v>0</v>
      </c>
      <c r="DU443" s="539">
        <v>0</v>
      </c>
      <c r="DV443" s="539">
        <v>0</v>
      </c>
      <c r="DW443" s="539">
        <v>0</v>
      </c>
      <c r="DX443" s="539">
        <v>0</v>
      </c>
      <c r="DY443" s="539">
        <v>0</v>
      </c>
      <c r="DZ443" s="539">
        <v>0</v>
      </c>
      <c r="EA443" s="539">
        <v>0</v>
      </c>
      <c r="EB443" s="539">
        <v>0</v>
      </c>
      <c r="EC443" s="539">
        <v>0</v>
      </c>
      <c r="ED443" s="539">
        <v>0</v>
      </c>
      <c r="EE443" s="539">
        <v>0</v>
      </c>
      <c r="EF443" s="539">
        <v>0</v>
      </c>
      <c r="EG443" s="539">
        <v>0</v>
      </c>
      <c r="EH443" s="539">
        <v>0</v>
      </c>
      <c r="EI443" s="539">
        <v>0</v>
      </c>
      <c r="EJ443" s="539">
        <v>0</v>
      </c>
      <c r="EK443" s="539">
        <v>0</v>
      </c>
      <c r="EL443" s="539">
        <v>0</v>
      </c>
      <c r="EM443" s="539">
        <v>0</v>
      </c>
      <c r="EN443" s="539">
        <v>0</v>
      </c>
      <c r="EO443" s="539">
        <v>0</v>
      </c>
      <c r="EP443" s="539">
        <v>0</v>
      </c>
      <c r="EQ443" s="539">
        <v>0</v>
      </c>
      <c r="ER443" s="539">
        <v>0</v>
      </c>
      <c r="ES443" s="539">
        <v>0</v>
      </c>
      <c r="ET443" s="539">
        <v>0</v>
      </c>
      <c r="EU443" s="539">
        <v>0</v>
      </c>
      <c r="EV443" s="539">
        <v>0</v>
      </c>
      <c r="EW443" s="539">
        <v>0</v>
      </c>
      <c r="EX443" s="539">
        <v>0</v>
      </c>
      <c r="EY443" s="539">
        <v>0</v>
      </c>
      <c r="EZ443" s="539">
        <v>0</v>
      </c>
      <c r="FA443" s="539">
        <v>0</v>
      </c>
      <c r="FB443" s="539">
        <v>0</v>
      </c>
      <c r="FC443" s="539">
        <v>0</v>
      </c>
      <c r="FD443" s="539">
        <v>0</v>
      </c>
      <c r="FE443" s="539">
        <v>0</v>
      </c>
      <c r="FF443" s="539">
        <v>0</v>
      </c>
      <c r="FG443" s="539">
        <v>0</v>
      </c>
      <c r="FH443" s="539">
        <v>0</v>
      </c>
      <c r="FI443" s="539">
        <v>0</v>
      </c>
      <c r="FJ443" s="539">
        <v>0</v>
      </c>
      <c r="FK443" s="539">
        <v>0</v>
      </c>
      <c r="FL443" s="539">
        <v>0</v>
      </c>
      <c r="FM443" s="539">
        <v>0</v>
      </c>
      <c r="FN443" s="557">
        <v>10.065</v>
      </c>
      <c r="FO443" s="557">
        <v>5.88</v>
      </c>
      <c r="FP443" s="557">
        <v>3.2433333333333336</v>
      </c>
      <c r="FQ443" s="557">
        <v>2.0666666666666669</v>
      </c>
      <c r="FR443" s="557">
        <v>2.4280000000000004</v>
      </c>
      <c r="FS443" s="557">
        <v>3.1326666666666672</v>
      </c>
      <c r="FT443" s="557">
        <v>2.4806666666666666</v>
      </c>
      <c r="FU443" s="557">
        <v>2.7946666666666666</v>
      </c>
      <c r="FV443" s="557">
        <v>2.1673333333333331</v>
      </c>
      <c r="FW443" s="557">
        <v>2.2943333333333333</v>
      </c>
      <c r="FX443" s="557">
        <v>1.6063333333333334</v>
      </c>
      <c r="FY443" s="557">
        <v>2.2196666666666665</v>
      </c>
      <c r="FZ443" s="557">
        <v>3</v>
      </c>
      <c r="GA443" s="557">
        <v>6.0056666666666665</v>
      </c>
      <c r="GB443" s="557">
        <v>6.387666666666667</v>
      </c>
      <c r="GC443" s="557">
        <v>6.7666666666666657</v>
      </c>
      <c r="GD443" s="557">
        <v>4.5360000000000005</v>
      </c>
      <c r="GE443" s="557">
        <v>4.5230000000000006</v>
      </c>
      <c r="GF443" s="539">
        <v>4.4053333333333331</v>
      </c>
    </row>
    <row r="444" spans="1:188" x14ac:dyDescent="0.2">
      <c r="A444" s="541"/>
      <c r="B444" s="541"/>
      <c r="C444" s="541"/>
      <c r="D444" s="541"/>
      <c r="E444" s="541"/>
      <c r="F444" s="541"/>
      <c r="G444" s="541"/>
      <c r="H444" s="541"/>
      <c r="I444" s="541"/>
      <c r="J444" s="541"/>
      <c r="K444" s="541"/>
      <c r="L444" s="541"/>
      <c r="M444" s="541"/>
      <c r="N444" s="541"/>
      <c r="O444" s="541"/>
      <c r="P444" s="541"/>
      <c r="Q444" s="541"/>
      <c r="R444" s="541"/>
      <c r="S444" s="541"/>
      <c r="T444" s="541"/>
      <c r="U444" s="541"/>
      <c r="V444" s="541"/>
      <c r="W444" s="541"/>
      <c r="X444" s="541"/>
      <c r="Y444" s="541"/>
      <c r="Z444" s="541"/>
      <c r="AA444" s="541"/>
      <c r="AB444" s="541"/>
      <c r="AC444" s="541"/>
      <c r="AD444" s="541"/>
      <c r="AE444" s="541"/>
      <c r="AF444" s="541"/>
      <c r="AG444" s="541"/>
      <c r="AH444" s="541"/>
      <c r="AI444" s="541"/>
      <c r="AJ444" s="541"/>
      <c r="AK444" s="541"/>
      <c r="AL444" s="541"/>
      <c r="AM444" s="541"/>
      <c r="AN444" s="541"/>
      <c r="AO444" s="541"/>
      <c r="AP444" s="541"/>
      <c r="AQ444" s="541"/>
      <c r="AR444" s="541"/>
      <c r="AS444" s="541"/>
      <c r="AT444" s="541"/>
      <c r="AU444" s="541"/>
      <c r="AV444" s="541"/>
      <c r="AW444" s="541"/>
      <c r="AX444" s="541"/>
      <c r="AY444" s="541"/>
      <c r="AZ444" s="541"/>
      <c r="BA444" s="541"/>
      <c r="BB444" s="541"/>
      <c r="BC444" s="541"/>
      <c r="BD444" s="541"/>
      <c r="BE444" s="541"/>
      <c r="BF444" s="541"/>
      <c r="BG444" s="541"/>
      <c r="BH444" s="541"/>
      <c r="BI444" s="541"/>
      <c r="BJ444" s="541"/>
      <c r="BK444" s="541"/>
      <c r="BL444" s="541"/>
      <c r="BM444" s="541"/>
      <c r="BN444" s="541"/>
      <c r="BO444" s="541"/>
      <c r="BP444" s="541"/>
      <c r="BQ444" s="541"/>
      <c r="BR444" s="541"/>
      <c r="BS444" s="541"/>
      <c r="BT444" s="541"/>
      <c r="BU444" s="541"/>
      <c r="BV444" s="541"/>
      <c r="BW444" s="541"/>
      <c r="BX444" s="541"/>
      <c r="BY444" s="541"/>
      <c r="BZ444" s="541"/>
      <c r="CA444" s="541"/>
      <c r="CB444" s="541"/>
      <c r="CC444" s="541"/>
      <c r="CD444" s="541"/>
      <c r="CE444" s="541"/>
      <c r="CF444" s="541"/>
      <c r="CG444" s="541"/>
      <c r="CH444" s="541"/>
      <c r="CI444" s="541"/>
      <c r="CJ444" s="541"/>
      <c r="CK444" s="541"/>
      <c r="CL444" s="541"/>
      <c r="CM444" s="541"/>
      <c r="CN444" s="541"/>
      <c r="CO444" s="541"/>
      <c r="CP444" s="541"/>
      <c r="CQ444" s="541"/>
      <c r="CR444" s="541"/>
      <c r="CS444" s="541"/>
      <c r="CT444" s="541"/>
      <c r="CU444" s="541"/>
      <c r="CV444" s="541"/>
      <c r="CW444" s="541"/>
      <c r="CX444" s="541"/>
      <c r="CY444" s="541"/>
      <c r="CZ444" s="541"/>
      <c r="DA444" s="541"/>
      <c r="DB444" s="541"/>
      <c r="DC444" s="541"/>
      <c r="DD444" s="541"/>
      <c r="DE444" s="541"/>
      <c r="DF444" s="541"/>
      <c r="DG444" s="541"/>
      <c r="DH444" s="541"/>
      <c r="DI444" s="541"/>
      <c r="DJ444" s="541"/>
      <c r="DK444" s="541"/>
      <c r="DL444" s="541"/>
      <c r="DM444" s="541"/>
      <c r="DN444" s="541"/>
      <c r="DO444" s="541"/>
      <c r="DP444" s="541"/>
      <c r="DQ444" s="541"/>
      <c r="DR444" s="541"/>
      <c r="DS444" s="541"/>
      <c r="DT444" s="541"/>
      <c r="DU444" s="541"/>
      <c r="DV444" s="541"/>
      <c r="DW444" s="541"/>
      <c r="DX444" s="541"/>
      <c r="DY444" s="541"/>
      <c r="DZ444" s="541"/>
      <c r="EA444" s="541"/>
      <c r="EB444" s="541"/>
      <c r="EC444" s="541"/>
      <c r="ED444" s="541"/>
      <c r="EE444" s="541"/>
      <c r="EF444" s="541"/>
      <c r="EG444" s="541"/>
      <c r="EH444" s="541"/>
      <c r="EI444" s="541"/>
      <c r="EJ444" s="541"/>
      <c r="EK444" s="541"/>
      <c r="EL444" s="541"/>
      <c r="EM444" s="541"/>
      <c r="EN444" s="541"/>
      <c r="EO444" s="541"/>
      <c r="EP444" s="541"/>
      <c r="EQ444" s="541"/>
      <c r="ER444" s="541"/>
      <c r="ES444" s="541"/>
      <c r="ET444" s="541"/>
      <c r="EU444" s="541"/>
      <c r="EV444" s="541"/>
      <c r="EW444" s="541"/>
      <c r="EX444" s="541"/>
      <c r="EY444" s="541"/>
      <c r="EZ444" s="541"/>
      <c r="FA444" s="541"/>
      <c r="FB444" s="541"/>
      <c r="FC444" s="541"/>
      <c r="FD444" s="541"/>
      <c r="FE444" s="541"/>
      <c r="FF444" s="541"/>
      <c r="FG444" s="541"/>
      <c r="FH444" s="541"/>
      <c r="FI444" s="541"/>
      <c r="FJ444" s="541"/>
      <c r="FK444" s="541"/>
      <c r="FL444" s="541"/>
      <c r="FM444" s="541"/>
      <c r="FN444" s="541"/>
      <c r="FO444" s="541"/>
      <c r="FP444" s="541"/>
      <c r="FQ444" s="541"/>
      <c r="FR444" s="541"/>
      <c r="FS444" s="541"/>
      <c r="FT444" s="541"/>
      <c r="FU444" s="541"/>
      <c r="FV444" s="541"/>
      <c r="FW444" s="541"/>
      <c r="FX444" s="541"/>
      <c r="FY444" s="541"/>
      <c r="FZ444" s="541"/>
      <c r="GA444" s="541"/>
      <c r="GB444" s="541"/>
      <c r="GC444" s="541"/>
      <c r="GD444" s="541"/>
      <c r="GE444" s="541"/>
      <c r="GF444" s="542"/>
    </row>
    <row r="445" spans="1:188" x14ac:dyDescent="0.2">
      <c r="A445" s="543" t="s">
        <v>210</v>
      </c>
      <c r="B445" s="541"/>
      <c r="C445" s="541"/>
      <c r="D445" s="541"/>
      <c r="E445" s="541"/>
      <c r="F445" s="541"/>
      <c r="G445" s="541"/>
      <c r="H445" s="541"/>
      <c r="I445" s="541"/>
      <c r="J445" s="541"/>
      <c r="K445" s="541"/>
      <c r="L445" s="541"/>
      <c r="M445" s="541"/>
      <c r="N445" s="541"/>
      <c r="O445" s="541"/>
      <c r="P445" s="541"/>
      <c r="Q445" s="541"/>
      <c r="R445" s="541"/>
      <c r="S445" s="541"/>
      <c r="T445" s="541"/>
      <c r="U445" s="541"/>
      <c r="V445" s="541"/>
      <c r="W445" s="541"/>
      <c r="X445" s="541"/>
      <c r="Y445" s="541"/>
      <c r="Z445" s="541"/>
      <c r="AA445" s="541"/>
      <c r="AB445" s="541"/>
      <c r="AC445" s="541"/>
      <c r="AD445" s="541"/>
      <c r="AE445" s="541"/>
      <c r="AF445" s="541"/>
      <c r="AG445" s="541"/>
      <c r="AH445" s="541"/>
      <c r="AI445" s="541"/>
      <c r="AJ445" s="541"/>
      <c r="AK445" s="541"/>
      <c r="AL445" s="541"/>
      <c r="AM445" s="541"/>
      <c r="AN445" s="541"/>
      <c r="AO445" s="541"/>
      <c r="AP445" s="541"/>
      <c r="AQ445" s="541"/>
      <c r="AR445" s="541"/>
      <c r="AS445" s="541"/>
      <c r="AT445" s="541"/>
      <c r="AU445" s="541"/>
      <c r="AV445" s="541"/>
      <c r="AW445" s="541"/>
      <c r="AX445" s="541"/>
      <c r="AY445" s="541"/>
      <c r="AZ445" s="541"/>
      <c r="BA445" s="541"/>
      <c r="BB445" s="541"/>
      <c r="BC445" s="541"/>
      <c r="BD445" s="541"/>
      <c r="BE445" s="541"/>
      <c r="BF445" s="541"/>
      <c r="BG445" s="541"/>
      <c r="BH445" s="541"/>
      <c r="BI445" s="541"/>
      <c r="BJ445" s="541"/>
      <c r="BK445" s="541"/>
      <c r="BL445" s="541"/>
      <c r="BM445" s="541"/>
      <c r="BN445" s="541"/>
      <c r="BO445" s="541"/>
      <c r="BP445" s="541"/>
      <c r="BQ445" s="541"/>
      <c r="BR445" s="541"/>
      <c r="BS445" s="541"/>
      <c r="BT445" s="541"/>
      <c r="BU445" s="541"/>
      <c r="BV445" s="541"/>
      <c r="BW445" s="541"/>
      <c r="BX445" s="541"/>
      <c r="BY445" s="541"/>
      <c r="BZ445" s="541"/>
      <c r="CA445" s="541"/>
      <c r="CB445" s="541"/>
      <c r="CC445" s="541"/>
      <c r="CD445" s="541"/>
      <c r="CE445" s="541"/>
      <c r="CF445" s="541"/>
      <c r="CG445" s="541"/>
      <c r="CH445" s="541"/>
      <c r="CI445" s="541"/>
      <c r="CJ445" s="541"/>
      <c r="CK445" s="541"/>
      <c r="CL445" s="541"/>
      <c r="CM445" s="541"/>
      <c r="CN445" s="541"/>
      <c r="CO445" s="541"/>
      <c r="CP445" s="541"/>
      <c r="CQ445" s="541"/>
      <c r="CR445" s="541"/>
      <c r="CS445" s="541"/>
      <c r="CT445" s="541"/>
      <c r="CU445" s="541"/>
      <c r="CV445" s="541"/>
      <c r="CW445" s="541"/>
      <c r="CX445" s="541"/>
      <c r="CY445" s="541"/>
      <c r="CZ445" s="541"/>
      <c r="DA445" s="541"/>
      <c r="DB445" s="541"/>
      <c r="DC445" s="541"/>
      <c r="DD445" s="541"/>
      <c r="DE445" s="541"/>
      <c r="DF445" s="541"/>
      <c r="DG445" s="541"/>
      <c r="DH445" s="541"/>
      <c r="DI445" s="541"/>
      <c r="DJ445" s="541"/>
      <c r="DK445" s="541"/>
      <c r="DL445" s="541"/>
      <c r="DM445" s="541"/>
      <c r="DN445" s="541"/>
      <c r="DO445" s="541"/>
      <c r="DP445" s="541"/>
      <c r="DQ445" s="541"/>
      <c r="DR445" s="541"/>
      <c r="DS445" s="541"/>
      <c r="DT445" s="541"/>
      <c r="DU445" s="541"/>
      <c r="DV445" s="541"/>
      <c r="DW445" s="541"/>
      <c r="DX445" s="541"/>
      <c r="DY445" s="541"/>
      <c r="DZ445" s="541"/>
      <c r="EA445" s="541"/>
      <c r="EB445" s="541"/>
      <c r="EC445" s="541"/>
      <c r="ED445" s="541"/>
      <c r="EE445" s="541"/>
      <c r="EF445" s="541"/>
      <c r="EG445" s="541"/>
      <c r="EH445" s="541"/>
      <c r="EI445" s="541"/>
      <c r="EJ445" s="541"/>
      <c r="EK445" s="541"/>
      <c r="EL445" s="541"/>
      <c r="EM445" s="541"/>
      <c r="EN445" s="541"/>
      <c r="EO445" s="541"/>
      <c r="EP445" s="541"/>
      <c r="EQ445" s="541"/>
      <c r="ER445" s="541"/>
      <c r="ES445" s="541"/>
      <c r="ET445" s="541"/>
      <c r="EU445" s="541"/>
      <c r="EV445" s="541"/>
      <c r="EW445" s="541"/>
      <c r="EX445" s="541"/>
      <c r="EY445" s="541"/>
      <c r="EZ445" s="541"/>
      <c r="FA445" s="541"/>
      <c r="FB445" s="541"/>
      <c r="FC445" s="541"/>
      <c r="FD445" s="541"/>
      <c r="FE445" s="541"/>
      <c r="FF445" s="541"/>
      <c r="FG445" s="541"/>
      <c r="FH445" s="541"/>
      <c r="FI445" s="541"/>
      <c r="FJ445" s="541"/>
      <c r="FK445" s="541"/>
      <c r="FL445" s="541"/>
      <c r="FM445" s="541"/>
      <c r="FN445" s="541"/>
      <c r="FO445" s="541"/>
      <c r="FP445" s="541"/>
      <c r="FQ445" s="541"/>
      <c r="FR445" s="541"/>
      <c r="FS445" s="541"/>
      <c r="FT445" s="541"/>
      <c r="FU445" s="541"/>
      <c r="FV445" s="541"/>
      <c r="FW445" s="541"/>
      <c r="FX445" s="541"/>
      <c r="FY445" s="541"/>
      <c r="FZ445" s="541"/>
      <c r="GA445" s="541"/>
      <c r="GB445" s="541"/>
      <c r="GC445" s="541"/>
      <c r="GD445" s="541"/>
      <c r="GE445" s="541"/>
      <c r="GF445" s="542"/>
    </row>
    <row r="446" spans="1:188" x14ac:dyDescent="0.2">
      <c r="A446" s="546" t="s">
        <v>509</v>
      </c>
      <c r="B446" s="541"/>
      <c r="C446" s="541"/>
      <c r="D446" s="541"/>
      <c r="E446" s="541"/>
      <c r="F446" s="541"/>
      <c r="G446" s="541"/>
      <c r="H446" s="541"/>
      <c r="I446" s="541"/>
      <c r="J446" s="541"/>
      <c r="K446" s="541"/>
      <c r="L446" s="541"/>
      <c r="M446" s="541"/>
      <c r="N446" s="541"/>
      <c r="O446" s="541"/>
      <c r="P446" s="541"/>
      <c r="Q446" s="541"/>
      <c r="R446" s="541"/>
      <c r="S446" s="541"/>
      <c r="T446" s="541"/>
      <c r="U446" s="541"/>
      <c r="V446" s="541"/>
      <c r="W446" s="541"/>
      <c r="X446" s="541"/>
      <c r="Y446" s="541"/>
      <c r="Z446" s="541"/>
      <c r="AA446" s="541"/>
      <c r="AB446" s="541"/>
      <c r="AC446" s="541"/>
      <c r="AD446" s="541"/>
      <c r="AE446" s="541"/>
      <c r="AF446" s="541"/>
      <c r="AG446" s="541"/>
      <c r="AH446" s="541"/>
      <c r="AI446" s="541"/>
      <c r="AJ446" s="541"/>
      <c r="AK446" s="541"/>
      <c r="AL446" s="541"/>
      <c r="AM446" s="541"/>
      <c r="AN446" s="541"/>
      <c r="AO446" s="541"/>
      <c r="AP446" s="541"/>
      <c r="AQ446" s="541"/>
      <c r="AR446" s="541"/>
      <c r="AS446" s="541"/>
      <c r="AT446" s="541"/>
      <c r="AU446" s="541"/>
      <c r="AV446" s="541"/>
      <c r="AW446" s="541"/>
      <c r="AX446" s="541"/>
      <c r="AY446" s="541"/>
      <c r="AZ446" s="541"/>
      <c r="BA446" s="541"/>
      <c r="BB446" s="541"/>
      <c r="BC446" s="541"/>
      <c r="BD446" s="541"/>
      <c r="BE446" s="541"/>
      <c r="BF446" s="541"/>
      <c r="BG446" s="541"/>
      <c r="BH446" s="541"/>
      <c r="BI446" s="541"/>
      <c r="BJ446" s="541"/>
      <c r="BK446" s="541"/>
      <c r="BL446" s="541"/>
      <c r="BM446" s="541"/>
      <c r="BN446" s="541"/>
      <c r="BO446" s="541"/>
      <c r="BP446" s="541"/>
      <c r="BQ446" s="541"/>
      <c r="BR446" s="541"/>
      <c r="BS446" s="541"/>
      <c r="BT446" s="541"/>
      <c r="BU446" s="541"/>
      <c r="BV446" s="541"/>
      <c r="BW446" s="541"/>
      <c r="BX446" s="541"/>
      <c r="BY446" s="541"/>
      <c r="BZ446" s="541"/>
      <c r="CA446" s="541"/>
      <c r="CB446" s="541"/>
      <c r="CC446" s="541"/>
      <c r="CD446" s="541"/>
      <c r="CE446" s="541"/>
      <c r="CF446" s="541"/>
      <c r="CG446" s="541"/>
      <c r="CH446" s="541"/>
      <c r="CI446" s="541"/>
      <c r="CJ446" s="541"/>
      <c r="CK446" s="541"/>
      <c r="CL446" s="541"/>
      <c r="CM446" s="541"/>
      <c r="CN446" s="541"/>
      <c r="CO446" s="541"/>
      <c r="CP446" s="541"/>
      <c r="CQ446" s="541"/>
      <c r="CR446" s="541"/>
      <c r="CS446" s="541"/>
      <c r="CT446" s="541"/>
      <c r="CU446" s="541"/>
      <c r="CV446" s="541"/>
      <c r="CW446" s="541"/>
      <c r="CX446" s="541"/>
      <c r="CY446" s="541"/>
      <c r="CZ446" s="541"/>
      <c r="DA446" s="541"/>
      <c r="DB446" s="541"/>
      <c r="DC446" s="541"/>
      <c r="DD446" s="541"/>
      <c r="DE446" s="541"/>
      <c r="DF446" s="541"/>
      <c r="DG446" s="541"/>
      <c r="DH446" s="541"/>
      <c r="DI446" s="541"/>
      <c r="DJ446" s="541"/>
      <c r="DK446" s="541"/>
      <c r="DL446" s="541"/>
      <c r="DM446" s="541"/>
      <c r="DN446" s="541"/>
      <c r="DO446" s="541"/>
      <c r="DP446" s="541"/>
      <c r="DQ446" s="541"/>
      <c r="DR446" s="541"/>
      <c r="DS446" s="541"/>
      <c r="DT446" s="541"/>
      <c r="DU446" s="541"/>
      <c r="DV446" s="541"/>
      <c r="DW446" s="541"/>
      <c r="DX446" s="541"/>
      <c r="DY446" s="541"/>
      <c r="DZ446" s="541"/>
      <c r="EA446" s="541"/>
      <c r="EB446" s="541"/>
      <c r="EC446" s="541"/>
      <c r="ED446" s="541"/>
      <c r="EE446" s="541"/>
      <c r="EF446" s="541"/>
      <c r="EG446" s="541"/>
      <c r="EH446" s="541"/>
      <c r="EI446" s="541"/>
      <c r="EJ446" s="541"/>
      <c r="EK446" s="541"/>
      <c r="EL446" s="541"/>
      <c r="EM446" s="541"/>
      <c r="EN446" s="541"/>
      <c r="EO446" s="541"/>
      <c r="EP446" s="541"/>
      <c r="EQ446" s="541"/>
      <c r="ER446" s="541"/>
      <c r="ES446" s="541"/>
      <c r="ET446" s="541"/>
      <c r="EU446" s="541"/>
      <c r="EV446" s="541"/>
      <c r="EW446" s="541"/>
      <c r="EX446" s="541"/>
      <c r="EY446" s="541"/>
      <c r="EZ446" s="541"/>
      <c r="FA446" s="541"/>
      <c r="FB446" s="541"/>
      <c r="FC446" s="541"/>
      <c r="FD446" s="541"/>
      <c r="FE446" s="541"/>
      <c r="FF446" s="541"/>
      <c r="FG446" s="541"/>
      <c r="FH446" s="541"/>
      <c r="FI446" s="541"/>
      <c r="FJ446" s="541"/>
      <c r="FK446" s="541"/>
      <c r="FL446" s="541"/>
      <c r="FM446" s="541"/>
      <c r="FN446" s="541"/>
      <c r="FO446" s="541"/>
      <c r="FP446" s="541"/>
      <c r="FQ446" s="541"/>
      <c r="FR446" s="541"/>
      <c r="FS446" s="541"/>
      <c r="FT446" s="541"/>
      <c r="FU446" s="541"/>
      <c r="FV446" s="541"/>
      <c r="FW446" s="541"/>
      <c r="FX446" s="541"/>
      <c r="FY446" s="541"/>
      <c r="FZ446" s="541"/>
      <c r="GA446" s="541"/>
      <c r="GB446" s="541"/>
      <c r="GC446" s="541"/>
      <c r="GD446" s="541"/>
      <c r="GE446" s="541"/>
      <c r="GF446" s="542"/>
    </row>
    <row r="447" spans="1:188" x14ac:dyDescent="0.2">
      <c r="A447" s="592" t="s">
        <v>156</v>
      </c>
      <c r="B447" s="587">
        <v>2007</v>
      </c>
      <c r="C447" s="587"/>
      <c r="D447" s="587"/>
      <c r="E447" s="587"/>
      <c r="F447" s="587"/>
      <c r="G447" s="587"/>
      <c r="H447" s="587"/>
      <c r="I447" s="587"/>
      <c r="J447" s="587"/>
      <c r="K447" s="587"/>
      <c r="L447" s="587"/>
      <c r="M447" s="587"/>
      <c r="N447" s="587">
        <v>2008</v>
      </c>
      <c r="O447" s="587"/>
      <c r="P447" s="587"/>
      <c r="Q447" s="587"/>
      <c r="R447" s="587"/>
      <c r="S447" s="587"/>
      <c r="T447" s="587"/>
      <c r="U447" s="587"/>
      <c r="V447" s="587"/>
      <c r="W447" s="587"/>
      <c r="X447" s="587"/>
      <c r="Y447" s="587"/>
      <c r="Z447" s="589">
        <v>2009</v>
      </c>
      <c r="AA447" s="589"/>
      <c r="AB447" s="589"/>
      <c r="AC447" s="589"/>
      <c r="AD447" s="589"/>
      <c r="AE447" s="589"/>
      <c r="AF447" s="589"/>
      <c r="AG447" s="589"/>
      <c r="AH447" s="589"/>
      <c r="AI447" s="589"/>
      <c r="AJ447" s="589"/>
      <c r="AK447" s="589"/>
      <c r="AL447" s="587">
        <v>2010</v>
      </c>
      <c r="AM447" s="587"/>
      <c r="AN447" s="587"/>
      <c r="AO447" s="587"/>
      <c r="AP447" s="587"/>
      <c r="AQ447" s="587"/>
      <c r="AR447" s="587"/>
      <c r="AS447" s="587"/>
      <c r="AT447" s="587"/>
      <c r="AU447" s="587"/>
      <c r="AV447" s="587"/>
      <c r="AW447" s="587"/>
      <c r="AX447" s="587">
        <v>2011</v>
      </c>
      <c r="AY447" s="587"/>
      <c r="AZ447" s="587"/>
      <c r="BA447" s="587"/>
      <c r="BB447" s="587"/>
      <c r="BC447" s="587"/>
      <c r="BD447" s="587"/>
      <c r="BE447" s="587"/>
      <c r="BF447" s="587"/>
      <c r="BG447" s="587"/>
      <c r="BH447" s="587"/>
      <c r="BI447" s="587"/>
      <c r="BJ447" s="587">
        <v>2012</v>
      </c>
      <c r="BK447" s="587"/>
      <c r="BL447" s="587"/>
      <c r="BM447" s="587"/>
      <c r="BN447" s="587"/>
      <c r="BO447" s="587"/>
      <c r="BP447" s="587"/>
      <c r="BQ447" s="587"/>
      <c r="BR447" s="587"/>
      <c r="BS447" s="587"/>
      <c r="BT447" s="587"/>
      <c r="BU447" s="587"/>
      <c r="BV447" s="587">
        <v>2013</v>
      </c>
      <c r="BW447" s="587"/>
      <c r="BX447" s="587"/>
      <c r="BY447" s="587"/>
      <c r="BZ447" s="587"/>
      <c r="CA447" s="587"/>
      <c r="CB447" s="587"/>
      <c r="CC447" s="587"/>
      <c r="CD447" s="587"/>
      <c r="CE447" s="587"/>
      <c r="CF447" s="587"/>
      <c r="CG447" s="587"/>
      <c r="CH447" s="587">
        <v>2014</v>
      </c>
      <c r="CI447" s="587"/>
      <c r="CJ447" s="587"/>
      <c r="CK447" s="587"/>
      <c r="CL447" s="587"/>
      <c r="CM447" s="587"/>
      <c r="CN447" s="587"/>
      <c r="CO447" s="587"/>
      <c r="CP447" s="587"/>
      <c r="CQ447" s="587"/>
      <c r="CR447" s="587"/>
      <c r="CS447" s="587"/>
      <c r="CT447" s="587">
        <v>2015</v>
      </c>
      <c r="CU447" s="587"/>
      <c r="CV447" s="587"/>
      <c r="CW447" s="587"/>
      <c r="CX447" s="587"/>
      <c r="CY447" s="587"/>
      <c r="CZ447" s="587"/>
      <c r="DA447" s="587"/>
      <c r="DB447" s="587"/>
      <c r="DC447" s="587"/>
      <c r="DD447" s="587"/>
      <c r="DE447" s="587"/>
      <c r="DF447" s="587">
        <v>2016</v>
      </c>
      <c r="DG447" s="587"/>
      <c r="DH447" s="587"/>
      <c r="DI447" s="587"/>
      <c r="DJ447" s="587"/>
      <c r="DK447" s="587"/>
      <c r="DL447" s="587"/>
      <c r="DM447" s="587"/>
      <c r="DN447" s="587"/>
      <c r="DO447" s="587"/>
      <c r="DP447" s="587"/>
      <c r="DQ447" s="587"/>
      <c r="DR447" s="587">
        <v>2017</v>
      </c>
      <c r="DS447" s="587"/>
      <c r="DT447" s="587"/>
      <c r="DU447" s="587"/>
      <c r="DV447" s="587"/>
      <c r="DW447" s="587"/>
      <c r="DX447" s="587"/>
      <c r="DY447" s="587"/>
      <c r="DZ447" s="587"/>
      <c r="EA447" s="587"/>
      <c r="EB447" s="587"/>
      <c r="EC447" s="587"/>
      <c r="ED447" s="587">
        <v>2018</v>
      </c>
      <c r="EE447" s="587"/>
      <c r="EF447" s="587"/>
      <c r="EG447" s="587"/>
      <c r="EH447" s="587"/>
      <c r="EI447" s="587"/>
      <c r="EJ447" s="587"/>
      <c r="EK447" s="587"/>
      <c r="EL447" s="587"/>
      <c r="EM447" s="587"/>
      <c r="EN447" s="587"/>
      <c r="EO447" s="587"/>
      <c r="EP447" s="587">
        <v>2019</v>
      </c>
      <c r="EQ447" s="587"/>
      <c r="ER447" s="587"/>
      <c r="ES447" s="587"/>
      <c r="ET447" s="587"/>
      <c r="EU447" s="587"/>
      <c r="EV447" s="587"/>
      <c r="EW447" s="587"/>
      <c r="EX447" s="587"/>
      <c r="EY447" s="587"/>
      <c r="EZ447" s="587"/>
      <c r="FA447" s="587"/>
      <c r="FB447" s="587">
        <v>2020</v>
      </c>
      <c r="FC447" s="587"/>
      <c r="FD447" s="587"/>
      <c r="FE447" s="587"/>
      <c r="FF447" s="587"/>
      <c r="FG447" s="587"/>
      <c r="FH447" s="587"/>
      <c r="FI447" s="587"/>
      <c r="FJ447" s="587"/>
      <c r="FK447" s="587"/>
      <c r="FL447" s="587"/>
      <c r="FM447" s="587"/>
      <c r="FN447" s="588">
        <v>2021</v>
      </c>
      <c r="FO447" s="588"/>
      <c r="FP447" s="588"/>
      <c r="FQ447" s="588"/>
      <c r="FR447" s="588"/>
      <c r="FS447" s="588"/>
      <c r="FT447" s="588"/>
      <c r="FU447" s="588"/>
      <c r="FV447" s="588"/>
      <c r="FW447" s="588"/>
      <c r="FX447" s="547"/>
      <c r="FY447" s="547"/>
      <c r="FZ447" s="548">
        <v>2022</v>
      </c>
      <c r="GA447" s="548"/>
      <c r="GB447" s="548"/>
      <c r="GC447" s="548"/>
      <c r="GD447" s="548"/>
      <c r="GE447" s="548"/>
      <c r="GF447" s="548"/>
    </row>
    <row r="448" spans="1:188" x14ac:dyDescent="0.2">
      <c r="A448" s="593"/>
      <c r="B448" s="549" t="s">
        <v>159</v>
      </c>
      <c r="C448" s="549" t="s">
        <v>379</v>
      </c>
      <c r="D448" s="527" t="s">
        <v>380</v>
      </c>
      <c r="E448" s="527" t="s">
        <v>459</v>
      </c>
      <c r="F448" s="527" t="s">
        <v>376</v>
      </c>
      <c r="G448" s="527" t="s">
        <v>378</v>
      </c>
      <c r="H448" s="527" t="s">
        <v>157</v>
      </c>
      <c r="I448" s="527" t="s">
        <v>381</v>
      </c>
      <c r="J448" s="527" t="s">
        <v>377</v>
      </c>
      <c r="K448" s="527" t="s">
        <v>158</v>
      </c>
      <c r="L448" s="527" t="s">
        <v>468</v>
      </c>
      <c r="M448" s="527" t="s">
        <v>469</v>
      </c>
      <c r="N448" s="527" t="s">
        <v>159</v>
      </c>
      <c r="O448" s="527" t="s">
        <v>379</v>
      </c>
      <c r="P448" s="527" t="s">
        <v>380</v>
      </c>
      <c r="Q448" s="527" t="s">
        <v>459</v>
      </c>
      <c r="R448" s="527" t="s">
        <v>376</v>
      </c>
      <c r="S448" s="527" t="s">
        <v>378</v>
      </c>
      <c r="T448" s="527" t="s">
        <v>157</v>
      </c>
      <c r="U448" s="527" t="s">
        <v>381</v>
      </c>
      <c r="V448" s="527" t="s">
        <v>377</v>
      </c>
      <c r="W448" s="527" t="s">
        <v>158</v>
      </c>
      <c r="X448" s="527" t="s">
        <v>470</v>
      </c>
      <c r="Y448" s="527" t="s">
        <v>471</v>
      </c>
      <c r="Z448" s="527" t="s">
        <v>159</v>
      </c>
      <c r="AA448" s="527" t="s">
        <v>379</v>
      </c>
      <c r="AB448" s="527" t="s">
        <v>472</v>
      </c>
      <c r="AC448" s="527" t="s">
        <v>459</v>
      </c>
      <c r="AD448" s="527" t="s">
        <v>376</v>
      </c>
      <c r="AE448" s="527" t="s">
        <v>378</v>
      </c>
      <c r="AF448" s="527" t="s">
        <v>157</v>
      </c>
      <c r="AG448" s="527" t="s">
        <v>381</v>
      </c>
      <c r="AH448" s="527" t="s">
        <v>377</v>
      </c>
      <c r="AI448" s="527" t="s">
        <v>158</v>
      </c>
      <c r="AJ448" s="527" t="s">
        <v>473</v>
      </c>
      <c r="AK448" s="527" t="s">
        <v>474</v>
      </c>
      <c r="AL448" s="527" t="s">
        <v>159</v>
      </c>
      <c r="AM448" s="527" t="s">
        <v>475</v>
      </c>
      <c r="AN448" s="527" t="s">
        <v>380</v>
      </c>
      <c r="AO448" s="527" t="s">
        <v>459</v>
      </c>
      <c r="AP448" s="527" t="s">
        <v>376</v>
      </c>
      <c r="AQ448" s="527" t="s">
        <v>378</v>
      </c>
      <c r="AR448" s="527" t="s">
        <v>157</v>
      </c>
      <c r="AS448" s="527" t="s">
        <v>381</v>
      </c>
      <c r="AT448" s="527" t="s">
        <v>377</v>
      </c>
      <c r="AU448" s="527" t="s">
        <v>158</v>
      </c>
      <c r="AV448" s="527" t="s">
        <v>476</v>
      </c>
      <c r="AW448" s="527" t="s">
        <v>477</v>
      </c>
      <c r="AX448" s="549" t="s">
        <v>159</v>
      </c>
      <c r="AY448" s="549" t="s">
        <v>475</v>
      </c>
      <c r="AZ448" s="549" t="s">
        <v>380</v>
      </c>
      <c r="BA448" s="549" t="s">
        <v>459</v>
      </c>
      <c r="BB448" s="549" t="s">
        <v>376</v>
      </c>
      <c r="BC448" s="549" t="s">
        <v>378</v>
      </c>
      <c r="BD448" s="549" t="s">
        <v>157</v>
      </c>
      <c r="BE448" s="549" t="s">
        <v>381</v>
      </c>
      <c r="BF448" s="549" t="s">
        <v>377</v>
      </c>
      <c r="BG448" s="549" t="s">
        <v>158</v>
      </c>
      <c r="BH448" s="527" t="s">
        <v>478</v>
      </c>
      <c r="BI448" s="527" t="s">
        <v>479</v>
      </c>
      <c r="BJ448" s="549" t="s">
        <v>159</v>
      </c>
      <c r="BK448" s="549" t="s">
        <v>379</v>
      </c>
      <c r="BL448" s="549" t="s">
        <v>380</v>
      </c>
      <c r="BM448" s="549" t="s">
        <v>459</v>
      </c>
      <c r="BN448" s="549" t="s">
        <v>376</v>
      </c>
      <c r="BO448" s="549" t="s">
        <v>378</v>
      </c>
      <c r="BP448" s="549" t="s">
        <v>157</v>
      </c>
      <c r="BQ448" s="549" t="s">
        <v>381</v>
      </c>
      <c r="BR448" s="549" t="s">
        <v>377</v>
      </c>
      <c r="BS448" s="549" t="s">
        <v>158</v>
      </c>
      <c r="BT448" s="527" t="s">
        <v>480</v>
      </c>
      <c r="BU448" s="527" t="s">
        <v>481</v>
      </c>
      <c r="BV448" s="549" t="s">
        <v>159</v>
      </c>
      <c r="BW448" s="549" t="s">
        <v>379</v>
      </c>
      <c r="BX448" s="549" t="s">
        <v>380</v>
      </c>
      <c r="BY448" s="549" t="s">
        <v>459</v>
      </c>
      <c r="BZ448" s="549" t="s">
        <v>376</v>
      </c>
      <c r="CA448" s="549" t="s">
        <v>378</v>
      </c>
      <c r="CB448" s="549" t="s">
        <v>157</v>
      </c>
      <c r="CC448" s="549" t="s">
        <v>381</v>
      </c>
      <c r="CD448" s="549" t="s">
        <v>377</v>
      </c>
      <c r="CE448" s="549" t="s">
        <v>158</v>
      </c>
      <c r="CF448" s="527" t="s">
        <v>482</v>
      </c>
      <c r="CG448" s="527" t="s">
        <v>483</v>
      </c>
      <c r="CH448" s="549" t="s">
        <v>159</v>
      </c>
      <c r="CI448" s="549" t="s">
        <v>379</v>
      </c>
      <c r="CJ448" s="549" t="s">
        <v>380</v>
      </c>
      <c r="CK448" s="549" t="s">
        <v>459</v>
      </c>
      <c r="CL448" s="549" t="s">
        <v>484</v>
      </c>
      <c r="CM448" s="549" t="s">
        <v>378</v>
      </c>
      <c r="CN448" s="549" t="s">
        <v>157</v>
      </c>
      <c r="CO448" s="549" t="s">
        <v>381</v>
      </c>
      <c r="CP448" s="549" t="s">
        <v>377</v>
      </c>
      <c r="CQ448" s="549" t="s">
        <v>158</v>
      </c>
      <c r="CR448" s="549" t="s">
        <v>485</v>
      </c>
      <c r="CS448" s="527" t="s">
        <v>486</v>
      </c>
      <c r="CT448" s="549" t="s">
        <v>159</v>
      </c>
      <c r="CU448" s="549" t="s">
        <v>379</v>
      </c>
      <c r="CV448" s="549" t="s">
        <v>380</v>
      </c>
      <c r="CW448" s="549" t="s">
        <v>459</v>
      </c>
      <c r="CX448" s="549" t="s">
        <v>376</v>
      </c>
      <c r="CY448" s="549" t="s">
        <v>378</v>
      </c>
      <c r="CZ448" s="549" t="s">
        <v>157</v>
      </c>
      <c r="DA448" s="549" t="s">
        <v>381</v>
      </c>
      <c r="DB448" s="549" t="s">
        <v>377</v>
      </c>
      <c r="DC448" s="549" t="s">
        <v>158</v>
      </c>
      <c r="DD448" s="549" t="s">
        <v>487</v>
      </c>
      <c r="DE448" s="549" t="s">
        <v>488</v>
      </c>
      <c r="DF448" s="549" t="s">
        <v>489</v>
      </c>
      <c r="DG448" s="549" t="s">
        <v>490</v>
      </c>
      <c r="DH448" s="549" t="s">
        <v>380</v>
      </c>
      <c r="DI448" s="549" t="s">
        <v>459</v>
      </c>
      <c r="DJ448" s="549" t="s">
        <v>376</v>
      </c>
      <c r="DK448" s="549" t="s">
        <v>378</v>
      </c>
      <c r="DL448" s="549" t="s">
        <v>157</v>
      </c>
      <c r="DM448" s="549" t="s">
        <v>381</v>
      </c>
      <c r="DN448" s="549" t="s">
        <v>377</v>
      </c>
      <c r="DO448" s="549" t="s">
        <v>158</v>
      </c>
      <c r="DP448" s="549" t="s">
        <v>491</v>
      </c>
      <c r="DQ448" s="549" t="s">
        <v>492</v>
      </c>
      <c r="DR448" s="549" t="s">
        <v>159</v>
      </c>
      <c r="DS448" s="549" t="s">
        <v>379</v>
      </c>
      <c r="DT448" s="549" t="s">
        <v>380</v>
      </c>
      <c r="DU448" s="549" t="s">
        <v>459</v>
      </c>
      <c r="DV448" s="549" t="s">
        <v>376</v>
      </c>
      <c r="DW448" s="549" t="s">
        <v>378</v>
      </c>
      <c r="DX448" s="549" t="s">
        <v>157</v>
      </c>
      <c r="DY448" s="549" t="s">
        <v>381</v>
      </c>
      <c r="DZ448" s="549" t="s">
        <v>377</v>
      </c>
      <c r="EA448" s="549" t="s">
        <v>158</v>
      </c>
      <c r="EB448" s="549" t="s">
        <v>493</v>
      </c>
      <c r="EC448" s="549" t="s">
        <v>494</v>
      </c>
      <c r="ED448" s="549" t="s">
        <v>159</v>
      </c>
      <c r="EE448" s="549" t="s">
        <v>379</v>
      </c>
      <c r="EF448" s="549" t="s">
        <v>380</v>
      </c>
      <c r="EG448" s="549" t="s">
        <v>459</v>
      </c>
      <c r="EH448" s="549" t="s">
        <v>376</v>
      </c>
      <c r="EI448" s="549" t="s">
        <v>378</v>
      </c>
      <c r="EJ448" s="549" t="s">
        <v>157</v>
      </c>
      <c r="EK448" s="549" t="s">
        <v>381</v>
      </c>
      <c r="EL448" s="549" t="s">
        <v>377</v>
      </c>
      <c r="EM448" s="549" t="s">
        <v>158</v>
      </c>
      <c r="EN448" s="549" t="s">
        <v>495</v>
      </c>
      <c r="EO448" s="549" t="s">
        <v>496</v>
      </c>
      <c r="EP448" s="549" t="s">
        <v>159</v>
      </c>
      <c r="EQ448" s="549" t="s">
        <v>379</v>
      </c>
      <c r="ER448" s="549" t="s">
        <v>380</v>
      </c>
      <c r="ES448" s="549" t="s">
        <v>459</v>
      </c>
      <c r="ET448" s="549" t="s">
        <v>376</v>
      </c>
      <c r="EU448" s="549" t="s">
        <v>378</v>
      </c>
      <c r="EV448" s="549" t="s">
        <v>157</v>
      </c>
      <c r="EW448" s="549" t="s">
        <v>381</v>
      </c>
      <c r="EX448" s="549" t="s">
        <v>377</v>
      </c>
      <c r="EY448" s="549" t="s">
        <v>158</v>
      </c>
      <c r="EZ448" s="549" t="s">
        <v>497</v>
      </c>
      <c r="FA448" s="549" t="s">
        <v>498</v>
      </c>
      <c r="FB448" s="549" t="s">
        <v>499</v>
      </c>
      <c r="FC448" s="549" t="s">
        <v>500</v>
      </c>
      <c r="FD448" s="549" t="s">
        <v>501</v>
      </c>
      <c r="FE448" s="549" t="s">
        <v>502</v>
      </c>
      <c r="FF448" s="549" t="s">
        <v>503</v>
      </c>
      <c r="FG448" s="549" t="s">
        <v>504</v>
      </c>
      <c r="FH448" s="549" t="s">
        <v>505</v>
      </c>
      <c r="FI448" s="549" t="s">
        <v>506</v>
      </c>
      <c r="FJ448" s="549" t="s">
        <v>377</v>
      </c>
      <c r="FK448" s="549" t="s">
        <v>158</v>
      </c>
      <c r="FL448" s="549" t="s">
        <v>507</v>
      </c>
      <c r="FM448" s="549" t="s">
        <v>508</v>
      </c>
      <c r="FN448" s="528" t="s">
        <v>159</v>
      </c>
      <c r="FO448" s="528" t="s">
        <v>379</v>
      </c>
      <c r="FP448" s="528" t="s">
        <v>380</v>
      </c>
      <c r="FQ448" s="528" t="s">
        <v>363</v>
      </c>
      <c r="FR448" s="528" t="s">
        <v>376</v>
      </c>
      <c r="FS448" s="528" t="s">
        <v>378</v>
      </c>
      <c r="FT448" s="528" t="s">
        <v>157</v>
      </c>
      <c r="FU448" s="528" t="s">
        <v>381</v>
      </c>
      <c r="FV448" s="528" t="s">
        <v>377</v>
      </c>
      <c r="FW448" s="528" t="s">
        <v>158</v>
      </c>
      <c r="FX448" s="528" t="s">
        <v>385</v>
      </c>
      <c r="FY448" s="528" t="s">
        <v>386</v>
      </c>
      <c r="FZ448" s="528" t="s">
        <v>159</v>
      </c>
      <c r="GA448" s="528" t="s">
        <v>379</v>
      </c>
      <c r="GB448" s="528" t="s">
        <v>380</v>
      </c>
      <c r="GC448" s="528" t="s">
        <v>459</v>
      </c>
      <c r="GD448" s="528" t="s">
        <v>376</v>
      </c>
      <c r="GE448" s="528" t="s">
        <v>378</v>
      </c>
      <c r="GF448" s="528" t="s">
        <v>157</v>
      </c>
    </row>
    <row r="449" spans="1:188" x14ac:dyDescent="0.2">
      <c r="A449" s="529" t="s">
        <v>160</v>
      </c>
      <c r="B449" s="530">
        <v>71.011717817326939</v>
      </c>
      <c r="C449" s="530">
        <v>71.040129662617247</v>
      </c>
      <c r="D449" s="530">
        <v>71.06852236291175</v>
      </c>
      <c r="E449" s="530">
        <v>71.097413765476276</v>
      </c>
      <c r="F449" s="530">
        <v>71.12526604016368</v>
      </c>
      <c r="G449" s="530">
        <v>71.152829794979027</v>
      </c>
      <c r="H449" s="530">
        <v>71.179730317794082</v>
      </c>
      <c r="I449" s="530">
        <v>71.20631735753264</v>
      </c>
      <c r="J449" s="530">
        <v>71.232265128265084</v>
      </c>
      <c r="K449" s="530">
        <v>71.257530451774016</v>
      </c>
      <c r="L449" s="530">
        <v>71.282835508726833</v>
      </c>
      <c r="M449" s="530">
        <v>71.307788162937129</v>
      </c>
      <c r="N449" s="530">
        <v>71.332172629266992</v>
      </c>
      <c r="O449" s="530">
        <v>71.356423209965342</v>
      </c>
      <c r="P449" s="530">
        <v>71.380238056416118</v>
      </c>
      <c r="Q449" s="530">
        <v>71.404460572933402</v>
      </c>
      <c r="R449" s="530">
        <v>71.428076324398276</v>
      </c>
      <c r="S449" s="530">
        <v>71.452098512675406</v>
      </c>
      <c r="T449" s="530">
        <v>71.476224923637318</v>
      </c>
      <c r="U449" s="530">
        <v>71.500648327195648</v>
      </c>
      <c r="V449" s="530">
        <v>71.524961197489034</v>
      </c>
      <c r="W449" s="530">
        <v>71.549186363356895</v>
      </c>
      <c r="X449" s="530">
        <v>71.573536374151246</v>
      </c>
      <c r="Y449" s="530">
        <v>71.597860757655809</v>
      </c>
      <c r="Z449" s="530">
        <v>71.621395287629269</v>
      </c>
      <c r="AA449" s="530">
        <v>71.644993187196718</v>
      </c>
      <c r="AB449" s="530">
        <v>71.668316070567627</v>
      </c>
      <c r="AC449" s="530">
        <v>71.692336600235024</v>
      </c>
      <c r="AD449" s="530">
        <v>71.715696864500842</v>
      </c>
      <c r="AE449" s="530">
        <v>71.739056008645335</v>
      </c>
      <c r="AF449" s="530">
        <v>71.762261743479314</v>
      </c>
      <c r="AG449" s="530">
        <v>71.785214437897253</v>
      </c>
      <c r="AH449" s="530">
        <v>71.808120600747515</v>
      </c>
      <c r="AI449" s="530">
        <v>71.830269487895876</v>
      </c>
      <c r="AJ449" s="530">
        <v>71.852331452683487</v>
      </c>
      <c r="AK449" s="530">
        <v>71.873612287069349</v>
      </c>
      <c r="AL449" s="530">
        <v>71.894146998667523</v>
      </c>
      <c r="AM449" s="530">
        <v>71.913947354811995</v>
      </c>
      <c r="AN449" s="530">
        <v>71.933209526986928</v>
      </c>
      <c r="AO449" s="530">
        <v>71.952444371684322</v>
      </c>
      <c r="AP449" s="530">
        <v>71.970783129423324</v>
      </c>
      <c r="AQ449" s="530">
        <v>71.988705621867993</v>
      </c>
      <c r="AR449" s="530">
        <v>72.005565499784524</v>
      </c>
      <c r="AS449" s="530">
        <v>72.022288477674067</v>
      </c>
      <c r="AT449" s="530">
        <v>72.038035060727196</v>
      </c>
      <c r="AU449" s="530">
        <v>72.052937199045459</v>
      </c>
      <c r="AV449" s="530">
        <v>72.067120152164804</v>
      </c>
      <c r="AW449" s="530">
        <v>72.080967084063516</v>
      </c>
      <c r="AX449" s="530">
        <v>72.094468977683121</v>
      </c>
      <c r="AY449" s="530">
        <v>72.107566041375605</v>
      </c>
      <c r="AZ449" s="530">
        <v>72.119875889760905</v>
      </c>
      <c r="BA449" s="530">
        <v>72.132166301969363</v>
      </c>
      <c r="BB449" s="530">
        <v>72.144028333442634</v>
      </c>
      <c r="BC449" s="530">
        <v>72.155756634990354</v>
      </c>
      <c r="BD449" s="530">
        <v>72.16730170784615</v>
      </c>
      <c r="BE449" s="530">
        <v>72.178890481326334</v>
      </c>
      <c r="BF449" s="530">
        <v>72.190603711056355</v>
      </c>
      <c r="BG449" s="530">
        <v>72.202239398261469</v>
      </c>
      <c r="BH449" s="530">
        <v>72.213870595040135</v>
      </c>
      <c r="BI449" s="530">
        <v>72.225810936857286</v>
      </c>
      <c r="BJ449" s="530">
        <v>72.237842687523965</v>
      </c>
      <c r="BK449" s="530">
        <v>72.250536034687912</v>
      </c>
      <c r="BL449" s="530">
        <v>72.263215524937365</v>
      </c>
      <c r="BM449" s="530">
        <v>72.276946213653048</v>
      </c>
      <c r="BN449" s="530">
        <v>72.291293551708307</v>
      </c>
      <c r="BO449" s="530">
        <v>72.30678355580207</v>
      </c>
      <c r="BP449" s="530">
        <v>72.323045344495526</v>
      </c>
      <c r="BQ449" s="530">
        <v>72.339565713233824</v>
      </c>
      <c r="BR449" s="530">
        <v>72.357349763207495</v>
      </c>
      <c r="BS449" s="530">
        <v>72.375661261726847</v>
      </c>
      <c r="BT449" s="530">
        <v>72.39514233219117</v>
      </c>
      <c r="BU449" s="530">
        <v>72.414445372720266</v>
      </c>
      <c r="BV449" s="530">
        <v>72.433758952170137</v>
      </c>
      <c r="BW449" s="530">
        <v>72.453507667658499</v>
      </c>
      <c r="BX449" s="530">
        <v>72.473804347670736</v>
      </c>
      <c r="BY449" s="530">
        <v>72.495176784589702</v>
      </c>
      <c r="BZ449" s="530">
        <v>72.516911100616227</v>
      </c>
      <c r="CA449" s="530">
        <v>72.539127484536465</v>
      </c>
      <c r="CB449" s="530">
        <v>72.561355132666108</v>
      </c>
      <c r="CC449" s="530">
        <v>72.583881443196276</v>
      </c>
      <c r="CD449" s="530">
        <v>72.606884392817037</v>
      </c>
      <c r="CE449" s="530">
        <v>72.630440989915328</v>
      </c>
      <c r="CF449" s="530">
        <v>72.654085479402283</v>
      </c>
      <c r="CG449" s="530">
        <v>72.678489126504104</v>
      </c>
      <c r="CH449" s="530">
        <v>72.702862778215462</v>
      </c>
      <c r="CI449" s="530">
        <v>72.728160782848022</v>
      </c>
      <c r="CJ449" s="530">
        <v>72.753557995215928</v>
      </c>
      <c r="CK449" s="530">
        <v>72.780401900675301</v>
      </c>
      <c r="CL449" s="530">
        <v>72.807790505885819</v>
      </c>
      <c r="CM449" s="530">
        <v>72.836285445808016</v>
      </c>
      <c r="CN449" s="530">
        <v>72.865512409532911</v>
      </c>
      <c r="CO449" s="530">
        <v>72.895636411268327</v>
      </c>
      <c r="CP449" s="530">
        <v>72.926065921199651</v>
      </c>
      <c r="CQ449" s="530">
        <v>72.956879485275905</v>
      </c>
      <c r="CR449" s="530">
        <v>72.988144857784647</v>
      </c>
      <c r="CS449" s="530">
        <v>73.020246324432435</v>
      </c>
      <c r="CT449" s="530">
        <v>73.051567874867303</v>
      </c>
      <c r="CU449" s="530">
        <v>73.08347052436163</v>
      </c>
      <c r="CV449" s="530">
        <v>73.114945489363834</v>
      </c>
      <c r="CW449" s="530">
        <v>73.147900807397889</v>
      </c>
      <c r="CX449" s="530">
        <v>73.180386600603072</v>
      </c>
      <c r="CY449" s="530">
        <v>73.21332598119622</v>
      </c>
      <c r="CZ449" s="530">
        <v>73.246382309297218</v>
      </c>
      <c r="DA449" s="530">
        <v>73.279208384304795</v>
      </c>
      <c r="DB449" s="530">
        <v>73.311851006375093</v>
      </c>
      <c r="DC449" s="530">
        <v>73.343976015029554</v>
      </c>
      <c r="DD449" s="530">
        <v>73.376843485702238</v>
      </c>
      <c r="DE449" s="530">
        <v>73.409774091745575</v>
      </c>
      <c r="DF449" s="530">
        <v>73.442601586339919</v>
      </c>
      <c r="DG449" s="530">
        <v>73.475176519144952</v>
      </c>
      <c r="DH449" s="530">
        <v>73.507908747772376</v>
      </c>
      <c r="DI449" s="530">
        <v>73.541343292452851</v>
      </c>
      <c r="DJ449" s="530">
        <v>73.574932790595227</v>
      </c>
      <c r="DK449" s="530">
        <v>73.608906090729903</v>
      </c>
      <c r="DL449" s="530">
        <v>73.64292485587363</v>
      </c>
      <c r="DM449" s="530">
        <v>73.677031474311406</v>
      </c>
      <c r="DN449" s="530">
        <v>73.711151686474651</v>
      </c>
      <c r="DO449" s="530">
        <v>73.745096854295539</v>
      </c>
      <c r="DP449" s="530">
        <v>73.779132620303258</v>
      </c>
      <c r="DQ449" s="530">
        <v>73.81274418311456</v>
      </c>
      <c r="DR449" s="530">
        <v>73.845149332898956</v>
      </c>
      <c r="DS449" s="530">
        <v>73.877209485474268</v>
      </c>
      <c r="DT449" s="530">
        <v>73.908352703068118</v>
      </c>
      <c r="DU449" s="530">
        <v>73.939801484298371</v>
      </c>
      <c r="DV449" s="530">
        <v>73.969928519952973</v>
      </c>
      <c r="DW449" s="530">
        <v>73.999586392306909</v>
      </c>
      <c r="DX449" s="530">
        <v>74.028319204529566</v>
      </c>
      <c r="DY449" s="530">
        <v>74.056504565333327</v>
      </c>
      <c r="DZ449" s="530">
        <v>74.084512767701682</v>
      </c>
      <c r="EA449" s="530">
        <v>74.111825547599338</v>
      </c>
      <c r="EB449" s="530">
        <v>74.139442882408659</v>
      </c>
      <c r="EC449" s="530">
        <v>74.166889261228889</v>
      </c>
      <c r="ED449" s="530">
        <v>74.194556470623112</v>
      </c>
      <c r="EE449" s="530">
        <v>74.222758382320706</v>
      </c>
      <c r="EF449" s="530">
        <v>74.251796909302584</v>
      </c>
      <c r="EG449" s="530">
        <v>74.282328718647122</v>
      </c>
      <c r="EH449" s="530">
        <v>74.314212461662805</v>
      </c>
      <c r="EI449" s="530">
        <v>74.347535132723635</v>
      </c>
      <c r="EJ449" s="530">
        <v>74.382467091798986</v>
      </c>
      <c r="EK449" s="530">
        <v>74.418428249196566</v>
      </c>
      <c r="EL449" s="530">
        <v>74.455269327064201</v>
      </c>
      <c r="EM449" s="530">
        <v>74.492798964917498</v>
      </c>
      <c r="EN449" s="530">
        <v>74.531126579615531</v>
      </c>
      <c r="EO449" s="530">
        <v>74.570160843039389</v>
      </c>
      <c r="EP449" s="530">
        <v>74.608300458295375</v>
      </c>
      <c r="EQ449" s="530">
        <v>74.646519797127937</v>
      </c>
      <c r="ER449" s="530">
        <v>74.684126131544843</v>
      </c>
      <c r="ES449" s="530">
        <v>74.722717804656483</v>
      </c>
      <c r="ET449" s="530">
        <v>74.760303953038289</v>
      </c>
      <c r="EU449" s="530">
        <v>74.797651767705815</v>
      </c>
      <c r="EV449" s="530">
        <v>74.834046704278421</v>
      </c>
      <c r="EW449" s="530">
        <v>74.869760301663902</v>
      </c>
      <c r="EX449" s="530">
        <v>74.904900948780423</v>
      </c>
      <c r="EY449" s="530">
        <v>74.939345200774184</v>
      </c>
      <c r="EZ449" s="530">
        <v>74.973265359294132</v>
      </c>
      <c r="FA449" s="530">
        <v>75.006633677335344</v>
      </c>
      <c r="FB449" s="530">
        <v>75.039262295399823</v>
      </c>
      <c r="FC449" s="530">
        <v>75.071673183192914</v>
      </c>
      <c r="FD449" s="530">
        <v>75.103741928497655</v>
      </c>
      <c r="FE449" s="530">
        <v>75.135820588083817</v>
      </c>
      <c r="FF449" s="530">
        <v>75.16801390654993</v>
      </c>
      <c r="FG449" s="530">
        <v>75.200647207632926</v>
      </c>
      <c r="FH449" s="530">
        <v>75.233852835285248</v>
      </c>
      <c r="FI449" s="530">
        <v>75.267053912989994</v>
      </c>
      <c r="FJ449" s="530">
        <v>75.300052338802232</v>
      </c>
      <c r="FK449" s="530">
        <v>75.332696764363391</v>
      </c>
      <c r="FL449" s="530">
        <v>75.365427634603023</v>
      </c>
      <c r="FM449" s="530">
        <v>75.398189906740413</v>
      </c>
      <c r="FN449" s="554">
        <v>75.430102526402422</v>
      </c>
      <c r="FO449" s="554">
        <v>75.462024865338208</v>
      </c>
      <c r="FP449" s="554">
        <v>75.493136837286784</v>
      </c>
      <c r="FQ449" s="554">
        <v>75.525201277403326</v>
      </c>
      <c r="FR449" s="554">
        <v>75.556599044361676</v>
      </c>
      <c r="FS449" s="554">
        <v>75.58833076361276</v>
      </c>
      <c r="FT449" s="554">
        <v>75.619968201886351</v>
      </c>
      <c r="FU449" s="554">
        <v>75.651406734757657</v>
      </c>
      <c r="FV449" s="554">
        <v>75.682498567654179</v>
      </c>
      <c r="FW449" s="554">
        <v>75.712715002464421</v>
      </c>
      <c r="FX449" s="554">
        <v>75.743110646390704</v>
      </c>
      <c r="FY449" s="554">
        <v>75.773318813165574</v>
      </c>
      <c r="FZ449" s="554">
        <v>75.802741881790396</v>
      </c>
      <c r="GA449" s="554">
        <v>75.831505145597674</v>
      </c>
      <c r="GB449" s="554">
        <v>75.859511448190062</v>
      </c>
      <c r="GC449" s="554">
        <v>75.888120476348661</v>
      </c>
      <c r="GD449" s="554">
        <v>75.915712916927575</v>
      </c>
      <c r="GE449" s="554">
        <v>75.943347033346186</v>
      </c>
      <c r="GF449" s="530">
        <v>75.970428851958445</v>
      </c>
    </row>
    <row r="450" spans="1:188" x14ac:dyDescent="0.2">
      <c r="A450" s="531" t="s">
        <v>161</v>
      </c>
      <c r="B450" s="532">
        <v>62.539630087398834</v>
      </c>
      <c r="C450" s="532">
        <v>63.399185557224833</v>
      </c>
      <c r="D450" s="532">
        <v>64.354376207446492</v>
      </c>
      <c r="E450" s="532">
        <v>64.230825178531191</v>
      </c>
      <c r="F450" s="532">
        <v>64.313009376406697</v>
      </c>
      <c r="G450" s="532">
        <v>65.35148232598263</v>
      </c>
      <c r="H450" s="532">
        <v>66.046892384877495</v>
      </c>
      <c r="I450" s="532">
        <v>66.509090817491909</v>
      </c>
      <c r="J450" s="532">
        <v>65.945073832070577</v>
      </c>
      <c r="K450" s="532">
        <v>65.771985077677414</v>
      </c>
      <c r="L450" s="532">
        <v>65.297219406923261</v>
      </c>
      <c r="M450" s="532">
        <v>65.196658944735461</v>
      </c>
      <c r="N450" s="532">
        <v>64.496657526104201</v>
      </c>
      <c r="O450" s="532">
        <v>64.977479210443278</v>
      </c>
      <c r="P450" s="532">
        <v>65.263185163822939</v>
      </c>
      <c r="Q450" s="532">
        <v>66.73338914025237</v>
      </c>
      <c r="R450" s="532">
        <v>66.954425428141064</v>
      </c>
      <c r="S450" s="532">
        <v>66.48715444060997</v>
      </c>
      <c r="T450" s="532">
        <v>64.629766598212754</v>
      </c>
      <c r="U450" s="532">
        <v>62.488836442246864</v>
      </c>
      <c r="V450" s="532">
        <v>61.148802010094542</v>
      </c>
      <c r="W450" s="532">
        <v>61.709928013539994</v>
      </c>
      <c r="X450" s="532">
        <v>61.948562355275797</v>
      </c>
      <c r="Y450" s="532">
        <v>61.860770576122228</v>
      </c>
      <c r="Z450" s="532">
        <v>61.412265587403802</v>
      </c>
      <c r="AA450" s="532">
        <v>60.638712345164116</v>
      </c>
      <c r="AB450" s="532">
        <v>60.924773817309344</v>
      </c>
      <c r="AC450" s="532">
        <v>61.718060060364891</v>
      </c>
      <c r="AD450" s="532">
        <v>62.699890764420516</v>
      </c>
      <c r="AE450" s="532">
        <v>62.147497546208307</v>
      </c>
      <c r="AF450" s="532">
        <v>61.309521762033839</v>
      </c>
      <c r="AG450" s="532">
        <v>60.967814172353194</v>
      </c>
      <c r="AH450" s="532">
        <v>61.388146170987277</v>
      </c>
      <c r="AI450" s="532">
        <v>61.914056029671961</v>
      </c>
      <c r="AJ450" s="532">
        <v>61.746513588459337</v>
      </c>
      <c r="AK450" s="532">
        <v>60.959648752569215</v>
      </c>
      <c r="AL450" s="532">
        <v>60.496034031629009</v>
      </c>
      <c r="AM450" s="532">
        <v>60.897043413942598</v>
      </c>
      <c r="AN450" s="532">
        <v>60.838496378856377</v>
      </c>
      <c r="AO450" s="532">
        <v>60.82499584919352</v>
      </c>
      <c r="AP450" s="532">
        <v>61.335424391262592</v>
      </c>
      <c r="AQ450" s="532">
        <v>62.980928503359898</v>
      </c>
      <c r="AR450" s="532">
        <v>63.669602588404473</v>
      </c>
      <c r="AS450" s="532">
        <v>65.542076248536091</v>
      </c>
      <c r="AT450" s="532">
        <v>66.857212728884548</v>
      </c>
      <c r="AU450" s="532">
        <v>67.807568056118171</v>
      </c>
      <c r="AV450" s="532">
        <v>67.066830148088954</v>
      </c>
      <c r="AW450" s="532">
        <v>68.309555920250872</v>
      </c>
      <c r="AX450" s="532">
        <v>69.093443381296709</v>
      </c>
      <c r="AY450" s="532">
        <v>69.248635513336794</v>
      </c>
      <c r="AZ450" s="532">
        <v>67.273971465650064</v>
      </c>
      <c r="BA450" s="532">
        <v>66.432272390821609</v>
      </c>
      <c r="BB450" s="532">
        <v>66.433127066956772</v>
      </c>
      <c r="BC450" s="532">
        <v>65.874907420674404</v>
      </c>
      <c r="BD450" s="532">
        <v>65.327882236965436</v>
      </c>
      <c r="BE450" s="532">
        <v>65.748370830413322</v>
      </c>
      <c r="BF450" s="532">
        <v>67.724271672788873</v>
      </c>
      <c r="BG450" s="532">
        <v>68.692777621478228</v>
      </c>
      <c r="BH450" s="532">
        <v>67.853335876100346</v>
      </c>
      <c r="BI450" s="532">
        <v>68.460293619265528</v>
      </c>
      <c r="BJ450" s="532">
        <v>69.011570605533706</v>
      </c>
      <c r="BK450" s="532">
        <v>69.774455048096655</v>
      </c>
      <c r="BL450" s="532">
        <v>69.532928864856231</v>
      </c>
      <c r="BM450" s="532">
        <v>70.334633955422078</v>
      </c>
      <c r="BN450" s="532">
        <v>70.971017094528548</v>
      </c>
      <c r="BO450" s="532">
        <v>70.510973629417109</v>
      </c>
      <c r="BP450" s="532">
        <v>70.048184186590817</v>
      </c>
      <c r="BQ450" s="532">
        <v>69.699469792907124</v>
      </c>
      <c r="BR450" s="532">
        <v>68.9783630933469</v>
      </c>
      <c r="BS450" s="532">
        <v>69.330051293443717</v>
      </c>
      <c r="BT450" s="532">
        <v>69.94872648312807</v>
      </c>
      <c r="BU450" s="532">
        <v>70.816834181295746</v>
      </c>
      <c r="BV450" s="532">
        <v>69.699072152314088</v>
      </c>
      <c r="BW450" s="532">
        <v>68.906509450539914</v>
      </c>
      <c r="BX450" s="532">
        <v>68.137973198173754</v>
      </c>
      <c r="BY450" s="532">
        <v>68.228951214803786</v>
      </c>
      <c r="BZ450" s="532">
        <v>68.340186915887855</v>
      </c>
      <c r="CA450" s="532">
        <v>68.672350025744109</v>
      </c>
      <c r="CB450" s="532">
        <v>68.468792079363396</v>
      </c>
      <c r="CC450" s="532">
        <v>67.852801631180654</v>
      </c>
      <c r="CD450" s="532">
        <v>67.500088120219473</v>
      </c>
      <c r="CE450" s="532">
        <v>67.771879657483055</v>
      </c>
      <c r="CF450" s="532">
        <v>67.639485816988355</v>
      </c>
      <c r="CG450" s="532">
        <v>68.413607130592226</v>
      </c>
      <c r="CH450" s="532">
        <v>68.247648114691302</v>
      </c>
      <c r="CI450" s="532">
        <v>68.222794528441099</v>
      </c>
      <c r="CJ450" s="532">
        <v>66.983722069700349</v>
      </c>
      <c r="CK450" s="532">
        <v>65.882446611217787</v>
      </c>
      <c r="CL450" s="532">
        <v>66.162254841112201</v>
      </c>
      <c r="CM450" s="532">
        <v>66.972278021746007</v>
      </c>
      <c r="CN450" s="532">
        <v>68.329950917895331</v>
      </c>
      <c r="CO450" s="532">
        <v>68.132415935820831</v>
      </c>
      <c r="CP450" s="532">
        <v>67.722787944046615</v>
      </c>
      <c r="CQ450" s="532">
        <v>68.342259593240072</v>
      </c>
      <c r="CR450" s="532">
        <v>68.241457692167046</v>
      </c>
      <c r="CS450" s="532">
        <v>67.394584537079211</v>
      </c>
      <c r="CT450" s="532">
        <v>66.414105542011413</v>
      </c>
      <c r="CU450" s="532">
        <v>67.355233265914521</v>
      </c>
      <c r="CV450" s="532">
        <v>68.328415990013426</v>
      </c>
      <c r="CW450" s="532">
        <v>68.883229417017048</v>
      </c>
      <c r="CX450" s="532">
        <v>68.969875871866009</v>
      </c>
      <c r="CY450" s="532">
        <v>69.442855508523039</v>
      </c>
      <c r="CZ450" s="532">
        <v>70.20144706778369</v>
      </c>
      <c r="DA450" s="532">
        <v>70.192093789987837</v>
      </c>
      <c r="DB450" s="532">
        <v>69.763066109472987</v>
      </c>
      <c r="DC450" s="532">
        <v>68.062620750849874</v>
      </c>
      <c r="DD450" s="532">
        <v>67.609572312993421</v>
      </c>
      <c r="DE450" s="532">
        <v>67.755973986690847</v>
      </c>
      <c r="DF450" s="532">
        <v>68.523528068125401</v>
      </c>
      <c r="DG450" s="532">
        <v>68.499012260039507</v>
      </c>
      <c r="DH450" s="532">
        <v>68.431167344910548</v>
      </c>
      <c r="DI450" s="532">
        <v>68.206328174189238</v>
      </c>
      <c r="DJ450" s="532">
        <v>68.160893007613765</v>
      </c>
      <c r="DK450" s="532">
        <v>67.995240370651459</v>
      </c>
      <c r="DL450" s="532">
        <v>68.179394347618654</v>
      </c>
      <c r="DM450" s="532">
        <v>69.253388381890019</v>
      </c>
      <c r="DN450" s="532">
        <v>69.277745549912055</v>
      </c>
      <c r="DO450" s="532">
        <v>69.089341287031544</v>
      </c>
      <c r="DP450" s="532">
        <v>68.251633561554684</v>
      </c>
      <c r="DQ450" s="532">
        <v>68.684057605085457</v>
      </c>
      <c r="DR450" s="532">
        <v>68.987997590249776</v>
      </c>
      <c r="DS450" s="532">
        <v>68.739219590918182</v>
      </c>
      <c r="DT450" s="532">
        <v>67.847217602755421</v>
      </c>
      <c r="DU450" s="532">
        <v>66.398872497385085</v>
      </c>
      <c r="DV450" s="532">
        <v>65.823782591159485</v>
      </c>
      <c r="DW450" s="532">
        <v>64.505032230544927</v>
      </c>
      <c r="DX450" s="532">
        <v>66.135669500609353</v>
      </c>
      <c r="DY450" s="532">
        <v>68.694802958011763</v>
      </c>
      <c r="DZ450" s="532">
        <v>72.394191023155429</v>
      </c>
      <c r="EA450" s="532">
        <v>72.275382084609092</v>
      </c>
      <c r="EB450" s="532">
        <v>70.865582099725003</v>
      </c>
      <c r="EC450" s="532">
        <v>69.315966007479517</v>
      </c>
      <c r="ED450" s="532">
        <v>69.487845173471783</v>
      </c>
      <c r="EE450" s="532">
        <v>69.704651289206183</v>
      </c>
      <c r="EF450" s="532">
        <v>69.394257772730484</v>
      </c>
      <c r="EG450" s="532">
        <v>69.637688482109979</v>
      </c>
      <c r="EH450" s="532">
        <v>70.084377397085149</v>
      </c>
      <c r="EI450" s="532">
        <v>70.962485470103886</v>
      </c>
      <c r="EJ450" s="532">
        <v>70.470999231043621</v>
      </c>
      <c r="EK450" s="532">
        <v>69.52224612451964</v>
      </c>
      <c r="EL450" s="532">
        <v>70.061722889202045</v>
      </c>
      <c r="EM450" s="532">
        <v>70.737428059922465</v>
      </c>
      <c r="EN450" s="532">
        <v>72.098695737848089</v>
      </c>
      <c r="EO450" s="532">
        <v>70.819741805238266</v>
      </c>
      <c r="EP450" s="532">
        <v>69.567821298532436</v>
      </c>
      <c r="EQ450" s="532">
        <v>68.569399182554108</v>
      </c>
      <c r="ER450" s="532">
        <v>68.804390448909686</v>
      </c>
      <c r="ES450" s="532">
        <v>69.171945693419374</v>
      </c>
      <c r="ET450" s="532">
        <v>69.231388583550952</v>
      </c>
      <c r="EU450" s="532">
        <v>69.03586367089602</v>
      </c>
      <c r="EV450" s="532">
        <v>68.978100917718976</v>
      </c>
      <c r="EW450" s="532">
        <v>68.382883627098906</v>
      </c>
      <c r="EX450" s="532">
        <v>66.975547020221569</v>
      </c>
      <c r="EY450" s="532">
        <v>66.615219387136463</v>
      </c>
      <c r="EZ450" s="532">
        <v>65.6934596825364</v>
      </c>
      <c r="FA450" s="532">
        <v>66.014071211998314</v>
      </c>
      <c r="FB450" s="532">
        <v>64.129011809775776</v>
      </c>
      <c r="FC450" s="532">
        <v>62.541052103071301</v>
      </c>
      <c r="FD450" s="532">
        <v>61.015418891618054</v>
      </c>
      <c r="FE450" s="532">
        <v>60.240051402870002</v>
      </c>
      <c r="FF450" s="532">
        <v>59.485759344815257</v>
      </c>
      <c r="FG450" s="532">
        <v>59.173169857072125</v>
      </c>
      <c r="FH450" s="532">
        <v>60.129124429305477</v>
      </c>
      <c r="FI450" s="532">
        <v>61.237106382978723</v>
      </c>
      <c r="FJ450" s="532">
        <v>62.195503288411537</v>
      </c>
      <c r="FK450" s="532">
        <v>62.098917097373004</v>
      </c>
      <c r="FL450" s="532">
        <v>62.230286519747345</v>
      </c>
      <c r="FM450" s="532">
        <v>62.089492149306949</v>
      </c>
      <c r="FN450" s="555">
        <v>62.883237138721249</v>
      </c>
      <c r="FO450" s="555">
        <v>63.645164990116101</v>
      </c>
      <c r="FP450" s="555">
        <v>63.341148570350612</v>
      </c>
      <c r="FQ450" s="555">
        <v>62.49539568514728</v>
      </c>
      <c r="FR450" s="555">
        <v>61.058835781184925</v>
      </c>
      <c r="FS450" s="555">
        <v>59.722818647843482</v>
      </c>
      <c r="FT450" s="555">
        <v>58.469283476571007</v>
      </c>
      <c r="FU450" s="555">
        <v>58.914905080128911</v>
      </c>
      <c r="FV450" s="555">
        <v>61.323513683338007</v>
      </c>
      <c r="FW450" s="555">
        <v>63.782524219986236</v>
      </c>
      <c r="FX450" s="555">
        <v>65.405892062221781</v>
      </c>
      <c r="FY450" s="555">
        <v>65.205321129640922</v>
      </c>
      <c r="FZ450" s="555">
        <v>64.679775093988084</v>
      </c>
      <c r="GA450" s="555">
        <v>62.392986280974149</v>
      </c>
      <c r="GB450" s="555">
        <v>60.423648770900662</v>
      </c>
      <c r="GC450" s="555">
        <v>58.797828523674667</v>
      </c>
      <c r="GD450" s="555">
        <v>58.61010627020724</v>
      </c>
      <c r="GE450" s="555">
        <v>58.065700978648415</v>
      </c>
      <c r="GF450" s="532">
        <v>58.821818374133159</v>
      </c>
    </row>
    <row r="451" spans="1:188" x14ac:dyDescent="0.2">
      <c r="A451" s="529" t="s">
        <v>162</v>
      </c>
      <c r="B451" s="530">
        <v>52.126310760078873</v>
      </c>
      <c r="C451" s="530">
        <v>53.941313188809445</v>
      </c>
      <c r="D451" s="530">
        <v>54.924455893327703</v>
      </c>
      <c r="E451" s="530">
        <v>55.091182226515123</v>
      </c>
      <c r="F451" s="530">
        <v>55.675357181226182</v>
      </c>
      <c r="G451" s="530">
        <v>56.976835123917404</v>
      </c>
      <c r="H451" s="530">
        <v>57.964547126372899</v>
      </c>
      <c r="I451" s="530">
        <v>58.472361071630594</v>
      </c>
      <c r="J451" s="530">
        <v>58.263377533373998</v>
      </c>
      <c r="K451" s="530">
        <v>58.890970147264518</v>
      </c>
      <c r="L451" s="530">
        <v>58.26144889555566</v>
      </c>
      <c r="M451" s="530">
        <v>57.596865520126215</v>
      </c>
      <c r="N451" s="530">
        <v>56.564449610875975</v>
      </c>
      <c r="O451" s="530">
        <v>56.921664150795557</v>
      </c>
      <c r="P451" s="530">
        <v>57.838843651503716</v>
      </c>
      <c r="Q451" s="530">
        <v>58.838396635320159</v>
      </c>
      <c r="R451" s="530">
        <v>59.043926156160211</v>
      </c>
      <c r="S451" s="530">
        <v>58.54761768090475</v>
      </c>
      <c r="T451" s="530">
        <v>57.246612386509241</v>
      </c>
      <c r="U451" s="530">
        <v>55.513665114451349</v>
      </c>
      <c r="V451" s="530">
        <v>54.930760986579074</v>
      </c>
      <c r="W451" s="530">
        <v>55.134419514781861</v>
      </c>
      <c r="X451" s="530">
        <v>55.204514085267697</v>
      </c>
      <c r="Y451" s="530">
        <v>54.76397258663367</v>
      </c>
      <c r="Z451" s="530">
        <v>53.980904316842683</v>
      </c>
      <c r="AA451" s="530">
        <v>52.945001273095052</v>
      </c>
      <c r="AB451" s="530">
        <v>52.826847662319267</v>
      </c>
      <c r="AC451" s="530">
        <v>53.850354772508382</v>
      </c>
      <c r="AD451" s="530">
        <v>55.31137225856714</v>
      </c>
      <c r="AE451" s="530">
        <v>54.909349828404721</v>
      </c>
      <c r="AF451" s="530">
        <v>54.307360548620267</v>
      </c>
      <c r="AG451" s="530">
        <v>53.897142276352085</v>
      </c>
      <c r="AH451" s="530">
        <v>54.486066227543425</v>
      </c>
      <c r="AI451" s="530">
        <v>54.964838174261878</v>
      </c>
      <c r="AJ451" s="530">
        <v>54.648846666652936</v>
      </c>
      <c r="AK451" s="530">
        <v>54.021427199016394</v>
      </c>
      <c r="AL451" s="530">
        <v>53.863527901657157</v>
      </c>
      <c r="AM451" s="530">
        <v>55.139610856567565</v>
      </c>
      <c r="AN451" s="530">
        <v>55.451211528555632</v>
      </c>
      <c r="AO451" s="530">
        <v>55.345726309143863</v>
      </c>
      <c r="AP451" s="530">
        <v>54.766813600339034</v>
      </c>
      <c r="AQ451" s="530">
        <v>55.696091222530796</v>
      </c>
      <c r="AR451" s="530">
        <v>56.061874959147659</v>
      </c>
      <c r="AS451" s="530">
        <v>57.45204372681755</v>
      </c>
      <c r="AT451" s="530">
        <v>58.242492790837488</v>
      </c>
      <c r="AU451" s="530">
        <v>58.66271483504292</v>
      </c>
      <c r="AV451" s="530">
        <v>57.723785530267449</v>
      </c>
      <c r="AW451" s="530">
        <v>58.621411045935368</v>
      </c>
      <c r="AX451" s="530">
        <v>59.428132025093539</v>
      </c>
      <c r="AY451" s="530">
        <v>59.807988909809097</v>
      </c>
      <c r="AZ451" s="530">
        <v>57.755030560948796</v>
      </c>
      <c r="BA451" s="530">
        <v>57.21889877160411</v>
      </c>
      <c r="BB451" s="530">
        <v>57.549329179722456</v>
      </c>
      <c r="BC451" s="530">
        <v>57.509974350229356</v>
      </c>
      <c r="BD451" s="530">
        <v>56.794013470497759</v>
      </c>
      <c r="BE451" s="530">
        <v>57.520762346648624</v>
      </c>
      <c r="BF451" s="530">
        <v>59.461514630917847</v>
      </c>
      <c r="BG451" s="530">
        <v>60.746352638559543</v>
      </c>
      <c r="BH451" s="530">
        <v>59.380300916399854</v>
      </c>
      <c r="BI451" s="530">
        <v>59.785069574651132</v>
      </c>
      <c r="BJ451" s="530">
        <v>60.194793227509848</v>
      </c>
      <c r="BK451" s="530">
        <v>61.359393103779503</v>
      </c>
      <c r="BL451" s="530">
        <v>61.306759687753008</v>
      </c>
      <c r="BM451" s="530">
        <v>62.309848917501689</v>
      </c>
      <c r="BN451" s="530">
        <v>63.50008976123511</v>
      </c>
      <c r="BO451" s="530">
        <v>63.592456439224129</v>
      </c>
      <c r="BP451" s="530">
        <v>63.265379234028664</v>
      </c>
      <c r="BQ451" s="530">
        <v>62.881129836126846</v>
      </c>
      <c r="BR451" s="530">
        <v>62.607628518777418</v>
      </c>
      <c r="BS451" s="530">
        <v>62.924519694222838</v>
      </c>
      <c r="BT451" s="530">
        <v>62.662062352400419</v>
      </c>
      <c r="BU451" s="530">
        <v>62.912280910060566</v>
      </c>
      <c r="BV451" s="530">
        <v>61.539784385118068</v>
      </c>
      <c r="BW451" s="530">
        <v>61.547467910811704</v>
      </c>
      <c r="BX451" s="530">
        <v>60.776838804468937</v>
      </c>
      <c r="BY451" s="530">
        <v>60.664941081918002</v>
      </c>
      <c r="BZ451" s="530">
        <v>60.892867683226761</v>
      </c>
      <c r="CA451" s="530">
        <v>61.324269829852952</v>
      </c>
      <c r="CB451" s="530">
        <v>61.534112991555659</v>
      </c>
      <c r="CC451" s="530">
        <v>60.831078696623933</v>
      </c>
      <c r="CD451" s="530">
        <v>60.577363678020454</v>
      </c>
      <c r="CE451" s="530">
        <v>61.196344817064805</v>
      </c>
      <c r="CF451" s="530">
        <v>60.627295459873409</v>
      </c>
      <c r="CG451" s="530">
        <v>61.203794761324971</v>
      </c>
      <c r="CH451" s="530">
        <v>60.680102670244921</v>
      </c>
      <c r="CI451" s="530">
        <v>61.210096727537469</v>
      </c>
      <c r="CJ451" s="530">
        <v>60.374750153602072</v>
      </c>
      <c r="CK451" s="530">
        <v>59.155955249937364</v>
      </c>
      <c r="CL451" s="530">
        <v>59.581755834160866</v>
      </c>
      <c r="CM451" s="530">
        <v>60.255737234930741</v>
      </c>
      <c r="CN451" s="530">
        <v>61.729694383126741</v>
      </c>
      <c r="CO451" s="530">
        <v>61.678559214454239</v>
      </c>
      <c r="CP451" s="530">
        <v>61.59678281492117</v>
      </c>
      <c r="CQ451" s="530">
        <v>62.671402498838845</v>
      </c>
      <c r="CR451" s="530">
        <v>61.88974923060043</v>
      </c>
      <c r="CS451" s="530">
        <v>60.841209339338128</v>
      </c>
      <c r="CT451" s="530">
        <v>59.503772099898264</v>
      </c>
      <c r="CU451" s="530">
        <v>60.940732149190502</v>
      </c>
      <c r="CV451" s="530">
        <v>62.05999988512373</v>
      </c>
      <c r="CW451" s="530">
        <v>62.90828022798496</v>
      </c>
      <c r="CX451" s="530">
        <v>62.751058268239731</v>
      </c>
      <c r="CY451" s="530">
        <v>63.143042367387402</v>
      </c>
      <c r="CZ451" s="530">
        <v>63.6551789794364</v>
      </c>
      <c r="DA451" s="530">
        <v>63.997102336573874</v>
      </c>
      <c r="DB451" s="530">
        <v>63.512484644580184</v>
      </c>
      <c r="DC451" s="530">
        <v>62.433806256387101</v>
      </c>
      <c r="DD451" s="530">
        <v>61.147125087563182</v>
      </c>
      <c r="DE451" s="530">
        <v>61.016522988505741</v>
      </c>
      <c r="DF451" s="530">
        <v>60.882451215621572</v>
      </c>
      <c r="DG451" s="530">
        <v>61.429697042812123</v>
      </c>
      <c r="DH451" s="530">
        <v>61.280243339595017</v>
      </c>
      <c r="DI451" s="530">
        <v>61.166586789208068</v>
      </c>
      <c r="DJ451" s="530">
        <v>60.643782220545702</v>
      </c>
      <c r="DK451" s="530">
        <v>60.732495713522781</v>
      </c>
      <c r="DL451" s="530">
        <v>60.715107630995476</v>
      </c>
      <c r="DM451" s="530">
        <v>62.309423951726664</v>
      </c>
      <c r="DN451" s="530">
        <v>62.690141817116931</v>
      </c>
      <c r="DO451" s="530">
        <v>62.534989877845057</v>
      </c>
      <c r="DP451" s="530">
        <v>60.880617053006603</v>
      </c>
      <c r="DQ451" s="530">
        <v>60.531753531625419</v>
      </c>
      <c r="DR451" s="530">
        <v>60.918300199267804</v>
      </c>
      <c r="DS451" s="530">
        <v>61.276955649489572</v>
      </c>
      <c r="DT451" s="530">
        <v>60.681870255807603</v>
      </c>
      <c r="DU451" s="530">
        <v>59.762250430284666</v>
      </c>
      <c r="DV451" s="530">
        <v>59.538617657838181</v>
      </c>
      <c r="DW451" s="530">
        <v>58.79656697812441</v>
      </c>
      <c r="DX451" s="530">
        <v>60.417859712494312</v>
      </c>
      <c r="DY451" s="530">
        <v>62.594453361476944</v>
      </c>
      <c r="DZ451" s="530">
        <v>66.009803562936682</v>
      </c>
      <c r="EA451" s="530">
        <v>65.824446477116922</v>
      </c>
      <c r="EB451" s="530">
        <v>63.914792183391064</v>
      </c>
      <c r="EC451" s="530">
        <v>61.973232345280195</v>
      </c>
      <c r="ED451" s="530">
        <v>61.676077050162483</v>
      </c>
      <c r="EE451" s="530">
        <v>62.584573012738055</v>
      </c>
      <c r="EF451" s="530">
        <v>62.549842583333181</v>
      </c>
      <c r="EG451" s="530">
        <v>63.149356508181697</v>
      </c>
      <c r="EH451" s="530">
        <v>63.419535366121558</v>
      </c>
      <c r="EI451" s="530">
        <v>64.359489841199675</v>
      </c>
      <c r="EJ451" s="530">
        <v>63.949747176460257</v>
      </c>
      <c r="EK451" s="530">
        <v>63.156247708866431</v>
      </c>
      <c r="EL451" s="530">
        <v>63.237597445457297</v>
      </c>
      <c r="EM451" s="530">
        <v>63.545377861141851</v>
      </c>
      <c r="EN451" s="530">
        <v>63.553089168073541</v>
      </c>
      <c r="EO451" s="530">
        <v>62.3814836458942</v>
      </c>
      <c r="EP451" s="530">
        <v>61.342593001542298</v>
      </c>
      <c r="EQ451" s="530">
        <v>61.021860244599267</v>
      </c>
      <c r="ER451" s="530">
        <v>61.069407004531463</v>
      </c>
      <c r="ES451" s="530">
        <v>60.783336812725096</v>
      </c>
      <c r="ET451" s="530">
        <v>60.852137871160608</v>
      </c>
      <c r="EU451" s="530">
        <v>60.079464184356901</v>
      </c>
      <c r="EV451" s="530">
        <v>60.703294098784625</v>
      </c>
      <c r="EW451" s="530">
        <v>59.913913792053982</v>
      </c>
      <c r="EX451" s="530">
        <v>58.883275161541704</v>
      </c>
      <c r="EY451" s="530">
        <v>57.817214917978845</v>
      </c>
      <c r="EZ451" s="530">
        <v>56.780031708324906</v>
      </c>
      <c r="FA451" s="530">
        <v>56.873305595869404</v>
      </c>
      <c r="FB451" s="530">
        <v>54.335303926026967</v>
      </c>
      <c r="FC451" s="530">
        <v>48.722441357823037</v>
      </c>
      <c r="FD451" s="530">
        <v>44.786018465594566</v>
      </c>
      <c r="FE451" s="530">
        <v>41.924352109659459</v>
      </c>
      <c r="FF451" s="530">
        <v>42.783372018835877</v>
      </c>
      <c r="FG451" s="530">
        <v>43.459298850770992</v>
      </c>
      <c r="FH451" s="530">
        <v>46.492977772322291</v>
      </c>
      <c r="FI451" s="530">
        <v>49.898553191489356</v>
      </c>
      <c r="FJ451" s="530">
        <v>52.509899223357067</v>
      </c>
      <c r="FK451" s="530">
        <v>52.54843537368793</v>
      </c>
      <c r="FL451" s="530">
        <v>52.190236100946017</v>
      </c>
      <c r="FM451" s="530">
        <v>51.473886845817859</v>
      </c>
      <c r="FN451" s="554">
        <v>52.156059922740269</v>
      </c>
      <c r="FO451" s="554">
        <v>52.446515675916359</v>
      </c>
      <c r="FP451" s="554">
        <v>52.624336378580864</v>
      </c>
      <c r="FQ451" s="554">
        <v>51.855433764302816</v>
      </c>
      <c r="FR451" s="554">
        <v>51.733428291162198</v>
      </c>
      <c r="FS451" s="554">
        <v>49.743518344561046</v>
      </c>
      <c r="FT451" s="554">
        <v>49.243772092945342</v>
      </c>
      <c r="FU451" s="554">
        <v>48.689058364092084</v>
      </c>
      <c r="FV451" s="554">
        <v>51.44671051752028</v>
      </c>
      <c r="FW451" s="554">
        <v>53.850159908661752</v>
      </c>
      <c r="FX451" s="554">
        <v>55.869554344020415</v>
      </c>
      <c r="FY451" s="554">
        <v>56.714695390641388</v>
      </c>
      <c r="FZ451" s="554">
        <v>56.493329340918919</v>
      </c>
      <c r="GA451" s="554">
        <v>54.815118845049447</v>
      </c>
      <c r="GB451" s="554">
        <v>52.966719950600314</v>
      </c>
      <c r="GC451" s="554">
        <v>51.348716282092951</v>
      </c>
      <c r="GD451" s="554">
        <v>51.773102507022841</v>
      </c>
      <c r="GE451" s="554">
        <v>50.67016321837179</v>
      </c>
      <c r="GF451" s="530">
        <v>51.505615897717284</v>
      </c>
    </row>
    <row r="452" spans="1:188" x14ac:dyDescent="0.2">
      <c r="A452" s="531" t="s">
        <v>163</v>
      </c>
      <c r="B452" s="532">
        <v>16.650752990971299</v>
      </c>
      <c r="C452" s="532">
        <v>14.917971397989227</v>
      </c>
      <c r="D452" s="532">
        <v>14.653114318366336</v>
      </c>
      <c r="E452" s="532">
        <v>14.229371842945312</v>
      </c>
      <c r="F452" s="532">
        <v>13.430645337774527</v>
      </c>
      <c r="G452" s="532">
        <v>12.814777726419402</v>
      </c>
      <c r="H452" s="532">
        <v>12.237283188099928</v>
      </c>
      <c r="I452" s="532">
        <v>12.083656006057565</v>
      </c>
      <c r="J452" s="532">
        <v>11.648627947499977</v>
      </c>
      <c r="K452" s="532">
        <v>10.461923755437731</v>
      </c>
      <c r="L452" s="532">
        <v>10.774992525594698</v>
      </c>
      <c r="M452" s="532">
        <v>11.656722211871754</v>
      </c>
      <c r="N452" s="532">
        <v>12.29863409934044</v>
      </c>
      <c r="O452" s="532">
        <v>12.397857162467949</v>
      </c>
      <c r="P452" s="532">
        <v>11.376002400761923</v>
      </c>
      <c r="Q452" s="532">
        <v>11.830648204446103</v>
      </c>
      <c r="R452" s="532">
        <v>11.81475193222413</v>
      </c>
      <c r="S452" s="532">
        <v>11.941459711682134</v>
      </c>
      <c r="T452" s="532">
        <v>11.423767408049605</v>
      </c>
      <c r="U452" s="532">
        <v>11.162267894765824</v>
      </c>
      <c r="V452" s="532">
        <v>10.16870456838873</v>
      </c>
      <c r="W452" s="532">
        <v>10.655511536677501</v>
      </c>
      <c r="X452" s="532">
        <v>10.886529103501866</v>
      </c>
      <c r="Y452" s="532">
        <v>11.472210778162971</v>
      </c>
      <c r="Z452" s="532">
        <v>12.100776936790547</v>
      </c>
      <c r="AA452" s="532">
        <v>12.687787676419276</v>
      </c>
      <c r="AB452" s="532">
        <v>13.291680293276098</v>
      </c>
      <c r="AC452" s="532">
        <v>12.747816895011423</v>
      </c>
      <c r="AD452" s="532">
        <v>11.783941592876438</v>
      </c>
      <c r="AE452" s="532">
        <v>11.64672433163831</v>
      </c>
      <c r="AF452" s="532">
        <v>11.4210011968787</v>
      </c>
      <c r="AG452" s="532">
        <v>11.597384606921691</v>
      </c>
      <c r="AH452" s="532">
        <v>11.243343176089995</v>
      </c>
      <c r="AI452" s="532">
        <v>11.223974492478883</v>
      </c>
      <c r="AJ452" s="532">
        <v>11.494846445470555</v>
      </c>
      <c r="AK452" s="532">
        <v>11.382000462229</v>
      </c>
      <c r="AL452" s="532">
        <v>10.963878773041182</v>
      </c>
      <c r="AM452" s="532">
        <v>9.4547086291127975</v>
      </c>
      <c r="AN452" s="532">
        <v>8.8547218436711503</v>
      </c>
      <c r="AO452" s="532">
        <v>9.0082530439207513</v>
      </c>
      <c r="AP452" s="532">
        <v>10.709326390279724</v>
      </c>
      <c r="AQ452" s="532">
        <v>11.567059984804112</v>
      </c>
      <c r="AR452" s="532">
        <v>11.948759407903601</v>
      </c>
      <c r="AS452" s="532">
        <v>12.343576845015006</v>
      </c>
      <c r="AT452" s="532">
        <v>12.885556215993782</v>
      </c>
      <c r="AU452" s="532">
        <v>13.486778903885874</v>
      </c>
      <c r="AV452" s="532">
        <v>13.930947082471789</v>
      </c>
      <c r="AW452" s="532">
        <v>14.182708032278974</v>
      </c>
      <c r="AX452" s="532">
        <v>13.988753321881106</v>
      </c>
      <c r="AY452" s="532">
        <v>13.632678625259381</v>
      </c>
      <c r="AZ452" s="532">
        <v>14.149214383951225</v>
      </c>
      <c r="BA452" s="532">
        <v>13.868517588322144</v>
      </c>
      <c r="BB452" s="532">
        <v>13.372846203905874</v>
      </c>
      <c r="BC452" s="532">
        <v>12.698514815087128</v>
      </c>
      <c r="BD452" s="532">
        <v>13.063442542515666</v>
      </c>
      <c r="BE452" s="532">
        <v>12.513783048687854</v>
      </c>
      <c r="BF452" s="532">
        <v>12.20058457297657</v>
      </c>
      <c r="BG452" s="532">
        <v>11.568064734121446</v>
      </c>
      <c r="BH452" s="532">
        <v>12.487278407611655</v>
      </c>
      <c r="BI452" s="532">
        <v>12.672198902730869</v>
      </c>
      <c r="BJ452" s="532">
        <v>12.776086129874049</v>
      </c>
      <c r="BK452" s="532">
        <v>12.060950042876113</v>
      </c>
      <c r="BL452" s="532">
        <v>11.83089683326865</v>
      </c>
      <c r="BM452" s="532">
        <v>11.409719895748752</v>
      </c>
      <c r="BN452" s="532">
        <v>10.526448922003716</v>
      </c>
      <c r="BO452" s="532">
        <v>9.8116897062314194</v>
      </c>
      <c r="BP452" s="532">
        <v>9.6827719452770964</v>
      </c>
      <c r="BQ452" s="532">
        <v>9.7824846832251353</v>
      </c>
      <c r="BR452" s="532">
        <v>9.2355569373913227</v>
      </c>
      <c r="BS452" s="532">
        <v>9.2388987592015628</v>
      </c>
      <c r="BT452" s="532">
        <v>10.416867292430224</v>
      </c>
      <c r="BU452" s="532">
        <v>11.161969272728289</v>
      </c>
      <c r="BV452" s="532">
        <v>11.706451054851124</v>
      </c>
      <c r="BW452" s="532">
        <v>10.679747963449541</v>
      </c>
      <c r="BX452" s="532">
        <v>10.803567035314346</v>
      </c>
      <c r="BY452" s="532">
        <v>11.086506508991908</v>
      </c>
      <c r="BZ452" s="532">
        <v>10.897710881876206</v>
      </c>
      <c r="CA452" s="532">
        <v>10.699915865866153</v>
      </c>
      <c r="CB452" s="532">
        <v>10.127660062439617</v>
      </c>
      <c r="CC452" s="532">
        <v>10.347597445751104</v>
      </c>
      <c r="CD452" s="532">
        <v>10.255294458949811</v>
      </c>
      <c r="CE452" s="532">
        <v>9.7021645021645035</v>
      </c>
      <c r="CF452" s="532">
        <v>10.367007188800605</v>
      </c>
      <c r="CG452" s="532">
        <v>10.538279661282825</v>
      </c>
      <c r="CH452" s="532">
        <v>11.088075207465918</v>
      </c>
      <c r="CI452" s="532">
        <v>10.278827168243605</v>
      </c>
      <c r="CJ452" s="532">
        <v>9.8665343039929407</v>
      </c>
      <c r="CK452" s="532">
        <v>10.210133201281611</v>
      </c>
      <c r="CL452" s="532">
        <v>9.9462948739747077</v>
      </c>
      <c r="CM452" s="532">
        <v>10.029126522489898</v>
      </c>
      <c r="CN452" s="532">
        <v>9.6593901299583784</v>
      </c>
      <c r="CO452" s="532">
        <v>9.4725199931938064</v>
      </c>
      <c r="CP452" s="532">
        <v>9.0457072354830164</v>
      </c>
      <c r="CQ452" s="532">
        <v>8.2977313424418035</v>
      </c>
      <c r="CR452" s="532">
        <v>9.3076975146380274</v>
      </c>
      <c r="CS452" s="532">
        <v>9.7238898982091779</v>
      </c>
      <c r="CT452" s="532">
        <v>10.404918331305225</v>
      </c>
      <c r="CU452" s="532">
        <v>9.5233893577354962</v>
      </c>
      <c r="CV452" s="532">
        <v>9.1739520286931189</v>
      </c>
      <c r="CW452" s="532">
        <v>8.6743035104129955</v>
      </c>
      <c r="CX452" s="532">
        <v>9.0169925086789693</v>
      </c>
      <c r="CY452" s="532">
        <v>9.072213069741899</v>
      </c>
      <c r="CZ452" s="532">
        <v>9.324975996615116</v>
      </c>
      <c r="DA452" s="532">
        <v>8.8257681441291123</v>
      </c>
      <c r="DB452" s="532">
        <v>8.9597287124455338</v>
      </c>
      <c r="DC452" s="532">
        <v>8.2700525374531306</v>
      </c>
      <c r="DD452" s="532">
        <v>9.5584796713590041</v>
      </c>
      <c r="DE452" s="532">
        <v>9.9466520834147136</v>
      </c>
      <c r="DF452" s="532">
        <v>11.151026615131588</v>
      </c>
      <c r="DG452" s="532">
        <v>10.320317014777512</v>
      </c>
      <c r="DH452" s="532">
        <v>10.449805670087494</v>
      </c>
      <c r="DI452" s="532">
        <v>10.321243751756674</v>
      </c>
      <c r="DJ452" s="532">
        <v>11.028755823302021</v>
      </c>
      <c r="DK452" s="532">
        <v>10.681530066692387</v>
      </c>
      <c r="DL452" s="532">
        <v>10.948284142208317</v>
      </c>
      <c r="DM452" s="532">
        <v>10.026894845739044</v>
      </c>
      <c r="DN452" s="532">
        <v>9.5087060825455634</v>
      </c>
      <c r="DO452" s="532">
        <v>9.4865069588024866</v>
      </c>
      <c r="DP452" s="532">
        <v>10.799765696304267</v>
      </c>
      <c r="DQ452" s="532">
        <v>11.869551702234055</v>
      </c>
      <c r="DR452" s="532">
        <v>11.697248322688642</v>
      </c>
      <c r="DS452" s="532">
        <v>10.855365893059071</v>
      </c>
      <c r="DT452" s="532">
        <v>10.560459283023903</v>
      </c>
      <c r="DU452" s="532">
        <v>9.9945268199712753</v>
      </c>
      <c r="DV452" s="532">
        <v>9.5481914226877951</v>
      </c>
      <c r="DW452" s="532">
        <v>8.8493582526458034</v>
      </c>
      <c r="DX452" s="532">
        <v>8.645576330126028</v>
      </c>
      <c r="DY452" s="532">
        <v>8.880365520901961</v>
      </c>
      <c r="DZ452" s="532">
        <v>8.8189223057644117</v>
      </c>
      <c r="EA452" s="532">
        <v>8.9254949907291845</v>
      </c>
      <c r="EB452" s="532">
        <v>9.8084143393509216</v>
      </c>
      <c r="EC452" s="532">
        <v>10.593134720804457</v>
      </c>
      <c r="ED452" s="532">
        <v>11.241658959205322</v>
      </c>
      <c r="EE452" s="532">
        <v>10.214638685913185</v>
      </c>
      <c r="EF452" s="532">
        <v>9.8630858072048042</v>
      </c>
      <c r="EG452" s="532">
        <v>9.3172707413962428</v>
      </c>
      <c r="EH452" s="532">
        <v>9.5094830199731764</v>
      </c>
      <c r="EI452" s="532">
        <v>9.3046571388786923</v>
      </c>
      <c r="EJ452" s="532">
        <v>9.2538095468222608</v>
      </c>
      <c r="EK452" s="532">
        <v>9.1567789743893115</v>
      </c>
      <c r="EL452" s="532">
        <v>9.7401621917529191</v>
      </c>
      <c r="EM452" s="532">
        <v>10.167248649029414</v>
      </c>
      <c r="EN452" s="532">
        <v>11.852650706534989</v>
      </c>
      <c r="EO452" s="532">
        <v>11.915121326691873</v>
      </c>
      <c r="EP452" s="532">
        <v>11.823577064408896</v>
      </c>
      <c r="EQ452" s="532">
        <v>11.007410415708128</v>
      </c>
      <c r="ER452" s="532">
        <v>11.242246660345579</v>
      </c>
      <c r="ES452" s="532">
        <v>12.127183638687686</v>
      </c>
      <c r="ET452" s="532">
        <v>12.103001036583823</v>
      </c>
      <c r="EU452" s="532">
        <v>12.973292957810612</v>
      </c>
      <c r="EV452" s="532">
        <v>11.996028357326566</v>
      </c>
      <c r="EW452" s="532">
        <v>12.384633969557862</v>
      </c>
      <c r="EX452" s="532">
        <v>12.082427421214797</v>
      </c>
      <c r="EY452" s="532">
        <v>13.207198820479352</v>
      </c>
      <c r="EZ452" s="532">
        <v>13.568475322986876</v>
      </c>
      <c r="FA452" s="532">
        <v>13.846954166764696</v>
      </c>
      <c r="FB452" s="532">
        <v>15.272151966735789</v>
      </c>
      <c r="FC452" s="532">
        <v>22.095264279331914</v>
      </c>
      <c r="FD452" s="532">
        <v>26.598851111473692</v>
      </c>
      <c r="FE452" s="532">
        <v>30.404521355268844</v>
      </c>
      <c r="FF452" s="532">
        <v>28.077671801271524</v>
      </c>
      <c r="FG452" s="532">
        <v>26.555447818910089</v>
      </c>
      <c r="FH452" s="532">
        <v>22.677822606940232</v>
      </c>
      <c r="FI452" s="532">
        <v>18.515821307064552</v>
      </c>
      <c r="FJ452" s="532">
        <v>15.572836544373009</v>
      </c>
      <c r="FK452" s="532">
        <v>15.379465810506183</v>
      </c>
      <c r="FL452" s="532">
        <v>16.133704310706257</v>
      </c>
      <c r="FM452" s="532">
        <v>17.097265472814112</v>
      </c>
      <c r="FN452" s="555">
        <v>17.05888199158176</v>
      </c>
      <c r="FO452" s="555">
        <v>17.595443920899342</v>
      </c>
      <c r="FP452" s="555">
        <v>16.919194605173587</v>
      </c>
      <c r="FQ452" s="555">
        <v>17.025193302957479</v>
      </c>
      <c r="FR452" s="555">
        <v>15.272547212632215</v>
      </c>
      <c r="FS452" s="555">
        <v>16.70907834645006</v>
      </c>
      <c r="FT452" s="555">
        <v>15.778103143471942</v>
      </c>
      <c r="FU452" s="555">
        <v>17.356977325396468</v>
      </c>
      <c r="FV452" s="555">
        <v>16.105789538226755</v>
      </c>
      <c r="FW452" s="555">
        <v>15.571711208114813</v>
      </c>
      <c r="FX452" s="555">
        <v>14.579477845923252</v>
      </c>
      <c r="FY452" s="555">
        <v>13.02085860739999</v>
      </c>
      <c r="FZ452" s="555">
        <v>12.656886547878688</v>
      </c>
      <c r="GA452" s="555">
        <v>12.145383459928198</v>
      </c>
      <c r="GB452" s="555">
        <v>12.34107666780216</v>
      </c>
      <c r="GC452" s="555">
        <v>12.668744095542927</v>
      </c>
      <c r="GD452" s="555">
        <v>11.665230108377726</v>
      </c>
      <c r="GE452" s="555">
        <v>12.736499578289909</v>
      </c>
      <c r="GF452" s="532">
        <v>12.438186967565015</v>
      </c>
    </row>
    <row r="453" spans="1:188" x14ac:dyDescent="0.2">
      <c r="A453" s="529" t="s">
        <v>387</v>
      </c>
      <c r="B453" s="530">
        <v>11.064871546089938</v>
      </c>
      <c r="C453" s="530">
        <v>11.656167018247954</v>
      </c>
      <c r="D453" s="530">
        <v>11.784234966474653</v>
      </c>
      <c r="E453" s="530">
        <v>12.922006529007662</v>
      </c>
      <c r="F453" s="530">
        <v>12.567429926268204</v>
      </c>
      <c r="G453" s="530">
        <v>12.022341424257501</v>
      </c>
      <c r="H453" s="530">
        <v>11.420993319835789</v>
      </c>
      <c r="I453" s="530">
        <v>11.925170625818945</v>
      </c>
      <c r="J453" s="530">
        <v>12.239435259049218</v>
      </c>
      <c r="K453" s="530">
        <v>12.421486829348414</v>
      </c>
      <c r="L453" s="530">
        <v>12.379483921423091</v>
      </c>
      <c r="M453" s="530">
        <v>12.630383461400754</v>
      </c>
      <c r="N453" s="530">
        <v>11.020312638810131</v>
      </c>
      <c r="O453" s="530">
        <v>10.186574663595914</v>
      </c>
      <c r="P453" s="530">
        <v>9.6301435868060352</v>
      </c>
      <c r="Q453" s="530">
        <v>9.4135878187503845</v>
      </c>
      <c r="R453" s="530">
        <v>9.0291034223362328</v>
      </c>
      <c r="S453" s="530">
        <v>9.0066017113051728</v>
      </c>
      <c r="T453" s="530">
        <v>10.04235599785485</v>
      </c>
      <c r="U453" s="530">
        <v>10.142194650538139</v>
      </c>
      <c r="V453" s="530">
        <v>9.1109554719514847</v>
      </c>
      <c r="W453" s="530">
        <v>7.5288173681593644</v>
      </c>
      <c r="X453" s="530">
        <v>8.056853634269153</v>
      </c>
      <c r="Y453" s="530">
        <v>9.4384497860583707</v>
      </c>
      <c r="Z453" s="530">
        <v>11.295200191178793</v>
      </c>
      <c r="AA453" s="530">
        <v>12.761632964118853</v>
      </c>
      <c r="AB453" s="530">
        <v>12.60611275763868</v>
      </c>
      <c r="AC453" s="530">
        <v>12.962111787855793</v>
      </c>
      <c r="AD453" s="530">
        <v>10.351381026600533</v>
      </c>
      <c r="AE453" s="530">
        <v>8.9451126761832178</v>
      </c>
      <c r="AF453" s="530">
        <v>7.7890818962367545</v>
      </c>
      <c r="AG453" s="530">
        <v>8.4074257061943598</v>
      </c>
      <c r="AH453" s="530">
        <v>9.1207671224567388</v>
      </c>
      <c r="AI453" s="530">
        <v>9.1239151199163384</v>
      </c>
      <c r="AJ453" s="530">
        <v>8.7876176241495596</v>
      </c>
      <c r="AK453" s="530">
        <v>8.6008342739825583</v>
      </c>
      <c r="AL453" s="530">
        <v>8.7751153546667222</v>
      </c>
      <c r="AM453" s="530">
        <v>9.4816999109287696</v>
      </c>
      <c r="AN453" s="530">
        <v>9.9196497240700001</v>
      </c>
      <c r="AO453" s="530">
        <v>10.832415017911362</v>
      </c>
      <c r="AP453" s="530">
        <v>12.116296147940449</v>
      </c>
      <c r="AQ453" s="530">
        <v>12.466150179558282</v>
      </c>
      <c r="AR453" s="530">
        <v>13.060704638345106</v>
      </c>
      <c r="AS453" s="530">
        <v>13.21892393320965</v>
      </c>
      <c r="AT453" s="530">
        <v>14.978738969411548</v>
      </c>
      <c r="AU453" s="530">
        <v>15.335450790143618</v>
      </c>
      <c r="AV453" s="530">
        <v>15.941958682246218</v>
      </c>
      <c r="AW453" s="530">
        <v>15.313185734929441</v>
      </c>
      <c r="AX453" s="530">
        <v>15.02297787370245</v>
      </c>
      <c r="AY453" s="530">
        <v>14.724053863421515</v>
      </c>
      <c r="AZ453" s="530">
        <v>14.626512623123986</v>
      </c>
      <c r="BA453" s="530">
        <v>14.467936131025771</v>
      </c>
      <c r="BB453" s="530">
        <v>13.351255025270802</v>
      </c>
      <c r="BC453" s="530">
        <v>12.406869592922087</v>
      </c>
      <c r="BD453" s="530">
        <v>12.590686206438988</v>
      </c>
      <c r="BE453" s="530">
        <v>13.030494229496947</v>
      </c>
      <c r="BF453" s="530">
        <v>13.490031367330452</v>
      </c>
      <c r="BG453" s="530">
        <v>13.452340205190314</v>
      </c>
      <c r="BH453" s="530">
        <v>13.352050839033398</v>
      </c>
      <c r="BI453" s="530">
        <v>13.13149361586207</v>
      </c>
      <c r="BJ453" s="530">
        <v>12.455914752556579</v>
      </c>
      <c r="BK453" s="530">
        <v>12.346312797730864</v>
      </c>
      <c r="BL453" s="530">
        <v>11.959693532853221</v>
      </c>
      <c r="BM453" s="530">
        <v>11.862838064197419</v>
      </c>
      <c r="BN453" s="530">
        <v>11.783900460653348</v>
      </c>
      <c r="BO453" s="530">
        <v>12.092380554079867</v>
      </c>
      <c r="BP453" s="530">
        <v>11.378159139662742</v>
      </c>
      <c r="BQ453" s="530">
        <v>10.209757099339409</v>
      </c>
      <c r="BR453" s="530">
        <v>8.745293121912459</v>
      </c>
      <c r="BS453" s="530">
        <v>7.8378865514844076</v>
      </c>
      <c r="BT453" s="530">
        <v>8.0206875846168657</v>
      </c>
      <c r="BU453" s="530">
        <v>8.3357085771451249</v>
      </c>
      <c r="BV453" s="530">
        <v>10.032358788346299</v>
      </c>
      <c r="BW453" s="530">
        <v>10.683472923836021</v>
      </c>
      <c r="BX453" s="530">
        <v>11.707192826565789</v>
      </c>
      <c r="BY453" s="530">
        <v>11.057346687184403</v>
      </c>
      <c r="BZ453" s="530">
        <v>11.026979406286079</v>
      </c>
      <c r="CA453" s="530">
        <v>10.280103708197641</v>
      </c>
      <c r="CB453" s="530">
        <v>9.8986001255672758</v>
      </c>
      <c r="CC453" s="530">
        <v>9.2091652460342672</v>
      </c>
      <c r="CD453" s="530">
        <v>9.242819843342037</v>
      </c>
      <c r="CE453" s="530">
        <v>8.9803751803751819</v>
      </c>
      <c r="CF453" s="530">
        <v>9.1213142594726673</v>
      </c>
      <c r="CG453" s="530">
        <v>9.0905460944563448</v>
      </c>
      <c r="CH453" s="530">
        <v>9.4794647293662084</v>
      </c>
      <c r="CI453" s="530">
        <v>9.7720761952589097</v>
      </c>
      <c r="CJ453" s="530">
        <v>9.5626226386615105</v>
      </c>
      <c r="CK453" s="530">
        <v>9.4873858179985326</v>
      </c>
      <c r="CL453" s="530">
        <v>9.0562907112411395</v>
      </c>
      <c r="CM453" s="530">
        <v>9.5486979837041872</v>
      </c>
      <c r="CN453" s="530">
        <v>9.3737082023839839</v>
      </c>
      <c r="CO453" s="530">
        <v>9.7407974590210422</v>
      </c>
      <c r="CP453" s="530">
        <v>8.755923191556656</v>
      </c>
      <c r="CQ453" s="530">
        <v>7.8073403550329239</v>
      </c>
      <c r="CR453" s="530">
        <v>6.9611006441859677</v>
      </c>
      <c r="CS453" s="530">
        <v>7.8167023652319738</v>
      </c>
      <c r="CT453" s="530">
        <v>8.0529871000748621</v>
      </c>
      <c r="CU453" s="530">
        <v>9.7314528868458883</v>
      </c>
      <c r="CV453" s="530">
        <v>9.6783232459089916</v>
      </c>
      <c r="CW453" s="530">
        <v>11.887995425665679</v>
      </c>
      <c r="CX453" s="530">
        <v>12.378397532791832</v>
      </c>
      <c r="CY453" s="530">
        <v>13.947281713344321</v>
      </c>
      <c r="CZ453" s="530">
        <v>13.550927859657497</v>
      </c>
      <c r="DA453" s="530">
        <v>13.30447572791865</v>
      </c>
      <c r="DB453" s="530">
        <v>11.751802369411566</v>
      </c>
      <c r="DC453" s="530">
        <v>11.331765938125033</v>
      </c>
      <c r="DD453" s="530">
        <v>11.186283102823523</v>
      </c>
      <c r="DE453" s="530">
        <v>12.088939235830157</v>
      </c>
      <c r="DF453" s="530">
        <v>12.572832785566506</v>
      </c>
      <c r="DG453" s="530">
        <v>12.836621811277141</v>
      </c>
      <c r="DH453" s="530">
        <v>12.630206542577916</v>
      </c>
      <c r="DI453" s="530">
        <v>13.260329234889861</v>
      </c>
      <c r="DJ453" s="530">
        <v>13.592385378693599</v>
      </c>
      <c r="DK453" s="530">
        <v>14.651656286170974</v>
      </c>
      <c r="DL453" s="530">
        <v>14.754593229874176</v>
      </c>
      <c r="DM453" s="530">
        <v>16.062724067514967</v>
      </c>
      <c r="DN453" s="530">
        <v>16.74228003241727</v>
      </c>
      <c r="DO453" s="530">
        <v>16.72943022193229</v>
      </c>
      <c r="DP453" s="530">
        <v>15.302483346728598</v>
      </c>
      <c r="DQ453" s="530">
        <v>14.150910245840709</v>
      </c>
      <c r="DR453" s="530">
        <v>14.249824678308206</v>
      </c>
      <c r="DS453" s="530">
        <v>13.203920090463628</v>
      </c>
      <c r="DT453" s="530">
        <v>11.474722275934756</v>
      </c>
      <c r="DU453" s="530">
        <v>9.9703559233977064</v>
      </c>
      <c r="DV453" s="530">
        <v>10.100781180051928</v>
      </c>
      <c r="DW453" s="530">
        <v>9.7366598354230849</v>
      </c>
      <c r="DX453" s="530">
        <v>9.1692731243911716</v>
      </c>
      <c r="DY453" s="530">
        <v>9.1342883891634674</v>
      </c>
      <c r="DZ453" s="530">
        <v>9.2610558654701283</v>
      </c>
      <c r="EA453" s="530">
        <v>8.6994083856658566</v>
      </c>
      <c r="EB453" s="530">
        <v>7.9239314920536961</v>
      </c>
      <c r="EC453" s="530">
        <v>8.9031875447744149</v>
      </c>
      <c r="ED453" s="530">
        <v>9.6453000161987337</v>
      </c>
      <c r="EE453" s="530">
        <v>10.09220339335522</v>
      </c>
      <c r="EF453" s="530">
        <v>9.5175429452968618</v>
      </c>
      <c r="EG453" s="530">
        <v>10.17110340056024</v>
      </c>
      <c r="EH453" s="530">
        <v>10.696209361238571</v>
      </c>
      <c r="EI453" s="530">
        <v>10.636859627580796</v>
      </c>
      <c r="EJ453" s="530">
        <v>10.933036929267443</v>
      </c>
      <c r="EK453" s="530">
        <v>10.94672349356839</v>
      </c>
      <c r="EL453" s="530">
        <v>11.813517676864125</v>
      </c>
      <c r="EM453" s="530">
        <v>11.61507652984211</v>
      </c>
      <c r="EN453" s="530">
        <v>11.752438216660883</v>
      </c>
      <c r="EO453" s="530">
        <v>11.018924163315932</v>
      </c>
      <c r="EP453" s="530">
        <v>10.746582491283226</v>
      </c>
      <c r="EQ453" s="530">
        <v>10.838022141283702</v>
      </c>
      <c r="ER453" s="530">
        <v>11.650135579618842</v>
      </c>
      <c r="ES453" s="530">
        <v>11.671941891370951</v>
      </c>
      <c r="ET453" s="530">
        <v>11.616565115161935</v>
      </c>
      <c r="EU453" s="530">
        <v>11.782771592429842</v>
      </c>
      <c r="EV453" s="530">
        <v>11.787340262653926</v>
      </c>
      <c r="EW453" s="530">
        <v>11.867855190040816</v>
      </c>
      <c r="EX453" s="530">
        <v>11.642665934162755</v>
      </c>
      <c r="EY453" s="530">
        <v>12.618998707623977</v>
      </c>
      <c r="EZ453" s="530">
        <v>12.798412502072534</v>
      </c>
      <c r="FA453" s="530">
        <v>13.188459215923084</v>
      </c>
      <c r="FB453" s="533">
        <v>0</v>
      </c>
      <c r="FC453" s="533">
        <v>0</v>
      </c>
      <c r="FD453" s="533">
        <v>0</v>
      </c>
      <c r="FE453" s="533">
        <v>0</v>
      </c>
      <c r="FF453" s="533">
        <v>0</v>
      </c>
      <c r="FG453" s="533">
        <v>0</v>
      </c>
      <c r="FH453" s="533">
        <v>0</v>
      </c>
      <c r="FI453" s="530">
        <v>10.406706544217382</v>
      </c>
      <c r="FJ453" s="530">
        <v>10.586184377706797</v>
      </c>
      <c r="FK453" s="530">
        <v>10.557278502629961</v>
      </c>
      <c r="FL453" s="530">
        <v>10.846732259241312</v>
      </c>
      <c r="FM453" s="530">
        <v>9.3186976054837665</v>
      </c>
      <c r="FN453" s="554">
        <v>7.0829763059145234</v>
      </c>
      <c r="FO453" s="554">
        <v>5.4732841825187766</v>
      </c>
      <c r="FP453" s="554">
        <v>5.202571902654868</v>
      </c>
      <c r="FQ453" s="554">
        <v>5.7978776371421574</v>
      </c>
      <c r="FR453" s="554">
        <v>4.7164491148920948</v>
      </c>
      <c r="FS453" s="554">
        <v>4.6546116382143277</v>
      </c>
      <c r="FT453" s="554">
        <v>4.6488772495838226</v>
      </c>
      <c r="FU453" s="554">
        <v>6.1480438042441046</v>
      </c>
      <c r="FV453" s="554">
        <v>7.6371762205175013</v>
      </c>
      <c r="FW453" s="554">
        <v>7.8473552533785549</v>
      </c>
      <c r="FX453" s="554">
        <v>7.117038577815844</v>
      </c>
      <c r="FY453" s="554">
        <v>7.4334488597618114</v>
      </c>
      <c r="FZ453" s="554">
        <v>8.0485370972387962</v>
      </c>
      <c r="GA453" s="554">
        <v>8.4926866164548471</v>
      </c>
      <c r="GB453" s="554">
        <v>7.4755777282067619</v>
      </c>
      <c r="GC453" s="554">
        <v>7.1324431409596585</v>
      </c>
      <c r="GD453" s="554">
        <v>6.4441649828319516</v>
      </c>
      <c r="GE453" s="554">
        <v>7.8264264058902651</v>
      </c>
      <c r="GF453" s="530">
        <v>8.7948706421812108</v>
      </c>
    </row>
    <row r="454" spans="1:188" x14ac:dyDescent="0.2">
      <c r="A454" s="531"/>
      <c r="B454" s="532"/>
      <c r="C454" s="532"/>
      <c r="D454" s="532"/>
      <c r="E454" s="532"/>
      <c r="F454" s="532"/>
      <c r="G454" s="532"/>
      <c r="H454" s="532"/>
      <c r="I454" s="532"/>
      <c r="J454" s="532"/>
      <c r="K454" s="532"/>
      <c r="L454" s="532"/>
      <c r="M454" s="532"/>
      <c r="N454" s="532"/>
      <c r="O454" s="532"/>
      <c r="P454" s="532"/>
      <c r="Q454" s="532"/>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c r="AM454" s="532"/>
      <c r="AN454" s="532"/>
      <c r="AO454" s="532"/>
      <c r="AP454" s="532"/>
      <c r="AQ454" s="532"/>
      <c r="AR454" s="532"/>
      <c r="AS454" s="532"/>
      <c r="AT454" s="532"/>
      <c r="AU454" s="532"/>
      <c r="AV454" s="532"/>
      <c r="AW454" s="532"/>
      <c r="AX454" s="532"/>
      <c r="AY454" s="532"/>
      <c r="AZ454" s="532"/>
      <c r="BA454" s="532"/>
      <c r="BB454" s="532"/>
      <c r="BC454" s="532"/>
      <c r="BD454" s="532"/>
      <c r="BE454" s="532"/>
      <c r="BF454" s="532"/>
      <c r="BG454" s="532"/>
      <c r="BH454" s="532"/>
      <c r="BI454" s="532"/>
      <c r="BJ454" s="532"/>
      <c r="BK454" s="532"/>
      <c r="BL454" s="532"/>
      <c r="BM454" s="532"/>
      <c r="BN454" s="532"/>
      <c r="BO454" s="532"/>
      <c r="BP454" s="532"/>
      <c r="BQ454" s="532"/>
      <c r="BR454" s="532"/>
      <c r="BS454" s="532"/>
      <c r="BT454" s="532"/>
      <c r="BU454" s="532"/>
      <c r="BV454" s="532"/>
      <c r="BW454" s="532"/>
      <c r="BX454" s="532"/>
      <c r="BY454" s="532"/>
      <c r="BZ454" s="532"/>
      <c r="CA454" s="532"/>
      <c r="CB454" s="532"/>
      <c r="CC454" s="532"/>
      <c r="CD454" s="532"/>
      <c r="CE454" s="532"/>
      <c r="CF454" s="532"/>
      <c r="CG454" s="532"/>
      <c r="CH454" s="532"/>
      <c r="CI454" s="532"/>
      <c r="CJ454" s="532"/>
      <c r="CK454" s="532"/>
      <c r="CL454" s="532"/>
      <c r="CM454" s="532"/>
      <c r="CN454" s="532"/>
      <c r="CO454" s="532"/>
      <c r="CP454" s="532"/>
      <c r="CQ454" s="532"/>
      <c r="CR454" s="532"/>
      <c r="CS454" s="532"/>
      <c r="CT454" s="532"/>
      <c r="CU454" s="532"/>
      <c r="CV454" s="532"/>
      <c r="CW454" s="532"/>
      <c r="CX454" s="532"/>
      <c r="CY454" s="532"/>
      <c r="CZ454" s="532"/>
      <c r="DA454" s="532"/>
      <c r="DB454" s="532"/>
      <c r="DC454" s="532"/>
      <c r="DD454" s="532"/>
      <c r="DE454" s="532"/>
      <c r="DF454" s="532"/>
      <c r="DG454" s="532"/>
      <c r="DH454" s="532"/>
      <c r="DI454" s="532"/>
      <c r="DJ454" s="532"/>
      <c r="DK454" s="532"/>
      <c r="DL454" s="532"/>
      <c r="DM454" s="532"/>
      <c r="DN454" s="532"/>
      <c r="DO454" s="532"/>
      <c r="DP454" s="532"/>
      <c r="DQ454" s="532"/>
      <c r="DR454" s="532"/>
      <c r="DS454" s="532"/>
      <c r="DT454" s="532"/>
      <c r="DU454" s="532"/>
      <c r="DV454" s="532"/>
      <c r="DW454" s="532"/>
      <c r="DX454" s="532"/>
      <c r="DY454" s="532"/>
      <c r="DZ454" s="532"/>
      <c r="EA454" s="532"/>
      <c r="EB454" s="532"/>
      <c r="EC454" s="532"/>
      <c r="ED454" s="532"/>
      <c r="EE454" s="532"/>
      <c r="EF454" s="532"/>
      <c r="EG454" s="532"/>
      <c r="EH454" s="532"/>
      <c r="EI454" s="532"/>
      <c r="EJ454" s="532"/>
      <c r="EK454" s="532"/>
      <c r="EL454" s="532"/>
      <c r="EM454" s="532"/>
      <c r="EN454" s="532"/>
      <c r="EO454" s="532"/>
      <c r="EP454" s="532"/>
      <c r="EQ454" s="532"/>
      <c r="ER454" s="532"/>
      <c r="ES454" s="532"/>
      <c r="ET454" s="532"/>
      <c r="EU454" s="532"/>
      <c r="EV454" s="532"/>
      <c r="EW454" s="532"/>
      <c r="EX454" s="532"/>
      <c r="EY454" s="532"/>
      <c r="EZ454" s="532"/>
      <c r="FA454" s="532"/>
      <c r="FB454" s="532"/>
      <c r="FC454" s="532"/>
      <c r="FD454" s="532"/>
      <c r="FE454" s="532"/>
      <c r="FF454" s="532"/>
      <c r="FG454" s="532"/>
      <c r="FH454" s="532"/>
      <c r="FI454" s="532"/>
      <c r="FJ454" s="532"/>
      <c r="FK454" s="532"/>
      <c r="FL454" s="532"/>
      <c r="FM454" s="532"/>
      <c r="FN454" s="555"/>
      <c r="FO454" s="555"/>
      <c r="FP454" s="555"/>
      <c r="FQ454" s="555"/>
      <c r="FR454" s="555"/>
      <c r="FS454" s="555"/>
      <c r="FT454" s="555"/>
      <c r="FU454" s="555"/>
      <c r="FV454" s="555"/>
      <c r="FW454" s="555"/>
      <c r="FX454" s="555"/>
      <c r="FY454" s="555"/>
      <c r="FZ454" s="555"/>
      <c r="GA454" s="555"/>
      <c r="GB454" s="555"/>
      <c r="GC454" s="555"/>
      <c r="GD454" s="555"/>
      <c r="GE454" s="555"/>
      <c r="GF454" s="532"/>
    </row>
    <row r="455" spans="1:188" x14ac:dyDescent="0.2">
      <c r="A455" s="534" t="s">
        <v>164</v>
      </c>
      <c r="B455" s="535">
        <v>217.78800000000001</v>
      </c>
      <c r="C455" s="535">
        <v>218.00166666666669</v>
      </c>
      <c r="D455" s="535">
        <v>218.21100000000001</v>
      </c>
      <c r="E455" s="535">
        <v>218.42566666666664</v>
      </c>
      <c r="F455" s="535">
        <v>218.63866666666664</v>
      </c>
      <c r="G455" s="535">
        <v>218.85566666666668</v>
      </c>
      <c r="H455" s="535">
        <v>219.07266666666669</v>
      </c>
      <c r="I455" s="535">
        <v>219.29</v>
      </c>
      <c r="J455" s="535">
        <v>219.50633333333334</v>
      </c>
      <c r="K455" s="535">
        <v>219.71899999999997</v>
      </c>
      <c r="L455" s="535">
        <v>219.93466666666669</v>
      </c>
      <c r="M455" s="535">
        <v>220.15033333333335</v>
      </c>
      <c r="N455" s="535">
        <v>220.36433333333332</v>
      </c>
      <c r="O455" s="535">
        <v>220.57766666666669</v>
      </c>
      <c r="P455" s="535">
        <v>220.78800000000001</v>
      </c>
      <c r="Q455" s="535">
        <v>221.00300000000001</v>
      </c>
      <c r="R455" s="535">
        <v>221.21366666666665</v>
      </c>
      <c r="S455" s="535">
        <v>221.42666666666665</v>
      </c>
      <c r="T455" s="535">
        <v>221.63966666666667</v>
      </c>
      <c r="U455" s="535">
        <v>221.85299999999998</v>
      </c>
      <c r="V455" s="535">
        <v>222.06466666666665</v>
      </c>
      <c r="W455" s="535">
        <v>222.27366666666663</v>
      </c>
      <c r="X455" s="535">
        <v>222.48400000000001</v>
      </c>
      <c r="Y455" s="535">
        <v>222.69566666666665</v>
      </c>
      <c r="Z455" s="535">
        <v>222.90266666666665</v>
      </c>
      <c r="AA455" s="535">
        <v>223.10933333333332</v>
      </c>
      <c r="AB455" s="535">
        <v>223.31299999999999</v>
      </c>
      <c r="AC455" s="535">
        <v>223.52133333333336</v>
      </c>
      <c r="AD455" s="535">
        <v>223.72833333333335</v>
      </c>
      <c r="AE455" s="535">
        <v>223.93566666666666</v>
      </c>
      <c r="AF455" s="535">
        <v>224.14566666666667</v>
      </c>
      <c r="AG455" s="535">
        <v>224.35400000000001</v>
      </c>
      <c r="AH455" s="535">
        <v>224.56466666666665</v>
      </c>
      <c r="AI455" s="535">
        <v>224.77200000000002</v>
      </c>
      <c r="AJ455" s="535">
        <v>224.98133333333331</v>
      </c>
      <c r="AK455" s="535">
        <v>225.19066666666663</v>
      </c>
      <c r="AL455" s="535">
        <v>225.39433333333332</v>
      </c>
      <c r="AM455" s="535">
        <v>225.59833333333336</v>
      </c>
      <c r="AN455" s="535">
        <v>225.80066666666667</v>
      </c>
      <c r="AO455" s="535">
        <v>226.00899999999999</v>
      </c>
      <c r="AP455" s="535">
        <v>226.21633333333332</v>
      </c>
      <c r="AQ455" s="535">
        <v>226.42533333333333</v>
      </c>
      <c r="AR455" s="535">
        <v>226.63433333333333</v>
      </c>
      <c r="AS455" s="535">
        <v>226.84366666666665</v>
      </c>
      <c r="AT455" s="535">
        <v>227.05366666666666</v>
      </c>
      <c r="AU455" s="535">
        <v>227.26300000000001</v>
      </c>
      <c r="AV455" s="535">
        <v>227.47266666666667</v>
      </c>
      <c r="AW455" s="535">
        <v>227.68100000000001</v>
      </c>
      <c r="AX455" s="535">
        <v>227.88433333333333</v>
      </c>
      <c r="AY455" s="535">
        <v>228.08933333333331</v>
      </c>
      <c r="AZ455" s="535">
        <v>228.29166666666666</v>
      </c>
      <c r="BA455" s="535">
        <v>228.5</v>
      </c>
      <c r="BB455" s="535">
        <v>228.70500000000001</v>
      </c>
      <c r="BC455" s="535">
        <v>228.91266666666664</v>
      </c>
      <c r="BD455" s="535">
        <v>229.119</v>
      </c>
      <c r="BE455" s="535">
        <v>229.32466666666664</v>
      </c>
      <c r="BF455" s="535">
        <v>229.53033333333329</v>
      </c>
      <c r="BG455" s="535">
        <v>229.73433333333332</v>
      </c>
      <c r="BH455" s="535">
        <v>229.93966666666665</v>
      </c>
      <c r="BI455" s="535">
        <v>230.14533333333335</v>
      </c>
      <c r="BJ455" s="535">
        <v>230.34833333333333</v>
      </c>
      <c r="BK455" s="535">
        <v>230.55100000000002</v>
      </c>
      <c r="BL455" s="535">
        <v>230.75133333333335</v>
      </c>
      <c r="BM455" s="535">
        <v>230.95699999999999</v>
      </c>
      <c r="BN455" s="535">
        <v>231.16200000000001</v>
      </c>
      <c r="BO455" s="535">
        <v>231.36833333333334</v>
      </c>
      <c r="BP455" s="535">
        <v>231.57533333333333</v>
      </c>
      <c r="BQ455" s="535">
        <v>231.78233333333333</v>
      </c>
      <c r="BR455" s="535">
        <v>231.98933333333332</v>
      </c>
      <c r="BS455" s="535">
        <v>232.19500000000002</v>
      </c>
      <c r="BT455" s="535">
        <v>232.40233333333333</v>
      </c>
      <c r="BU455" s="535">
        <v>232.60966666666664</v>
      </c>
      <c r="BV455" s="535">
        <v>232.81133333333332</v>
      </c>
      <c r="BW455" s="535">
        <v>233.01333333333335</v>
      </c>
      <c r="BX455" s="535">
        <v>233.21299999999999</v>
      </c>
      <c r="BY455" s="535">
        <v>233.41966666666667</v>
      </c>
      <c r="BZ455" s="535">
        <v>233.62366666666665</v>
      </c>
      <c r="CA455" s="535">
        <v>233.82966666666667</v>
      </c>
      <c r="CB455" s="535">
        <v>234.03366666666668</v>
      </c>
      <c r="CC455" s="535">
        <v>234.23933333333332</v>
      </c>
      <c r="CD455" s="535">
        <v>234.4433333333333</v>
      </c>
      <c r="CE455" s="535">
        <v>234.64633333333336</v>
      </c>
      <c r="CF455" s="535">
        <v>234.84799999999998</v>
      </c>
      <c r="CG455" s="535">
        <v>235.0516666666667</v>
      </c>
      <c r="CH455" s="535">
        <v>235.24933333333334</v>
      </c>
      <c r="CI455" s="535">
        <v>235.44800000000001</v>
      </c>
      <c r="CJ455" s="535">
        <v>235.643</v>
      </c>
      <c r="CK455" s="535">
        <v>235.846</v>
      </c>
      <c r="CL455" s="535">
        <v>236.048</v>
      </c>
      <c r="CM455" s="535">
        <v>236.25266666666667</v>
      </c>
      <c r="CN455" s="535">
        <v>236.458</v>
      </c>
      <c r="CO455" s="535">
        <v>236.66300000000001</v>
      </c>
      <c r="CP455" s="535">
        <v>236.86866666666666</v>
      </c>
      <c r="CQ455" s="535">
        <v>237.07200000000003</v>
      </c>
      <c r="CR455" s="535">
        <v>237.28100000000003</v>
      </c>
      <c r="CS455" s="535">
        <v>237.49166666666667</v>
      </c>
      <c r="CT455" s="535">
        <v>237.69966666666664</v>
      </c>
      <c r="CU455" s="535">
        <v>237.90833333333333</v>
      </c>
      <c r="CV455" s="535">
        <v>238.11866666666666</v>
      </c>
      <c r="CW455" s="535">
        <v>238.33766666666668</v>
      </c>
      <c r="CX455" s="535">
        <v>238.55799999999999</v>
      </c>
      <c r="CY455" s="535">
        <v>238.78166666666667</v>
      </c>
      <c r="CZ455" s="535">
        <v>239.01066666666668</v>
      </c>
      <c r="DA455" s="535">
        <v>239.24066666666667</v>
      </c>
      <c r="DB455" s="535">
        <v>239.47333333333333</v>
      </c>
      <c r="DC455" s="535">
        <v>239.70566666666664</v>
      </c>
      <c r="DD455" s="535">
        <v>239.94399999999999</v>
      </c>
      <c r="DE455" s="535">
        <v>240.18600000000001</v>
      </c>
      <c r="DF455" s="535">
        <v>240.42766666666662</v>
      </c>
      <c r="DG455" s="535">
        <v>240.67266666666663</v>
      </c>
      <c r="DH455" s="535">
        <v>240.91466666666668</v>
      </c>
      <c r="DI455" s="535">
        <v>241.16366666666667</v>
      </c>
      <c r="DJ455" s="535">
        <v>241.40966666666668</v>
      </c>
      <c r="DK455" s="535">
        <v>241.66233333333335</v>
      </c>
      <c r="DL455" s="535">
        <v>241.91733333333332</v>
      </c>
      <c r="DM455" s="535">
        <v>242.17633333333333</v>
      </c>
      <c r="DN455" s="535">
        <v>242.43866666666668</v>
      </c>
      <c r="DO455" s="535">
        <v>242.70133333333334</v>
      </c>
      <c r="DP455" s="535">
        <v>242.96933333333334</v>
      </c>
      <c r="DQ455" s="535">
        <v>243.24300000000002</v>
      </c>
      <c r="DR455" s="535">
        <v>243.51633333333334</v>
      </c>
      <c r="DS455" s="535">
        <v>243.79733333333334</v>
      </c>
      <c r="DT455" s="535">
        <v>244.08066666666664</v>
      </c>
      <c r="DU455" s="535">
        <v>244.38033333333337</v>
      </c>
      <c r="DV455" s="535">
        <v>244.68366666666665</v>
      </c>
      <c r="DW455" s="535">
        <v>244.99866666666665</v>
      </c>
      <c r="DX455" s="535">
        <v>245.32233333333332</v>
      </c>
      <c r="DY455" s="535">
        <v>245.65566666666666</v>
      </c>
      <c r="DZ455" s="535">
        <v>245.99833333333333</v>
      </c>
      <c r="EA455" s="535">
        <v>246.34799999999998</v>
      </c>
      <c r="EB455" s="535">
        <v>246.71033333333335</v>
      </c>
      <c r="EC455" s="535">
        <v>247.08600000000001</v>
      </c>
      <c r="ED455" s="535">
        <v>247.46199999999999</v>
      </c>
      <c r="EE455" s="535">
        <v>247.85299999999998</v>
      </c>
      <c r="EF455" s="535">
        <v>248.25033333333332</v>
      </c>
      <c r="EG455" s="535">
        <v>248.67466666666667</v>
      </c>
      <c r="EH455" s="535">
        <v>249.10533333333333</v>
      </c>
      <c r="EI455" s="535">
        <v>249.55366666666666</v>
      </c>
      <c r="EJ455" s="535">
        <v>250.01366666666664</v>
      </c>
      <c r="EK455" s="535">
        <v>250.48499999999999</v>
      </c>
      <c r="EL455" s="535">
        <v>250.965</v>
      </c>
      <c r="EM455" s="535">
        <v>251.44533333333334</v>
      </c>
      <c r="EN455" s="535">
        <v>251.93366666666665</v>
      </c>
      <c r="EO455" s="535">
        <v>252.42</v>
      </c>
      <c r="EP455" s="535">
        <v>252.89366666666669</v>
      </c>
      <c r="EQ455" s="535">
        <v>253.36166666666668</v>
      </c>
      <c r="ER455" s="535">
        <v>253.81966666666668</v>
      </c>
      <c r="ES455" s="535">
        <v>254.28366666666668</v>
      </c>
      <c r="ET455" s="535">
        <v>254.73233333333334</v>
      </c>
      <c r="EU455" s="535">
        <v>255.17066666666665</v>
      </c>
      <c r="EV455" s="535">
        <v>255.59399999999997</v>
      </c>
      <c r="EW455" s="535">
        <v>256.00233333333335</v>
      </c>
      <c r="EX455" s="535">
        <v>256.39933333333335</v>
      </c>
      <c r="EY455" s="535">
        <v>256.78100000000001</v>
      </c>
      <c r="EZ455" s="535">
        <v>257.15699999999998</v>
      </c>
      <c r="FA455" s="535">
        <v>257.52433333333335</v>
      </c>
      <c r="FB455" s="535">
        <v>257.88100000000003</v>
      </c>
      <c r="FC455" s="535">
        <v>258.23233333333332</v>
      </c>
      <c r="FD455" s="533">
        <v>258.57433333333336</v>
      </c>
      <c r="FE455" s="533">
        <v>258.92</v>
      </c>
      <c r="FF455" s="533">
        <v>259.25433333333336</v>
      </c>
      <c r="FG455" s="533">
        <v>259.57666666666665</v>
      </c>
      <c r="FH455" s="533">
        <v>259.88566666666674</v>
      </c>
      <c r="FI455" s="530">
        <v>260.18466666666671</v>
      </c>
      <c r="FJ455" s="530">
        <v>260.48233333333337</v>
      </c>
      <c r="FK455" s="530">
        <v>260.77299999999997</v>
      </c>
      <c r="FL455" s="530">
        <v>261.06400000000002</v>
      </c>
      <c r="FM455" s="530">
        <v>261.34933333333333</v>
      </c>
      <c r="FN455" s="535">
        <v>261.62366666666668</v>
      </c>
      <c r="FO455" s="535">
        <v>261.89066666666668</v>
      </c>
      <c r="FP455" s="535">
        <v>262.14833333333331</v>
      </c>
      <c r="FQ455" s="535">
        <v>262.40733333333333</v>
      </c>
      <c r="FR455" s="535">
        <v>262.65166666666664</v>
      </c>
      <c r="FS455" s="535">
        <v>262.89066666666668</v>
      </c>
      <c r="FT455" s="535">
        <v>263.11833333333334</v>
      </c>
      <c r="FU455" s="535">
        <v>263.34033333333338</v>
      </c>
      <c r="FV455" s="535">
        <v>263.55366666666663</v>
      </c>
      <c r="FW455" s="535">
        <v>263.75666666666666</v>
      </c>
      <c r="FX455" s="535">
        <v>263.95800000000003</v>
      </c>
      <c r="FY455" s="535">
        <v>264.15366666666665</v>
      </c>
      <c r="FZ455" s="535">
        <v>264.34399999999999</v>
      </c>
      <c r="GA455" s="535">
        <v>264.53033333333332</v>
      </c>
      <c r="GB455" s="535">
        <v>264.71433333333334</v>
      </c>
      <c r="GC455" s="535">
        <v>264.904</v>
      </c>
      <c r="GD455" s="535">
        <v>265.09400000000005</v>
      </c>
      <c r="GE455" s="535">
        <v>265.28766666666667</v>
      </c>
      <c r="GF455" s="535">
        <v>265.48399999999998</v>
      </c>
    </row>
    <row r="456" spans="1:188" x14ac:dyDescent="0.2">
      <c r="A456" s="536" t="s">
        <v>165</v>
      </c>
      <c r="B456" s="537">
        <v>154.655</v>
      </c>
      <c r="C456" s="537">
        <v>154.86866666666666</v>
      </c>
      <c r="D456" s="537">
        <v>155.07933333333335</v>
      </c>
      <c r="E456" s="537">
        <v>155.29499999999999</v>
      </c>
      <c r="F456" s="537">
        <v>155.50733333333332</v>
      </c>
      <c r="G456" s="537">
        <v>155.72200000000001</v>
      </c>
      <c r="H456" s="537">
        <v>155.93533333333332</v>
      </c>
      <c r="I456" s="537">
        <v>156.14833333333334</v>
      </c>
      <c r="J456" s="537">
        <v>156.35933333333332</v>
      </c>
      <c r="K456" s="537">
        <v>156.56633333333335</v>
      </c>
      <c r="L456" s="537">
        <v>156.77566666666667</v>
      </c>
      <c r="M456" s="537">
        <v>156.98433333333332</v>
      </c>
      <c r="N456" s="537">
        <v>157.19066666666666</v>
      </c>
      <c r="O456" s="537">
        <v>157.39633333333333</v>
      </c>
      <c r="P456" s="537">
        <v>157.59900000000002</v>
      </c>
      <c r="Q456" s="537">
        <v>157.80600000000001</v>
      </c>
      <c r="R456" s="537">
        <v>158.00866666666667</v>
      </c>
      <c r="S456" s="537">
        <v>158.21400000000003</v>
      </c>
      <c r="T456" s="537">
        <v>158.41966666666667</v>
      </c>
      <c r="U456" s="537">
        <v>158.62633333333335</v>
      </c>
      <c r="V456" s="537">
        <v>158.83166666666668</v>
      </c>
      <c r="W456" s="537">
        <v>159.035</v>
      </c>
      <c r="X456" s="537">
        <v>159.23966666666666</v>
      </c>
      <c r="Y456" s="537">
        <v>159.44533333333331</v>
      </c>
      <c r="Z456" s="537">
        <v>159.64599999999999</v>
      </c>
      <c r="AA456" s="537">
        <v>159.84666666666666</v>
      </c>
      <c r="AB456" s="537">
        <v>160.04466666666667</v>
      </c>
      <c r="AC456" s="537">
        <v>160.24766666666667</v>
      </c>
      <c r="AD456" s="537">
        <v>160.44833333333335</v>
      </c>
      <c r="AE456" s="537">
        <v>160.64933333333332</v>
      </c>
      <c r="AF456" s="537">
        <v>160.852</v>
      </c>
      <c r="AG456" s="537">
        <v>161.053</v>
      </c>
      <c r="AH456" s="537">
        <v>161.25566666666666</v>
      </c>
      <c r="AI456" s="537">
        <v>161.45433333333332</v>
      </c>
      <c r="AJ456" s="537">
        <v>161.65433333333331</v>
      </c>
      <c r="AK456" s="537">
        <v>161.85266666666666</v>
      </c>
      <c r="AL456" s="537">
        <v>162.04533333333333</v>
      </c>
      <c r="AM456" s="537">
        <v>162.23666666666665</v>
      </c>
      <c r="AN456" s="537">
        <v>162.42566666666667</v>
      </c>
      <c r="AO456" s="537">
        <v>162.619</v>
      </c>
      <c r="AP456" s="537">
        <v>162.80966666666669</v>
      </c>
      <c r="AQ456" s="537">
        <v>163.00066666666666</v>
      </c>
      <c r="AR456" s="537">
        <v>163.18933333333334</v>
      </c>
      <c r="AS456" s="537">
        <v>163.37800000000001</v>
      </c>
      <c r="AT456" s="537">
        <v>163.565</v>
      </c>
      <c r="AU456" s="537">
        <v>163.74966666666668</v>
      </c>
      <c r="AV456" s="537">
        <v>163.93299999999999</v>
      </c>
      <c r="AW456" s="537">
        <v>164.11466666666666</v>
      </c>
      <c r="AX456" s="537">
        <v>164.292</v>
      </c>
      <c r="AY456" s="537">
        <v>164.46966666666665</v>
      </c>
      <c r="AZ456" s="537">
        <v>164.64366666666666</v>
      </c>
      <c r="BA456" s="537">
        <v>164.822</v>
      </c>
      <c r="BB456" s="537">
        <v>164.99699999999999</v>
      </c>
      <c r="BC456" s="537">
        <v>165.17366666666666</v>
      </c>
      <c r="BD456" s="537">
        <v>165.34900000000002</v>
      </c>
      <c r="BE456" s="537">
        <v>165.524</v>
      </c>
      <c r="BF456" s="537">
        <v>165.69933333333333</v>
      </c>
      <c r="BG456" s="537">
        <v>165.87333333333333</v>
      </c>
      <c r="BH456" s="537">
        <v>166.04833333333332</v>
      </c>
      <c r="BI456" s="537">
        <v>166.22433333333333</v>
      </c>
      <c r="BJ456" s="537">
        <v>166.39866666666666</v>
      </c>
      <c r="BK456" s="537">
        <v>166.57433333333333</v>
      </c>
      <c r="BL456" s="537">
        <v>166.74833333333331</v>
      </c>
      <c r="BM456" s="537">
        <v>166.92866666666666</v>
      </c>
      <c r="BN456" s="537">
        <v>167.10999999999999</v>
      </c>
      <c r="BO456" s="537">
        <v>167.29499999999999</v>
      </c>
      <c r="BP456" s="537">
        <v>167.48233333333334</v>
      </c>
      <c r="BQ456" s="537">
        <v>167.67033333333333</v>
      </c>
      <c r="BR456" s="537">
        <v>167.86133333333331</v>
      </c>
      <c r="BS456" s="537">
        <v>168.05266666666668</v>
      </c>
      <c r="BT456" s="537">
        <v>168.24800000000002</v>
      </c>
      <c r="BU456" s="537">
        <v>168.44300000000001</v>
      </c>
      <c r="BV456" s="537">
        <v>168.63399999999999</v>
      </c>
      <c r="BW456" s="537">
        <v>168.82633333333334</v>
      </c>
      <c r="BX456" s="537">
        <v>169.01833333333335</v>
      </c>
      <c r="BY456" s="537">
        <v>169.21799999999999</v>
      </c>
      <c r="BZ456" s="537">
        <v>169.41666666666666</v>
      </c>
      <c r="CA456" s="537">
        <v>169.61800000000002</v>
      </c>
      <c r="CB456" s="537">
        <v>169.81800000000001</v>
      </c>
      <c r="CC456" s="537">
        <v>170.01999999999998</v>
      </c>
      <c r="CD456" s="537">
        <v>170.22200000000001</v>
      </c>
      <c r="CE456" s="537">
        <v>170.4246666666667</v>
      </c>
      <c r="CF456" s="537">
        <v>170.62666666666667</v>
      </c>
      <c r="CG456" s="537">
        <v>170.83200000000002</v>
      </c>
      <c r="CH456" s="537">
        <v>171.03300000000002</v>
      </c>
      <c r="CI456" s="537">
        <v>171.23699999999999</v>
      </c>
      <c r="CJ456" s="537">
        <v>171.43866666666665</v>
      </c>
      <c r="CK456" s="537">
        <v>171.64966666666669</v>
      </c>
      <c r="CL456" s="537">
        <v>171.86133333333336</v>
      </c>
      <c r="CM456" s="537">
        <v>172.07766666666666</v>
      </c>
      <c r="CN456" s="537">
        <v>172.29633333333334</v>
      </c>
      <c r="CO456" s="537">
        <v>172.51699999999997</v>
      </c>
      <c r="CP456" s="537">
        <v>172.739</v>
      </c>
      <c r="CQ456" s="537">
        <v>172.96033333333332</v>
      </c>
      <c r="CR456" s="537">
        <v>173.18700000000001</v>
      </c>
      <c r="CS456" s="537">
        <v>173.417</v>
      </c>
      <c r="CT456" s="537">
        <v>173.64333333333332</v>
      </c>
      <c r="CU456" s="537">
        <v>173.87166666666667</v>
      </c>
      <c r="CV456" s="537">
        <v>174.10033333333331</v>
      </c>
      <c r="CW456" s="537">
        <v>174.33899999999997</v>
      </c>
      <c r="CX456" s="537">
        <v>174.57766666666666</v>
      </c>
      <c r="CY456" s="537">
        <v>174.82000000000002</v>
      </c>
      <c r="CZ456" s="537">
        <v>175.06666666666669</v>
      </c>
      <c r="DA456" s="537">
        <v>175.31366666666668</v>
      </c>
      <c r="DB456" s="537">
        <v>175.56233333333333</v>
      </c>
      <c r="DC456" s="537">
        <v>175.80966666666669</v>
      </c>
      <c r="DD456" s="537">
        <v>176.06333333333336</v>
      </c>
      <c r="DE456" s="537">
        <v>176.32000000000002</v>
      </c>
      <c r="DF456" s="537">
        <v>176.57633333333334</v>
      </c>
      <c r="DG456" s="537">
        <v>176.83466666666666</v>
      </c>
      <c r="DH456" s="537">
        <v>177.09133333333332</v>
      </c>
      <c r="DI456" s="537">
        <v>177.35500000000002</v>
      </c>
      <c r="DJ456" s="537">
        <v>177.61699999999999</v>
      </c>
      <c r="DK456" s="537">
        <v>177.88499999999999</v>
      </c>
      <c r="DL456" s="537">
        <v>178.15499999999997</v>
      </c>
      <c r="DM456" s="537">
        <v>178.42833333333331</v>
      </c>
      <c r="DN456" s="537">
        <v>178.70433333333332</v>
      </c>
      <c r="DO456" s="537">
        <v>178.98033333333333</v>
      </c>
      <c r="DP456" s="537">
        <v>179.26066666666668</v>
      </c>
      <c r="DQ456" s="537">
        <v>179.54433333333336</v>
      </c>
      <c r="DR456" s="537">
        <v>179.82500000000002</v>
      </c>
      <c r="DS456" s="537">
        <v>180.11066666666667</v>
      </c>
      <c r="DT456" s="537">
        <v>180.39599999999999</v>
      </c>
      <c r="DU456" s="537">
        <v>180.69433333333333</v>
      </c>
      <c r="DV456" s="537">
        <v>180.99233333333333</v>
      </c>
      <c r="DW456" s="537">
        <v>181.298</v>
      </c>
      <c r="DX456" s="537">
        <v>181.60800000000003</v>
      </c>
      <c r="DY456" s="537">
        <v>181.92400000000001</v>
      </c>
      <c r="DZ456" s="537">
        <v>182.24666666666667</v>
      </c>
      <c r="EA456" s="537">
        <v>182.57300000000001</v>
      </c>
      <c r="EB456" s="537">
        <v>182.90966666666668</v>
      </c>
      <c r="EC456" s="537">
        <v>183.256</v>
      </c>
      <c r="ED456" s="537">
        <v>183.60333333333335</v>
      </c>
      <c r="EE456" s="537">
        <v>183.96333333333334</v>
      </c>
      <c r="EF456" s="537">
        <v>184.33033333333333</v>
      </c>
      <c r="EG456" s="537">
        <v>184.72133333333332</v>
      </c>
      <c r="EH456" s="537">
        <v>185.12066666666666</v>
      </c>
      <c r="EI456" s="537">
        <v>185.53700000000001</v>
      </c>
      <c r="EJ456" s="537">
        <v>185.96633333333332</v>
      </c>
      <c r="EK456" s="537">
        <v>186.40700000000001</v>
      </c>
      <c r="EL456" s="537">
        <v>186.85666666666668</v>
      </c>
      <c r="EM456" s="537">
        <v>187.30866666666668</v>
      </c>
      <c r="EN456" s="537">
        <v>187.76900000000001</v>
      </c>
      <c r="EO456" s="537">
        <v>188.23000000000002</v>
      </c>
      <c r="EP456" s="537">
        <v>188.67966666666666</v>
      </c>
      <c r="EQ456" s="537">
        <v>189.12566666666666</v>
      </c>
      <c r="ER456" s="537">
        <v>189.56300000000002</v>
      </c>
      <c r="ES456" s="537">
        <v>190.00766666666667</v>
      </c>
      <c r="ET456" s="537">
        <v>190.43866666666668</v>
      </c>
      <c r="EU456" s="537">
        <v>190.86166666666668</v>
      </c>
      <c r="EV456" s="537">
        <v>191.27133333333336</v>
      </c>
      <c r="EW456" s="537">
        <v>191.66833333333332</v>
      </c>
      <c r="EX456" s="537">
        <v>192.05566666666667</v>
      </c>
      <c r="EY456" s="537">
        <v>192.42999999999998</v>
      </c>
      <c r="EZ456" s="537">
        <v>192.79899999999998</v>
      </c>
      <c r="FA456" s="537">
        <v>193.16033333333334</v>
      </c>
      <c r="FB456" s="537">
        <v>193.51200000000003</v>
      </c>
      <c r="FC456" s="537">
        <v>193.85933333333332</v>
      </c>
      <c r="FD456" s="556">
        <v>194.19899999999998</v>
      </c>
      <c r="FE456" s="556">
        <v>194.54166666666666</v>
      </c>
      <c r="FF456" s="556">
        <v>194.87633333333335</v>
      </c>
      <c r="FG456" s="556">
        <v>195.20333333333329</v>
      </c>
      <c r="FH456" s="556">
        <v>195.52200000000002</v>
      </c>
      <c r="FI456" s="532">
        <v>195.83333333333334</v>
      </c>
      <c r="FJ456" s="532">
        <v>196.14333333333332</v>
      </c>
      <c r="FK456" s="532">
        <v>196.44733333333332</v>
      </c>
      <c r="FL456" s="532">
        <v>196.75200000000004</v>
      </c>
      <c r="FM456" s="532">
        <v>197.05266666666668</v>
      </c>
      <c r="FN456" s="537">
        <v>197.34299999999999</v>
      </c>
      <c r="FO456" s="537">
        <v>197.62800000000001</v>
      </c>
      <c r="FP456" s="537">
        <v>197.904</v>
      </c>
      <c r="FQ456" s="537">
        <v>198.18366666666665</v>
      </c>
      <c r="FR456" s="537">
        <v>198.45066666666665</v>
      </c>
      <c r="FS456" s="537">
        <v>198.71466666666666</v>
      </c>
      <c r="FT456" s="537">
        <v>198.97</v>
      </c>
      <c r="FU456" s="537">
        <v>199.22066666666663</v>
      </c>
      <c r="FV456" s="537">
        <v>199.46400000000003</v>
      </c>
      <c r="FW456" s="537">
        <v>199.69733333333338</v>
      </c>
      <c r="FX456" s="537">
        <v>199.92999999999998</v>
      </c>
      <c r="FY456" s="537">
        <v>200.15800000000002</v>
      </c>
      <c r="FZ456" s="537">
        <v>200.38</v>
      </c>
      <c r="GA456" s="537">
        <v>200.59733333333335</v>
      </c>
      <c r="GB456" s="537">
        <v>200.81100000000001</v>
      </c>
      <c r="GC456" s="537">
        <v>201.03066666666666</v>
      </c>
      <c r="GD456" s="537">
        <v>201.24800000000002</v>
      </c>
      <c r="GE456" s="537">
        <v>201.46833333333333</v>
      </c>
      <c r="GF456" s="537">
        <v>201.68933333333334</v>
      </c>
    </row>
    <row r="457" spans="1:188" x14ac:dyDescent="0.2">
      <c r="A457" s="534" t="s">
        <v>388</v>
      </c>
      <c r="B457" s="535">
        <v>96.720664911666674</v>
      </c>
      <c r="C457" s="535">
        <v>98.185473349999995</v>
      </c>
      <c r="D457" s="535">
        <v>99.800337593333325</v>
      </c>
      <c r="E457" s="535">
        <v>99.747259961000012</v>
      </c>
      <c r="F457" s="535">
        <v>100.01144586766667</v>
      </c>
      <c r="G457" s="535">
        <v>101.76663530766666</v>
      </c>
      <c r="H457" s="535">
        <v>102.99044179666667</v>
      </c>
      <c r="I457" s="535">
        <v>103.85283682666666</v>
      </c>
      <c r="J457" s="535">
        <v>103.11127781</v>
      </c>
      <c r="K457" s="535">
        <v>102.97678539666667</v>
      </c>
      <c r="L457" s="535">
        <v>102.37015104</v>
      </c>
      <c r="M457" s="535">
        <v>102.34854039999999</v>
      </c>
      <c r="N457" s="535">
        <v>101.38272594300001</v>
      </c>
      <c r="O457" s="535">
        <v>102.27216976966668</v>
      </c>
      <c r="P457" s="535">
        <v>102.85412718633332</v>
      </c>
      <c r="Q457" s="535">
        <v>105.30929206666667</v>
      </c>
      <c r="R457" s="535">
        <v>105.79379489333333</v>
      </c>
      <c r="S457" s="535">
        <v>105.19198652666667</v>
      </c>
      <c r="T457" s="535">
        <v>102.38626081233333</v>
      </c>
      <c r="U457" s="535">
        <v>99.123749990999997</v>
      </c>
      <c r="V457" s="535">
        <v>97.123661379333328</v>
      </c>
      <c r="W457" s="535">
        <v>98.140384016333329</v>
      </c>
      <c r="X457" s="535">
        <v>98.646684199333322</v>
      </c>
      <c r="Y457" s="535">
        <v>98.634111847666659</v>
      </c>
      <c r="Z457" s="535">
        <v>98.042225519666658</v>
      </c>
      <c r="AA457" s="535">
        <v>96.928960393333327</v>
      </c>
      <c r="AB457" s="535">
        <v>97.506851173333345</v>
      </c>
      <c r="AC457" s="535">
        <v>98.90175115866667</v>
      </c>
      <c r="AD457" s="535">
        <v>100.60092973333333</v>
      </c>
      <c r="AE457" s="535">
        <v>99.839540491333324</v>
      </c>
      <c r="AF457" s="535">
        <v>98.617591944666671</v>
      </c>
      <c r="AG457" s="535">
        <v>98.190493758999992</v>
      </c>
      <c r="AH457" s="535">
        <v>98.991864362333331</v>
      </c>
      <c r="AI457" s="535">
        <v>99.962926402333323</v>
      </c>
      <c r="AJ457" s="535">
        <v>99.815914898000003</v>
      </c>
      <c r="AK457" s="535">
        <v>98.664817096666681</v>
      </c>
      <c r="AL457" s="535">
        <v>98.030999999999992</v>
      </c>
      <c r="AM457" s="535">
        <v>98.797333333333327</v>
      </c>
      <c r="AN457" s="535">
        <v>98.817333333333337</v>
      </c>
      <c r="AO457" s="535">
        <v>98.913000000000011</v>
      </c>
      <c r="AP457" s="535">
        <v>99.86</v>
      </c>
      <c r="AQ457" s="535">
        <v>102.65933333333332</v>
      </c>
      <c r="AR457" s="535">
        <v>103.902</v>
      </c>
      <c r="AS457" s="535">
        <v>107.08133333333332</v>
      </c>
      <c r="AT457" s="535">
        <v>109.355</v>
      </c>
      <c r="AU457" s="535">
        <v>111.03466666666667</v>
      </c>
      <c r="AV457" s="535">
        <v>109.94466666666666</v>
      </c>
      <c r="AW457" s="535">
        <v>112.10599999999999</v>
      </c>
      <c r="AX457" s="535">
        <v>113.51499999999999</v>
      </c>
      <c r="AY457" s="535">
        <v>113.89299999999999</v>
      </c>
      <c r="AZ457" s="535">
        <v>110.76233333333333</v>
      </c>
      <c r="BA457" s="535">
        <v>109.495</v>
      </c>
      <c r="BB457" s="535">
        <v>109.61266666666666</v>
      </c>
      <c r="BC457" s="535">
        <v>108.80799999999999</v>
      </c>
      <c r="BD457" s="535">
        <v>108.01900000000001</v>
      </c>
      <c r="BE457" s="535">
        <v>108.82933333333334</v>
      </c>
      <c r="BF457" s="535">
        <v>112.21866666666666</v>
      </c>
      <c r="BG457" s="535">
        <v>113.943</v>
      </c>
      <c r="BH457" s="535">
        <v>112.66933333333333</v>
      </c>
      <c r="BI457" s="535">
        <v>113.79766666666667</v>
      </c>
      <c r="BJ457" s="535">
        <v>114.83433333333335</v>
      </c>
      <c r="BK457" s="535">
        <v>116.22633333333333</v>
      </c>
      <c r="BL457" s="535">
        <v>115.94499999999999</v>
      </c>
      <c r="BM457" s="535">
        <v>117.40866666666666</v>
      </c>
      <c r="BN457" s="535">
        <v>118.59966666666666</v>
      </c>
      <c r="BO457" s="535">
        <v>117.96133333333334</v>
      </c>
      <c r="BP457" s="535">
        <v>117.31833333333333</v>
      </c>
      <c r="BQ457" s="535">
        <v>116.86533333333334</v>
      </c>
      <c r="BR457" s="535">
        <v>115.78800000000001</v>
      </c>
      <c r="BS457" s="535">
        <v>116.51100000000001</v>
      </c>
      <c r="BT457" s="535">
        <v>117.68733333333334</v>
      </c>
      <c r="BU457" s="535">
        <v>119.286</v>
      </c>
      <c r="BV457" s="535">
        <v>117.53633333333333</v>
      </c>
      <c r="BW457" s="535">
        <v>116.33233333333334</v>
      </c>
      <c r="BX457" s="535">
        <v>115.16566666666665</v>
      </c>
      <c r="BY457" s="535">
        <v>115.45566666666667</v>
      </c>
      <c r="BZ457" s="535">
        <v>115.77966666666667</v>
      </c>
      <c r="CA457" s="535">
        <v>116.48066666666666</v>
      </c>
      <c r="CB457" s="535">
        <v>116.27233333333334</v>
      </c>
      <c r="CC457" s="535">
        <v>115.36333333333334</v>
      </c>
      <c r="CD457" s="535">
        <v>114.89999999999999</v>
      </c>
      <c r="CE457" s="535">
        <v>115.5</v>
      </c>
      <c r="CF457" s="535">
        <v>115.411</v>
      </c>
      <c r="CG457" s="535">
        <v>116.87233333333332</v>
      </c>
      <c r="CH457" s="535">
        <v>116.726</v>
      </c>
      <c r="CI457" s="535">
        <v>116.82266666666668</v>
      </c>
      <c r="CJ457" s="535">
        <v>114.836</v>
      </c>
      <c r="CK457" s="535">
        <v>113.08699999999999</v>
      </c>
      <c r="CL457" s="535">
        <v>113.70733333333332</v>
      </c>
      <c r="CM457" s="535">
        <v>115.24433333333333</v>
      </c>
      <c r="CN457" s="535">
        <v>117.73</v>
      </c>
      <c r="CO457" s="535">
        <v>117.54</v>
      </c>
      <c r="CP457" s="535">
        <v>116.98366666666668</v>
      </c>
      <c r="CQ457" s="535">
        <v>118.205</v>
      </c>
      <c r="CR457" s="535">
        <v>118.18533333333333</v>
      </c>
      <c r="CS457" s="535">
        <v>116.87366666666667</v>
      </c>
      <c r="CT457" s="535">
        <v>115.32366666666667</v>
      </c>
      <c r="CU457" s="535">
        <v>117.11166666666666</v>
      </c>
      <c r="CV457" s="535">
        <v>118.96</v>
      </c>
      <c r="CW457" s="535">
        <v>120.09033333333333</v>
      </c>
      <c r="CX457" s="535">
        <v>120.40600000000001</v>
      </c>
      <c r="CY457" s="535">
        <v>121.39999999999999</v>
      </c>
      <c r="CZ457" s="535">
        <v>122.89933333333333</v>
      </c>
      <c r="DA457" s="535">
        <v>123.05633333333333</v>
      </c>
      <c r="DB457" s="535">
        <v>122.47766666666666</v>
      </c>
      <c r="DC457" s="535">
        <v>119.66066666666666</v>
      </c>
      <c r="DD457" s="535">
        <v>119.03566666666666</v>
      </c>
      <c r="DE457" s="535">
        <v>119.46733333333333</v>
      </c>
      <c r="DF457" s="535">
        <v>120.99633333333334</v>
      </c>
      <c r="DG457" s="535">
        <v>121.13</v>
      </c>
      <c r="DH457" s="535">
        <v>121.18566666666668</v>
      </c>
      <c r="DI457" s="535">
        <v>120.96733333333333</v>
      </c>
      <c r="DJ457" s="535">
        <v>121.06533333333333</v>
      </c>
      <c r="DK457" s="535">
        <v>120.95333333333333</v>
      </c>
      <c r="DL457" s="535">
        <v>121.46499999999999</v>
      </c>
      <c r="DM457" s="535">
        <v>123.56766666666665</v>
      </c>
      <c r="DN457" s="535">
        <v>123.80233333333332</v>
      </c>
      <c r="DO457" s="535">
        <v>123.65633333333335</v>
      </c>
      <c r="DP457" s="535">
        <v>122.34833333333334</v>
      </c>
      <c r="DQ457" s="535">
        <v>123.31833333333333</v>
      </c>
      <c r="DR457" s="535">
        <v>124.05766666666666</v>
      </c>
      <c r="DS457" s="535">
        <v>123.80666666666667</v>
      </c>
      <c r="DT457" s="535">
        <v>122.39366666666668</v>
      </c>
      <c r="DU457" s="535">
        <v>119.979</v>
      </c>
      <c r="DV457" s="535">
        <v>119.13600000000001</v>
      </c>
      <c r="DW457" s="535">
        <v>116.94633333333333</v>
      </c>
      <c r="DX457" s="535">
        <v>120.10766666666666</v>
      </c>
      <c r="DY457" s="535">
        <v>124.97233333333334</v>
      </c>
      <c r="DZ457" s="535">
        <v>131.93600000000001</v>
      </c>
      <c r="EA457" s="535">
        <v>131.95533333333336</v>
      </c>
      <c r="EB457" s="535">
        <v>129.62</v>
      </c>
      <c r="EC457" s="535">
        <v>127.02566666666667</v>
      </c>
      <c r="ED457" s="535">
        <v>127.58199999999999</v>
      </c>
      <c r="EE457" s="535">
        <v>128.23099999999999</v>
      </c>
      <c r="EF457" s="535">
        <v>127.91466666666668</v>
      </c>
      <c r="EG457" s="535">
        <v>128.63566666666665</v>
      </c>
      <c r="EH457" s="535">
        <v>129.74066666666667</v>
      </c>
      <c r="EI457" s="535">
        <v>131.66166666666666</v>
      </c>
      <c r="EJ457" s="535">
        <v>131.05233333333334</v>
      </c>
      <c r="EK457" s="535">
        <v>129.59433333333334</v>
      </c>
      <c r="EL457" s="535">
        <v>130.91499999999999</v>
      </c>
      <c r="EM457" s="535">
        <v>132.49733333333333</v>
      </c>
      <c r="EN457" s="535">
        <v>135.37899999999999</v>
      </c>
      <c r="EO457" s="535">
        <v>133.304</v>
      </c>
      <c r="EP457" s="535">
        <v>131.26033333333334</v>
      </c>
      <c r="EQ457" s="535">
        <v>129.68233333333333</v>
      </c>
      <c r="ER457" s="535">
        <v>130.42766666666668</v>
      </c>
      <c r="ES457" s="535">
        <v>131.43199999999999</v>
      </c>
      <c r="ET457" s="535">
        <v>131.84333333333333</v>
      </c>
      <c r="EU457" s="535">
        <v>131.76300000000001</v>
      </c>
      <c r="EV457" s="535">
        <v>131.93533333333335</v>
      </c>
      <c r="EW457" s="535">
        <v>131.06833333333336</v>
      </c>
      <c r="EX457" s="535">
        <v>128.63033333333334</v>
      </c>
      <c r="EY457" s="535">
        <v>128.18766666666667</v>
      </c>
      <c r="EZ457" s="535">
        <v>126.65633333333334</v>
      </c>
      <c r="FA457" s="535">
        <v>127.51299999999999</v>
      </c>
      <c r="FB457" s="535">
        <v>124.09733333333332</v>
      </c>
      <c r="FC457" s="535">
        <v>121.24166666666667</v>
      </c>
      <c r="FD457" s="533">
        <v>118.49133333333333</v>
      </c>
      <c r="FE457" s="533">
        <v>117.19200000000001</v>
      </c>
      <c r="FF457" s="533">
        <v>115.92366666666668</v>
      </c>
      <c r="FG457" s="533">
        <v>115.508</v>
      </c>
      <c r="FH457" s="533">
        <v>117.56566666666667</v>
      </c>
      <c r="FI457" s="530">
        <v>119.92266666666667</v>
      </c>
      <c r="FJ457" s="530">
        <v>121.99233333333332</v>
      </c>
      <c r="FK457" s="530">
        <v>121.99166666666667</v>
      </c>
      <c r="FL457" s="530">
        <v>122.43933333333332</v>
      </c>
      <c r="FM457" s="530">
        <v>122.34899999999999</v>
      </c>
      <c r="FN457" s="535">
        <v>124.09566666666667</v>
      </c>
      <c r="FO457" s="535">
        <v>125.78066666666666</v>
      </c>
      <c r="FP457" s="535">
        <v>125.35466666666667</v>
      </c>
      <c r="FQ457" s="535">
        <v>123.85566666666666</v>
      </c>
      <c r="FR457" s="535">
        <v>121.17166666666668</v>
      </c>
      <c r="FS457" s="535">
        <v>118.678</v>
      </c>
      <c r="FT457" s="535">
        <v>116.33633333333334</v>
      </c>
      <c r="FU457" s="535">
        <v>117.37066666666665</v>
      </c>
      <c r="FV457" s="535">
        <v>122.31833333333334</v>
      </c>
      <c r="FW457" s="535">
        <v>127.372</v>
      </c>
      <c r="FX457" s="535">
        <v>130.76599999999999</v>
      </c>
      <c r="FY457" s="535">
        <v>130.51366666666669</v>
      </c>
      <c r="FZ457" s="535">
        <v>129.60533333333333</v>
      </c>
      <c r="GA457" s="535">
        <v>125.15866666666666</v>
      </c>
      <c r="GB457" s="535">
        <v>121.33733333333333</v>
      </c>
      <c r="GC457" s="535">
        <v>118.20166666666667</v>
      </c>
      <c r="GD457" s="535">
        <v>117.95166666666667</v>
      </c>
      <c r="GE457" s="535">
        <v>116.98399999999999</v>
      </c>
      <c r="GF457" s="535">
        <v>118.63733333333334</v>
      </c>
    </row>
    <row r="458" spans="1:188" x14ac:dyDescent="0.2">
      <c r="A458" s="536" t="s">
        <v>166</v>
      </c>
      <c r="B458" s="537">
        <v>80.615945905999993</v>
      </c>
      <c r="C458" s="537">
        <v>83.538192518000002</v>
      </c>
      <c r="D458" s="537">
        <v>85.176480036333331</v>
      </c>
      <c r="E458" s="537">
        <v>85.553851438666655</v>
      </c>
      <c r="F458" s="537">
        <v>86.579263276333336</v>
      </c>
      <c r="G458" s="537">
        <v>88.725467191666667</v>
      </c>
      <c r="H458" s="537">
        <v>90.387209776666666</v>
      </c>
      <c r="I458" s="537">
        <v>91.30361727399999</v>
      </c>
      <c r="J458" s="537">
        <v>91.100228688666675</v>
      </c>
      <c r="K458" s="537">
        <v>92.203432624000001</v>
      </c>
      <c r="L458" s="537">
        <v>91.33977491566668</v>
      </c>
      <c r="M458" s="537">
        <v>90.418055357666674</v>
      </c>
      <c r="N458" s="537">
        <v>88.914035439666677</v>
      </c>
      <c r="O458" s="537">
        <v>89.592612245666672</v>
      </c>
      <c r="P458" s="537">
        <v>91.153439206333346</v>
      </c>
      <c r="Q458" s="537">
        <v>92.850520194333328</v>
      </c>
      <c r="R458" s="537">
        <v>93.294520466999998</v>
      </c>
      <c r="S458" s="537">
        <v>92.630527837666662</v>
      </c>
      <c r="T458" s="537">
        <v>90.68989252066666</v>
      </c>
      <c r="U458" s="537">
        <v>88.059291469999991</v>
      </c>
      <c r="V458" s="537">
        <v>87.247443187666661</v>
      </c>
      <c r="W458" s="537">
        <v>87.683024075333336</v>
      </c>
      <c r="X458" s="537">
        <v>87.907484214333337</v>
      </c>
      <c r="Y458" s="537">
        <v>87.318598637333324</v>
      </c>
      <c r="Z458" s="537">
        <v>86.178354505666661</v>
      </c>
      <c r="AA458" s="537">
        <v>84.630819701666667</v>
      </c>
      <c r="AB458" s="537">
        <v>84.546552251666668</v>
      </c>
      <c r="AC458" s="537">
        <v>86.293937014666653</v>
      </c>
      <c r="AD458" s="537">
        <v>88.746174932666676</v>
      </c>
      <c r="AE458" s="537">
        <v>88.211504436999988</v>
      </c>
      <c r="AF458" s="537">
        <v>87.354475589666663</v>
      </c>
      <c r="AG458" s="537">
        <v>86.802964550333328</v>
      </c>
      <c r="AH458" s="537">
        <v>87.861869335666668</v>
      </c>
      <c r="AI458" s="537">
        <v>88.743113042000004</v>
      </c>
      <c r="AJ458" s="537">
        <v>88.342228753333345</v>
      </c>
      <c r="AK458" s="537">
        <v>87.435120492999999</v>
      </c>
      <c r="AL458" s="537">
        <v>87.283333333333346</v>
      </c>
      <c r="AM458" s="537">
        <v>89.456666666666663</v>
      </c>
      <c r="AN458" s="537">
        <v>90.067000000000007</v>
      </c>
      <c r="AO458" s="537">
        <v>90.002666666666656</v>
      </c>
      <c r="AP458" s="537">
        <v>89.165666666666667</v>
      </c>
      <c r="AQ458" s="537">
        <v>90.785000000000011</v>
      </c>
      <c r="AR458" s="537">
        <v>91.487000000000009</v>
      </c>
      <c r="AS458" s="537">
        <v>93.86399999999999</v>
      </c>
      <c r="AT458" s="537">
        <v>95.26433333333334</v>
      </c>
      <c r="AU458" s="537">
        <v>96.06</v>
      </c>
      <c r="AV458" s="537">
        <v>94.62833333333333</v>
      </c>
      <c r="AW458" s="537">
        <v>96.206333333333347</v>
      </c>
      <c r="AX458" s="537">
        <v>97.63566666666668</v>
      </c>
      <c r="AY458" s="537">
        <v>98.365999999999985</v>
      </c>
      <c r="AZ458" s="537">
        <v>95.089999999999989</v>
      </c>
      <c r="BA458" s="537">
        <v>94.309333333333328</v>
      </c>
      <c r="BB458" s="537">
        <v>94.954666666666654</v>
      </c>
      <c r="BC458" s="537">
        <v>94.99133333333333</v>
      </c>
      <c r="BD458" s="537">
        <v>93.908333333333346</v>
      </c>
      <c r="BE458" s="537">
        <v>95.210666666666668</v>
      </c>
      <c r="BF458" s="537">
        <v>98.527333333333331</v>
      </c>
      <c r="BG458" s="537">
        <v>100.762</v>
      </c>
      <c r="BH458" s="537">
        <v>98.600000000000009</v>
      </c>
      <c r="BI458" s="537">
        <v>99.37733333333334</v>
      </c>
      <c r="BJ458" s="537">
        <v>100.16333333333334</v>
      </c>
      <c r="BK458" s="537">
        <v>102.209</v>
      </c>
      <c r="BL458" s="537">
        <v>102.22799999999999</v>
      </c>
      <c r="BM458" s="537">
        <v>104.01299999999999</v>
      </c>
      <c r="BN458" s="537">
        <v>106.11499999999999</v>
      </c>
      <c r="BO458" s="537">
        <v>106.387</v>
      </c>
      <c r="BP458" s="537">
        <v>105.95833333333333</v>
      </c>
      <c r="BQ458" s="537">
        <v>105.43300000000001</v>
      </c>
      <c r="BR458" s="537">
        <v>105.09400000000001</v>
      </c>
      <c r="BS458" s="537">
        <v>105.74633333333333</v>
      </c>
      <c r="BT458" s="537">
        <v>105.42766666666667</v>
      </c>
      <c r="BU458" s="537">
        <v>105.97133333333333</v>
      </c>
      <c r="BV458" s="537">
        <v>103.777</v>
      </c>
      <c r="BW458" s="537">
        <v>103.90833333333335</v>
      </c>
      <c r="BX458" s="537">
        <v>102.72399999999999</v>
      </c>
      <c r="BY458" s="537">
        <v>102.65599999999999</v>
      </c>
      <c r="BZ458" s="537">
        <v>103.16266666666667</v>
      </c>
      <c r="CA458" s="537">
        <v>104.017</v>
      </c>
      <c r="CB458" s="537">
        <v>104.496</v>
      </c>
      <c r="CC458" s="537">
        <v>103.425</v>
      </c>
      <c r="CD458" s="537">
        <v>103.11599999999999</v>
      </c>
      <c r="CE458" s="537">
        <v>104.29366666666665</v>
      </c>
      <c r="CF458" s="537">
        <v>103.44633333333333</v>
      </c>
      <c r="CG458" s="537">
        <v>104.55566666666668</v>
      </c>
      <c r="CH458" s="537">
        <v>103.783</v>
      </c>
      <c r="CI458" s="537">
        <v>104.81433333333332</v>
      </c>
      <c r="CJ458" s="537">
        <v>103.50566666666667</v>
      </c>
      <c r="CK458" s="537">
        <v>101.541</v>
      </c>
      <c r="CL458" s="537">
        <v>102.39800000000001</v>
      </c>
      <c r="CM458" s="537">
        <v>103.68666666666667</v>
      </c>
      <c r="CN458" s="537">
        <v>106.358</v>
      </c>
      <c r="CO458" s="537">
        <v>106.40600000000001</v>
      </c>
      <c r="CP458" s="537">
        <v>106.40166666666669</v>
      </c>
      <c r="CQ458" s="537">
        <v>108.39666666666666</v>
      </c>
      <c r="CR458" s="537">
        <v>107.18499999999999</v>
      </c>
      <c r="CS458" s="537">
        <v>105.509</v>
      </c>
      <c r="CT458" s="537">
        <v>103.32433333333334</v>
      </c>
      <c r="CU458" s="537">
        <v>105.95866666666667</v>
      </c>
      <c r="CV458" s="537">
        <v>108.04666666666668</v>
      </c>
      <c r="CW458" s="537">
        <v>109.67366666666668</v>
      </c>
      <c r="CX458" s="537">
        <v>109.54933333333334</v>
      </c>
      <c r="CY458" s="537">
        <v>110.38666666666667</v>
      </c>
      <c r="CZ458" s="537">
        <v>111.43900000000001</v>
      </c>
      <c r="DA458" s="537">
        <v>112.19566666666667</v>
      </c>
      <c r="DB458" s="537">
        <v>111.504</v>
      </c>
      <c r="DC458" s="537">
        <v>109.76466666666666</v>
      </c>
      <c r="DD458" s="537">
        <v>107.65766666666667</v>
      </c>
      <c r="DE458" s="537">
        <v>107.58433333333333</v>
      </c>
      <c r="DF458" s="537">
        <v>107.504</v>
      </c>
      <c r="DG458" s="537">
        <v>108.629</v>
      </c>
      <c r="DH458" s="537">
        <v>108.52200000000001</v>
      </c>
      <c r="DI458" s="537">
        <v>108.48199999999999</v>
      </c>
      <c r="DJ458" s="537">
        <v>107.71366666666667</v>
      </c>
      <c r="DK458" s="537">
        <v>108.03399999999999</v>
      </c>
      <c r="DL458" s="537">
        <v>108.16699999999999</v>
      </c>
      <c r="DM458" s="537">
        <v>111.17766666666667</v>
      </c>
      <c r="DN458" s="537">
        <v>112.03000000000002</v>
      </c>
      <c r="DO458" s="537">
        <v>111.92533333333334</v>
      </c>
      <c r="DP458" s="537">
        <v>109.13500000000001</v>
      </c>
      <c r="DQ458" s="537">
        <v>108.68133333333333</v>
      </c>
      <c r="DR458" s="537">
        <v>109.54633333333334</v>
      </c>
      <c r="DS458" s="537">
        <v>110.36633333333333</v>
      </c>
      <c r="DT458" s="537">
        <v>109.46766666666667</v>
      </c>
      <c r="DU458" s="537">
        <v>107.98700000000001</v>
      </c>
      <c r="DV458" s="537">
        <v>107.76033333333334</v>
      </c>
      <c r="DW458" s="537">
        <v>106.59699999999999</v>
      </c>
      <c r="DX458" s="537">
        <v>109.72366666666669</v>
      </c>
      <c r="DY458" s="537">
        <v>113.87433333333333</v>
      </c>
      <c r="DZ458" s="537">
        <v>120.30066666666669</v>
      </c>
      <c r="EA458" s="537">
        <v>120.17766666666667</v>
      </c>
      <c r="EB458" s="537">
        <v>116.90633333333334</v>
      </c>
      <c r="EC458" s="537">
        <v>113.56966666666666</v>
      </c>
      <c r="ED458" s="537">
        <v>113.23933333333333</v>
      </c>
      <c r="EE458" s="537">
        <v>115.13266666666668</v>
      </c>
      <c r="EF458" s="537">
        <v>115.29833333333333</v>
      </c>
      <c r="EG458" s="537">
        <v>116.65033333333334</v>
      </c>
      <c r="EH458" s="537">
        <v>117.40266666666666</v>
      </c>
      <c r="EI458" s="537">
        <v>119.41066666666666</v>
      </c>
      <c r="EJ458" s="537">
        <v>118.925</v>
      </c>
      <c r="EK458" s="537">
        <v>117.72766666666666</v>
      </c>
      <c r="EL458" s="537">
        <v>118.16366666666666</v>
      </c>
      <c r="EM458" s="537">
        <v>119.026</v>
      </c>
      <c r="EN458" s="537">
        <v>119.33300000000001</v>
      </c>
      <c r="EO458" s="537">
        <v>117.42066666666666</v>
      </c>
      <c r="EP458" s="537">
        <v>115.741</v>
      </c>
      <c r="EQ458" s="537">
        <v>115.408</v>
      </c>
      <c r="ER458" s="537">
        <v>115.76499999999999</v>
      </c>
      <c r="ES458" s="537">
        <v>115.49299999999999</v>
      </c>
      <c r="ET458" s="537">
        <v>115.88599999999998</v>
      </c>
      <c r="EU458" s="537">
        <v>114.66866666666665</v>
      </c>
      <c r="EV458" s="537">
        <v>116.108</v>
      </c>
      <c r="EW458" s="537">
        <v>114.836</v>
      </c>
      <c r="EX458" s="537">
        <v>113.08866666666667</v>
      </c>
      <c r="EY458" s="537">
        <v>111.25766666666668</v>
      </c>
      <c r="EZ458" s="537">
        <v>109.47133333333333</v>
      </c>
      <c r="FA458" s="537">
        <v>109.85666666666667</v>
      </c>
      <c r="FB458" s="537">
        <v>105.14533333333333</v>
      </c>
      <c r="FC458" s="537">
        <v>94.453000000000017</v>
      </c>
      <c r="FD458" s="556">
        <v>86.97399999999999</v>
      </c>
      <c r="FE458" s="556">
        <v>81.560333333333332</v>
      </c>
      <c r="FF458" s="556">
        <v>83.37466666666667</v>
      </c>
      <c r="FG458" s="556">
        <v>84.833999999999989</v>
      </c>
      <c r="FH458" s="556">
        <v>90.903999999999996</v>
      </c>
      <c r="FI458" s="532">
        <v>97.718000000000004</v>
      </c>
      <c r="FJ458" s="532">
        <v>102.99466666666666</v>
      </c>
      <c r="FK458" s="532">
        <v>103.22999999999998</v>
      </c>
      <c r="FL458" s="532">
        <v>102.68533333333333</v>
      </c>
      <c r="FM458" s="532">
        <v>101.43066666666665</v>
      </c>
      <c r="FN458" s="537">
        <v>102.92633333333333</v>
      </c>
      <c r="FO458" s="537">
        <v>103.649</v>
      </c>
      <c r="FP458" s="537">
        <v>104.14566666666667</v>
      </c>
      <c r="FQ458" s="537">
        <v>102.76900000000001</v>
      </c>
      <c r="FR458" s="537">
        <v>102.66533333333332</v>
      </c>
      <c r="FS458" s="537">
        <v>98.847666666666669</v>
      </c>
      <c r="FT458" s="537">
        <v>97.980333333333348</v>
      </c>
      <c r="FU458" s="537">
        <v>96.998666666666665</v>
      </c>
      <c r="FV458" s="537">
        <v>102.61766666666666</v>
      </c>
      <c r="FW458" s="537">
        <v>107.53733333333332</v>
      </c>
      <c r="FX458" s="537">
        <v>111.7</v>
      </c>
      <c r="FY458" s="537">
        <v>113.51900000000001</v>
      </c>
      <c r="FZ458" s="537">
        <v>113.20133333333332</v>
      </c>
      <c r="GA458" s="537">
        <v>109.95766666666667</v>
      </c>
      <c r="GB458" s="537">
        <v>106.363</v>
      </c>
      <c r="GC458" s="537">
        <v>103.22666666666667</v>
      </c>
      <c r="GD458" s="537">
        <v>104.19233333333334</v>
      </c>
      <c r="GE458" s="537">
        <v>102.08433333333333</v>
      </c>
      <c r="GF458" s="537">
        <v>103.88133333333333</v>
      </c>
    </row>
    <row r="459" spans="1:188" x14ac:dyDescent="0.2">
      <c r="A459" s="534" t="s">
        <v>167</v>
      </c>
      <c r="B459" s="535">
        <v>16.104719005666666</v>
      </c>
      <c r="C459" s="535">
        <v>14.647280831333333</v>
      </c>
      <c r="D459" s="535">
        <v>14.623857557666668</v>
      </c>
      <c r="E459" s="535">
        <v>14.193408523</v>
      </c>
      <c r="F459" s="535">
        <v>13.432182591666667</v>
      </c>
      <c r="G459" s="535">
        <v>13.041168114333331</v>
      </c>
      <c r="H459" s="535">
        <v>12.603232019333333</v>
      </c>
      <c r="I459" s="535">
        <v>12.549219554666669</v>
      </c>
      <c r="J459" s="535">
        <v>12.011049124000001</v>
      </c>
      <c r="K459" s="535">
        <v>10.773352774000001</v>
      </c>
      <c r="L459" s="535">
        <v>11.030376123000002</v>
      </c>
      <c r="M459" s="535">
        <v>11.930485042333336</v>
      </c>
      <c r="N459" s="535">
        <v>12.468690503666666</v>
      </c>
      <c r="O459" s="535">
        <v>12.679557525</v>
      </c>
      <c r="P459" s="535">
        <v>11.700687977999999</v>
      </c>
      <c r="Q459" s="535">
        <v>12.458771871000001</v>
      </c>
      <c r="R459" s="535">
        <v>12.499274426333331</v>
      </c>
      <c r="S459" s="535">
        <v>12.561458690999999</v>
      </c>
      <c r="T459" s="535">
        <v>11.696368293000001</v>
      </c>
      <c r="U459" s="535">
        <v>11.064458521333334</v>
      </c>
      <c r="V459" s="535">
        <v>9.876218191666668</v>
      </c>
      <c r="W459" s="535">
        <v>10.457359941</v>
      </c>
      <c r="X459" s="535">
        <v>10.739199984999999</v>
      </c>
      <c r="Y459" s="535">
        <v>11.315513210333334</v>
      </c>
      <c r="Z459" s="535">
        <v>11.863871013999999</v>
      </c>
      <c r="AA459" s="535">
        <v>12.298140691666667</v>
      </c>
      <c r="AB459" s="535">
        <v>12.960298922000002</v>
      </c>
      <c r="AC459" s="535">
        <v>12.607814143666667</v>
      </c>
      <c r="AD459" s="535">
        <v>11.854754801666667</v>
      </c>
      <c r="AE459" s="535">
        <v>11.628036055000001</v>
      </c>
      <c r="AF459" s="535">
        <v>11.263116356333335</v>
      </c>
      <c r="AG459" s="535">
        <v>11.387529208666669</v>
      </c>
      <c r="AH459" s="535">
        <v>11.129995026666668</v>
      </c>
      <c r="AI459" s="535">
        <v>11.219813361333332</v>
      </c>
      <c r="AJ459" s="535">
        <v>11.473686145666667</v>
      </c>
      <c r="AK459" s="535">
        <v>11.230029937999999</v>
      </c>
      <c r="AL459" s="535">
        <v>10.747999999999999</v>
      </c>
      <c r="AM459" s="535">
        <v>9.3409999999999993</v>
      </c>
      <c r="AN459" s="535">
        <v>8.75</v>
      </c>
      <c r="AO459" s="535">
        <v>8.9103333333333339</v>
      </c>
      <c r="AP459" s="535">
        <v>10.694333333333333</v>
      </c>
      <c r="AQ459" s="535">
        <v>11.874666666666668</v>
      </c>
      <c r="AR459" s="535">
        <v>12.415000000000001</v>
      </c>
      <c r="AS459" s="535">
        <v>13.217666666666666</v>
      </c>
      <c r="AT459" s="535">
        <v>14.091000000000001</v>
      </c>
      <c r="AU459" s="535">
        <v>14.975</v>
      </c>
      <c r="AV459" s="535">
        <v>15.316333333333333</v>
      </c>
      <c r="AW459" s="535">
        <v>15.899666666666667</v>
      </c>
      <c r="AX459" s="535">
        <v>15.879333333333335</v>
      </c>
      <c r="AY459" s="535">
        <v>15.526666666666666</v>
      </c>
      <c r="AZ459" s="535">
        <v>15.672000000000002</v>
      </c>
      <c r="BA459" s="535">
        <v>15.185333333333332</v>
      </c>
      <c r="BB459" s="535">
        <v>14.658333333333331</v>
      </c>
      <c r="BC459" s="535">
        <v>13.817</v>
      </c>
      <c r="BD459" s="535">
        <v>14.110999999999999</v>
      </c>
      <c r="BE459" s="535">
        <v>13.618666666666668</v>
      </c>
      <c r="BF459" s="535">
        <v>13.691333333333333</v>
      </c>
      <c r="BG459" s="535">
        <v>13.180999999999999</v>
      </c>
      <c r="BH459" s="535">
        <v>14.069333333333333</v>
      </c>
      <c r="BI459" s="535">
        <v>14.420666666666667</v>
      </c>
      <c r="BJ459" s="535">
        <v>14.671333333333331</v>
      </c>
      <c r="BK459" s="535">
        <v>14.018000000000001</v>
      </c>
      <c r="BL459" s="535">
        <v>13.717333333333334</v>
      </c>
      <c r="BM459" s="535">
        <v>13.396000000000001</v>
      </c>
      <c r="BN459" s="535">
        <v>12.484333333333334</v>
      </c>
      <c r="BO459" s="535">
        <v>11.574</v>
      </c>
      <c r="BP459" s="535">
        <v>11.359666666666667</v>
      </c>
      <c r="BQ459" s="535">
        <v>11.432333333333332</v>
      </c>
      <c r="BR459" s="535">
        <v>10.693666666666667</v>
      </c>
      <c r="BS459" s="535">
        <v>10.764333333333333</v>
      </c>
      <c r="BT459" s="535">
        <v>12.259333333333332</v>
      </c>
      <c r="BU459" s="535">
        <v>13.314666666666668</v>
      </c>
      <c r="BV459" s="535">
        <v>13.759333333333332</v>
      </c>
      <c r="BW459" s="535">
        <v>12.423999999999999</v>
      </c>
      <c r="BX459" s="535">
        <v>12.442</v>
      </c>
      <c r="BY459" s="535">
        <v>12.800000000000002</v>
      </c>
      <c r="BZ459" s="535">
        <v>12.617333333333333</v>
      </c>
      <c r="CA459" s="535">
        <v>12.463333333333333</v>
      </c>
      <c r="CB459" s="535">
        <v>11.775666666666666</v>
      </c>
      <c r="CC459" s="535">
        <v>11.937333333333333</v>
      </c>
      <c r="CD459" s="535">
        <v>11.783333333333331</v>
      </c>
      <c r="CE459" s="535">
        <v>11.206000000000001</v>
      </c>
      <c r="CF459" s="535">
        <v>11.964666666666666</v>
      </c>
      <c r="CG459" s="535">
        <v>12.316333333333333</v>
      </c>
      <c r="CH459" s="535">
        <v>12.942666666666668</v>
      </c>
      <c r="CI459" s="535">
        <v>12.008000000000001</v>
      </c>
      <c r="CJ459" s="535">
        <v>11.330333333333334</v>
      </c>
      <c r="CK459" s="535">
        <v>11.546333333333335</v>
      </c>
      <c r="CL459" s="535">
        <v>11.309666666666667</v>
      </c>
      <c r="CM459" s="535">
        <v>11.558</v>
      </c>
      <c r="CN459" s="535">
        <v>11.372</v>
      </c>
      <c r="CO459" s="535">
        <v>11.134</v>
      </c>
      <c r="CP459" s="535">
        <v>10.582000000000001</v>
      </c>
      <c r="CQ459" s="535">
        <v>9.8083333333333336</v>
      </c>
      <c r="CR459" s="535">
        <v>11.000333333333336</v>
      </c>
      <c r="CS459" s="535">
        <v>11.364666666666666</v>
      </c>
      <c r="CT459" s="535">
        <v>11.999333333333334</v>
      </c>
      <c r="CU459" s="535">
        <v>11.153</v>
      </c>
      <c r="CV459" s="535">
        <v>10.913333333333334</v>
      </c>
      <c r="CW459" s="535">
        <v>10.417</v>
      </c>
      <c r="CX459" s="535">
        <v>10.856999999999999</v>
      </c>
      <c r="CY459" s="535">
        <v>11.013666666666666</v>
      </c>
      <c r="CZ459" s="535">
        <v>11.460333333333333</v>
      </c>
      <c r="DA459" s="535">
        <v>10.860666666666667</v>
      </c>
      <c r="DB459" s="535">
        <v>10.973666666666666</v>
      </c>
      <c r="DC459" s="535">
        <v>9.895999999999999</v>
      </c>
      <c r="DD459" s="535">
        <v>11.378</v>
      </c>
      <c r="DE459" s="535">
        <v>11.883000000000001</v>
      </c>
      <c r="DF459" s="535">
        <v>13.492333333333333</v>
      </c>
      <c r="DG459" s="535">
        <v>12.500999999999999</v>
      </c>
      <c r="DH459" s="535">
        <v>12.663666666666666</v>
      </c>
      <c r="DI459" s="535">
        <v>12.485333333333335</v>
      </c>
      <c r="DJ459" s="535">
        <v>13.352000000000002</v>
      </c>
      <c r="DK459" s="535">
        <v>12.919666666666666</v>
      </c>
      <c r="DL459" s="535">
        <v>13.298333333333332</v>
      </c>
      <c r="DM459" s="535">
        <v>12.39</v>
      </c>
      <c r="DN459" s="535">
        <v>11.772</v>
      </c>
      <c r="DO459" s="535">
        <v>11.730666666666666</v>
      </c>
      <c r="DP459" s="535">
        <v>13.213333333333333</v>
      </c>
      <c r="DQ459" s="535">
        <v>14.637333333333332</v>
      </c>
      <c r="DR459" s="535">
        <v>14.511333333333333</v>
      </c>
      <c r="DS459" s="535">
        <v>13.439666666666668</v>
      </c>
      <c r="DT459" s="535">
        <v>12.925333333333333</v>
      </c>
      <c r="DU459" s="535">
        <v>11.991333333333335</v>
      </c>
      <c r="DV459" s="535">
        <v>11.375333333333332</v>
      </c>
      <c r="DW459" s="535">
        <v>10.349000000000002</v>
      </c>
      <c r="DX459" s="535">
        <v>10.384</v>
      </c>
      <c r="DY459" s="535">
        <v>11.098000000000001</v>
      </c>
      <c r="DZ459" s="535">
        <v>11.635333333333335</v>
      </c>
      <c r="EA459" s="535">
        <v>11.777666666666667</v>
      </c>
      <c r="EB459" s="535">
        <v>12.713666666666667</v>
      </c>
      <c r="EC459" s="535">
        <v>13.456000000000001</v>
      </c>
      <c r="ED459" s="535">
        <v>14.342333333333334</v>
      </c>
      <c r="EE459" s="535">
        <v>13.098333333333334</v>
      </c>
      <c r="EF459" s="535">
        <v>12.616333333333335</v>
      </c>
      <c r="EG459" s="535">
        <v>11.985333333333331</v>
      </c>
      <c r="EH459" s="535">
        <v>12.337666666666665</v>
      </c>
      <c r="EI459" s="535">
        <v>12.250666666666666</v>
      </c>
      <c r="EJ459" s="535">
        <v>12.127333333333333</v>
      </c>
      <c r="EK459" s="535">
        <v>11.866666666666667</v>
      </c>
      <c r="EL459" s="535">
        <v>12.751333333333335</v>
      </c>
      <c r="EM459" s="535">
        <v>13.471333333333334</v>
      </c>
      <c r="EN459" s="535">
        <v>16.046000000000003</v>
      </c>
      <c r="EO459" s="535">
        <v>15.883333333333335</v>
      </c>
      <c r="EP459" s="535">
        <v>15.519666666666666</v>
      </c>
      <c r="EQ459" s="535">
        <v>14.274666666666667</v>
      </c>
      <c r="ER459" s="535">
        <v>14.662999999999998</v>
      </c>
      <c r="ES459" s="535">
        <v>15.938999999999998</v>
      </c>
      <c r="ET459" s="535">
        <v>15.956999999999999</v>
      </c>
      <c r="EU459" s="535">
        <v>17.093999999999998</v>
      </c>
      <c r="EV459" s="535">
        <v>15.826999999999998</v>
      </c>
      <c r="EW459" s="535">
        <v>16.232333333333333</v>
      </c>
      <c r="EX459" s="535">
        <v>15.541666666666666</v>
      </c>
      <c r="EY459" s="535">
        <v>16.930000000000003</v>
      </c>
      <c r="EZ459" s="535">
        <v>17.185333333333332</v>
      </c>
      <c r="FA459" s="535">
        <v>17.656666666666666</v>
      </c>
      <c r="FB459" s="535">
        <v>18.952333333333332</v>
      </c>
      <c r="FC459" s="535">
        <v>26.788666666666668</v>
      </c>
      <c r="FD459" s="533">
        <v>31.51733333333333</v>
      </c>
      <c r="FE459" s="533">
        <v>35.631666666666668</v>
      </c>
      <c r="FF459" s="533">
        <v>32.548666666666669</v>
      </c>
      <c r="FG459" s="533">
        <v>30.673666666666662</v>
      </c>
      <c r="FH459" s="533">
        <v>26.661333333333332</v>
      </c>
      <c r="FI459" s="530">
        <v>22.204666666666668</v>
      </c>
      <c r="FJ459" s="530">
        <v>18.997666666666667</v>
      </c>
      <c r="FK459" s="530">
        <v>18.761666666666667</v>
      </c>
      <c r="FL459" s="530">
        <v>19.754000000000001</v>
      </c>
      <c r="FM459" s="530">
        <v>20.918333333333333</v>
      </c>
      <c r="FN459" s="535">
        <v>21.169333333333331</v>
      </c>
      <c r="FO459" s="535">
        <v>22.131666666666664</v>
      </c>
      <c r="FP459" s="535">
        <v>21.209</v>
      </c>
      <c r="FQ459" s="535">
        <v>21.08666666666667</v>
      </c>
      <c r="FR459" s="535">
        <v>18.506</v>
      </c>
      <c r="FS459" s="535">
        <v>19.830000000000002</v>
      </c>
      <c r="FT459" s="535">
        <v>18.355666666666664</v>
      </c>
      <c r="FU459" s="535">
        <v>20.372</v>
      </c>
      <c r="FV459" s="535">
        <v>19.700333333333333</v>
      </c>
      <c r="FW459" s="535">
        <v>19.834</v>
      </c>
      <c r="FX459" s="535">
        <v>19.064999999999998</v>
      </c>
      <c r="FY459" s="535">
        <v>16.994000000000003</v>
      </c>
      <c r="FZ459" s="535">
        <v>16.404</v>
      </c>
      <c r="GA459" s="535">
        <v>15.200999999999999</v>
      </c>
      <c r="GB459" s="535">
        <v>14.974333333333334</v>
      </c>
      <c r="GC459" s="535">
        <v>14.974666666666666</v>
      </c>
      <c r="GD459" s="535">
        <v>13.759333333333332</v>
      </c>
      <c r="GE459" s="535">
        <v>14.899666666666667</v>
      </c>
      <c r="GF459" s="535">
        <v>14.756333333333332</v>
      </c>
    </row>
    <row r="460" spans="1:188" x14ac:dyDescent="0.2">
      <c r="A460" s="536" t="s">
        <v>389</v>
      </c>
      <c r="B460" s="537">
        <v>57.934335088333334</v>
      </c>
      <c r="C460" s="537">
        <v>56.683193317666671</v>
      </c>
      <c r="D460" s="537">
        <v>55.278995739666662</v>
      </c>
      <c r="E460" s="537">
        <v>55.54774003866666</v>
      </c>
      <c r="F460" s="537">
        <v>55.495887465666669</v>
      </c>
      <c r="G460" s="537">
        <v>53.955364694333326</v>
      </c>
      <c r="H460" s="537">
        <v>52.944891537333326</v>
      </c>
      <c r="I460" s="537">
        <v>52.295496504666666</v>
      </c>
      <c r="J460" s="537">
        <v>53.248055520666668</v>
      </c>
      <c r="K460" s="537">
        <v>53.589547935666666</v>
      </c>
      <c r="L460" s="537">
        <v>54.405515627999996</v>
      </c>
      <c r="M460" s="537">
        <v>54.635792933333335</v>
      </c>
      <c r="N460" s="537">
        <v>55.807940723333331</v>
      </c>
      <c r="O460" s="537">
        <v>55.124163562333337</v>
      </c>
      <c r="P460" s="537">
        <v>54.744872815000008</v>
      </c>
      <c r="Q460" s="537">
        <v>52.496707933666663</v>
      </c>
      <c r="R460" s="537">
        <v>52.214871772666669</v>
      </c>
      <c r="S460" s="537">
        <v>53.022013471000001</v>
      </c>
      <c r="T460" s="537">
        <v>56.033405853000005</v>
      </c>
      <c r="U460" s="537">
        <v>59.502583342000001</v>
      </c>
      <c r="V460" s="537">
        <v>61.708005287333329</v>
      </c>
      <c r="W460" s="537">
        <v>60.894615983666661</v>
      </c>
      <c r="X460" s="537">
        <v>60.592982467333336</v>
      </c>
      <c r="Y460" s="537">
        <v>60.811221485666671</v>
      </c>
      <c r="Z460" s="537">
        <v>61.603774480333335</v>
      </c>
      <c r="AA460" s="537">
        <v>62.91770627333333</v>
      </c>
      <c r="AB460" s="537">
        <v>62.537815493333333</v>
      </c>
      <c r="AC460" s="537">
        <v>61.345915508666657</v>
      </c>
      <c r="AD460" s="537">
        <v>59.847403599333326</v>
      </c>
      <c r="AE460" s="537">
        <v>60.809792841333341</v>
      </c>
      <c r="AF460" s="537">
        <v>62.234408053999999</v>
      </c>
      <c r="AG460" s="537">
        <v>62.862506241000006</v>
      </c>
      <c r="AH460" s="537">
        <v>62.263802304333332</v>
      </c>
      <c r="AI460" s="537">
        <v>61.491406930000004</v>
      </c>
      <c r="AJ460" s="537">
        <v>61.838418434333335</v>
      </c>
      <c r="AK460" s="537">
        <v>63.187849569000001</v>
      </c>
      <c r="AL460" s="537">
        <v>64.01433333333334</v>
      </c>
      <c r="AM460" s="537">
        <v>63.43933333333333</v>
      </c>
      <c r="AN460" s="537">
        <v>63.608333333333327</v>
      </c>
      <c r="AO460" s="537">
        <v>63.705999999999996</v>
      </c>
      <c r="AP460" s="537">
        <v>62.949666666666666</v>
      </c>
      <c r="AQ460" s="537">
        <v>60.341333333333331</v>
      </c>
      <c r="AR460" s="537">
        <v>59.287333333333329</v>
      </c>
      <c r="AS460" s="537">
        <v>56.29666666666666</v>
      </c>
      <c r="AT460" s="537">
        <v>54.21</v>
      </c>
      <c r="AU460" s="537">
        <v>52.714999999999996</v>
      </c>
      <c r="AV460" s="537">
        <v>53.988333333333337</v>
      </c>
      <c r="AW460" s="537">
        <v>52.00866666666667</v>
      </c>
      <c r="AX460" s="537">
        <v>50.776999999999994</v>
      </c>
      <c r="AY460" s="537">
        <v>50.576666666666661</v>
      </c>
      <c r="AZ460" s="537">
        <v>53.881333333333338</v>
      </c>
      <c r="BA460" s="537">
        <v>55.326999999999998</v>
      </c>
      <c r="BB460" s="537">
        <v>55.384333333333331</v>
      </c>
      <c r="BC460" s="537">
        <v>56.365666666666669</v>
      </c>
      <c r="BD460" s="537">
        <v>57.330000000000005</v>
      </c>
      <c r="BE460" s="537">
        <v>56.69466666666667</v>
      </c>
      <c r="BF460" s="537">
        <v>53.480666666666671</v>
      </c>
      <c r="BG460" s="537">
        <v>51.93033333333333</v>
      </c>
      <c r="BH460" s="537">
        <v>53.378999999999998</v>
      </c>
      <c r="BI460" s="537">
        <v>52.426666666666669</v>
      </c>
      <c r="BJ460" s="537">
        <v>51.56433333333333</v>
      </c>
      <c r="BK460" s="537">
        <v>50.347999999999992</v>
      </c>
      <c r="BL460" s="537">
        <v>50.803333333333335</v>
      </c>
      <c r="BM460" s="537">
        <v>49.52</v>
      </c>
      <c r="BN460" s="537">
        <v>48.510333333333335</v>
      </c>
      <c r="BO460" s="537">
        <v>49.333666666666666</v>
      </c>
      <c r="BP460" s="537">
        <v>50.163999999999994</v>
      </c>
      <c r="BQ460" s="537">
        <v>50.805</v>
      </c>
      <c r="BR460" s="537">
        <v>52.073333333333331</v>
      </c>
      <c r="BS460" s="537">
        <v>51.541666666666664</v>
      </c>
      <c r="BT460" s="537">
        <v>50.56066666666667</v>
      </c>
      <c r="BU460" s="537">
        <v>49.157000000000004</v>
      </c>
      <c r="BV460" s="537">
        <v>51.097666666666669</v>
      </c>
      <c r="BW460" s="537">
        <v>52.494</v>
      </c>
      <c r="BX460" s="537">
        <v>53.852666666666664</v>
      </c>
      <c r="BY460" s="537">
        <v>53.762333333333338</v>
      </c>
      <c r="BZ460" s="537">
        <v>53.637</v>
      </c>
      <c r="CA460" s="537">
        <v>53.137333333333338</v>
      </c>
      <c r="CB460" s="537">
        <v>53.545666666666669</v>
      </c>
      <c r="CC460" s="537">
        <v>54.656666666666666</v>
      </c>
      <c r="CD460" s="537">
        <v>55.322000000000003</v>
      </c>
      <c r="CE460" s="537">
        <v>54.924666666666667</v>
      </c>
      <c r="CF460" s="537">
        <v>55.215666666666664</v>
      </c>
      <c r="CG460" s="537">
        <v>53.959666666666664</v>
      </c>
      <c r="CH460" s="537">
        <v>54.306999999999995</v>
      </c>
      <c r="CI460" s="537">
        <v>54.414333333333332</v>
      </c>
      <c r="CJ460" s="537">
        <v>56.602666666666664</v>
      </c>
      <c r="CK460" s="537">
        <v>58.562666666666672</v>
      </c>
      <c r="CL460" s="537">
        <v>58.153999999999996</v>
      </c>
      <c r="CM460" s="537">
        <v>56.833333333333336</v>
      </c>
      <c r="CN460" s="537">
        <v>54.566333333333326</v>
      </c>
      <c r="CO460" s="537">
        <v>54.976999999999997</v>
      </c>
      <c r="CP460" s="537">
        <v>55.755333333333333</v>
      </c>
      <c r="CQ460" s="537">
        <v>54.755333333333333</v>
      </c>
      <c r="CR460" s="537">
        <v>55.001666666666665</v>
      </c>
      <c r="CS460" s="537">
        <v>56.543333333333329</v>
      </c>
      <c r="CT460" s="537">
        <v>58.31966666666667</v>
      </c>
      <c r="CU460" s="537">
        <v>56.76</v>
      </c>
      <c r="CV460" s="537">
        <v>55.140333333333331</v>
      </c>
      <c r="CW460" s="537">
        <v>54.248666666666658</v>
      </c>
      <c r="CX460" s="537">
        <v>54.17166666666666</v>
      </c>
      <c r="CY460" s="537">
        <v>53.419999999999995</v>
      </c>
      <c r="CZ460" s="537">
        <v>52.167333333333339</v>
      </c>
      <c r="DA460" s="537">
        <v>52.257333333333342</v>
      </c>
      <c r="DB460" s="537">
        <v>53.084666666666671</v>
      </c>
      <c r="DC460" s="537">
        <v>56.149000000000001</v>
      </c>
      <c r="DD460" s="537">
        <v>57.027666666666669</v>
      </c>
      <c r="DE460" s="537">
        <v>56.852666666666664</v>
      </c>
      <c r="DF460" s="537">
        <v>55.580000000000005</v>
      </c>
      <c r="DG460" s="537">
        <v>55.704666666666668</v>
      </c>
      <c r="DH460" s="537">
        <v>55.905666666666669</v>
      </c>
      <c r="DI460" s="537">
        <v>56.387666666666668</v>
      </c>
      <c r="DJ460" s="537">
        <v>56.551666666666669</v>
      </c>
      <c r="DK460" s="537">
        <v>56.931666666666665</v>
      </c>
      <c r="DL460" s="537">
        <v>56.69</v>
      </c>
      <c r="DM460" s="537">
        <v>54.860666666666667</v>
      </c>
      <c r="DN460" s="537">
        <v>54.902000000000008</v>
      </c>
      <c r="DO460" s="537">
        <v>55.324000000000005</v>
      </c>
      <c r="DP460" s="537">
        <v>56.912333333333329</v>
      </c>
      <c r="DQ460" s="537">
        <v>56.225999999999999</v>
      </c>
      <c r="DR460" s="537">
        <v>55.767333333333333</v>
      </c>
      <c r="DS460" s="537">
        <v>56.304000000000002</v>
      </c>
      <c r="DT460" s="537">
        <v>58.002333333333333</v>
      </c>
      <c r="DU460" s="537">
        <v>60.715333333333341</v>
      </c>
      <c r="DV460" s="537">
        <v>61.856333333333332</v>
      </c>
      <c r="DW460" s="537">
        <v>64.351666666666674</v>
      </c>
      <c r="DX460" s="537">
        <v>61.500333333333337</v>
      </c>
      <c r="DY460" s="537">
        <v>56.951666666666675</v>
      </c>
      <c r="DZ460" s="537">
        <v>50.310666666666663</v>
      </c>
      <c r="EA460" s="537">
        <v>50.617666666666672</v>
      </c>
      <c r="EB460" s="537">
        <v>53.289666666666669</v>
      </c>
      <c r="EC460" s="537">
        <v>56.230333333333334</v>
      </c>
      <c r="ED460" s="537">
        <v>56.021333333333331</v>
      </c>
      <c r="EE460" s="537">
        <v>55.732333333333337</v>
      </c>
      <c r="EF460" s="537">
        <v>56.41566666666666</v>
      </c>
      <c r="EG460" s="537">
        <v>56.085666666666668</v>
      </c>
      <c r="EH460" s="537">
        <v>55.379999999999995</v>
      </c>
      <c r="EI460" s="537">
        <v>53.875333333333337</v>
      </c>
      <c r="EJ460" s="537">
        <v>54.913999999999994</v>
      </c>
      <c r="EK460" s="537">
        <v>56.812666666666665</v>
      </c>
      <c r="EL460" s="537">
        <v>55.94166666666667</v>
      </c>
      <c r="EM460" s="537">
        <v>54.81133333333333</v>
      </c>
      <c r="EN460" s="537">
        <v>52.390000000000008</v>
      </c>
      <c r="EO460" s="537">
        <v>54.926000000000009</v>
      </c>
      <c r="EP460" s="537">
        <v>57.419333333333334</v>
      </c>
      <c r="EQ460" s="537">
        <v>59.443333333333335</v>
      </c>
      <c r="ER460" s="537">
        <v>59.135333333333335</v>
      </c>
      <c r="ES460" s="537">
        <v>58.57566666666667</v>
      </c>
      <c r="ET460" s="537">
        <v>58.595333333333336</v>
      </c>
      <c r="EU460" s="537">
        <v>59.098666666666666</v>
      </c>
      <c r="EV460" s="537">
        <v>59.336000000000006</v>
      </c>
      <c r="EW460" s="537">
        <v>60.6</v>
      </c>
      <c r="EX460" s="537">
        <v>63.425333333333334</v>
      </c>
      <c r="EY460" s="537">
        <v>64.242333333333335</v>
      </c>
      <c r="EZ460" s="537">
        <v>66.14266666666667</v>
      </c>
      <c r="FA460" s="537">
        <v>65.647333333333336</v>
      </c>
      <c r="FB460" s="537">
        <v>69.414666666666662</v>
      </c>
      <c r="FC460" s="537">
        <v>72.617666666666665</v>
      </c>
      <c r="FD460" s="556">
        <v>75.707666666666668</v>
      </c>
      <c r="FE460" s="556">
        <v>77.349666666666678</v>
      </c>
      <c r="FF460" s="556">
        <v>78.952666666666673</v>
      </c>
      <c r="FG460" s="556">
        <v>79.695333333333338</v>
      </c>
      <c r="FH460" s="556">
        <v>77.956333333333333</v>
      </c>
      <c r="FI460" s="532">
        <v>75.910666666666671</v>
      </c>
      <c r="FJ460" s="532">
        <v>74.150999999999996</v>
      </c>
      <c r="FK460" s="532">
        <v>74.455666666666673</v>
      </c>
      <c r="FL460" s="532">
        <v>74.312666666666672</v>
      </c>
      <c r="FM460" s="532">
        <v>74.703666666666663</v>
      </c>
      <c r="FN460" s="537">
        <v>73.247333333333344</v>
      </c>
      <c r="FO460" s="537">
        <v>71.847333333333324</v>
      </c>
      <c r="FP460" s="537">
        <v>72.549333333333337</v>
      </c>
      <c r="FQ460" s="537">
        <v>74.327999999999989</v>
      </c>
      <c r="FR460" s="537">
        <v>77.278999999999996</v>
      </c>
      <c r="FS460" s="537">
        <v>80.036666666666662</v>
      </c>
      <c r="FT460" s="537">
        <v>82.633666666666656</v>
      </c>
      <c r="FU460" s="537">
        <v>81.849999999999994</v>
      </c>
      <c r="FV460" s="537">
        <v>77.145666666666656</v>
      </c>
      <c r="FW460" s="537">
        <v>72.325333333333333</v>
      </c>
      <c r="FX460" s="537">
        <v>69.164000000000001</v>
      </c>
      <c r="FY460" s="537">
        <v>69.644333333333336</v>
      </c>
      <c r="FZ460" s="537">
        <v>70.774666666666675</v>
      </c>
      <c r="GA460" s="537">
        <v>75.438666666666663</v>
      </c>
      <c r="GB460" s="537">
        <v>79.473666666666659</v>
      </c>
      <c r="GC460" s="537">
        <v>82.828999999999994</v>
      </c>
      <c r="GD460" s="537">
        <v>83.296333333333337</v>
      </c>
      <c r="GE460" s="537">
        <v>84.484333333333325</v>
      </c>
      <c r="GF460" s="537">
        <v>83.052000000000007</v>
      </c>
    </row>
    <row r="461" spans="1:188" x14ac:dyDescent="0.2">
      <c r="A461" s="534" t="s">
        <v>390</v>
      </c>
      <c r="B461" s="535">
        <v>10.702017331</v>
      </c>
      <c r="C461" s="535">
        <v>11.444662761333333</v>
      </c>
      <c r="D461" s="535">
        <v>11.760706279333334</v>
      </c>
      <c r="E461" s="535">
        <v>12.889347444666667</v>
      </c>
      <c r="F461" s="535">
        <v>12.568868377666666</v>
      </c>
      <c r="G461" s="535">
        <v>12.234732352666668</v>
      </c>
      <c r="H461" s="535">
        <v>11.762531477666668</v>
      </c>
      <c r="I461" s="535">
        <v>12.384627991333332</v>
      </c>
      <c r="J461" s="535">
        <v>12.620238092333333</v>
      </c>
      <c r="K461" s="535">
        <v>12.791247835333332</v>
      </c>
      <c r="L461" s="535">
        <v>12.672896388333333</v>
      </c>
      <c r="M461" s="535">
        <v>12.927013119666668</v>
      </c>
      <c r="N461" s="535">
        <v>11.172693360666669</v>
      </c>
      <c r="O461" s="535">
        <v>10.418030933666666</v>
      </c>
      <c r="P461" s="535">
        <v>9.9050001329999997</v>
      </c>
      <c r="Q461" s="535">
        <v>9.9133826899999988</v>
      </c>
      <c r="R461" s="535">
        <v>9.5522311553333328</v>
      </c>
      <c r="S461" s="535">
        <v>9.474223258666667</v>
      </c>
      <c r="T461" s="535">
        <v>10.281992803666666</v>
      </c>
      <c r="U461" s="535">
        <v>10.053323669000001</v>
      </c>
      <c r="V461" s="535">
        <v>8.8488935410000007</v>
      </c>
      <c r="W461" s="535">
        <v>7.3888102770000001</v>
      </c>
      <c r="X461" s="535">
        <v>7.9478189610000003</v>
      </c>
      <c r="Y461" s="535">
        <v>9.3095311186666674</v>
      </c>
      <c r="Z461" s="535">
        <v>11.074065644333333</v>
      </c>
      <c r="AA461" s="535">
        <v>12.369718161333333</v>
      </c>
      <c r="AB461" s="535">
        <v>12.291823605333335</v>
      </c>
      <c r="AC461" s="535">
        <v>12.819755545333335</v>
      </c>
      <c r="AD461" s="535">
        <v>10.413585553000001</v>
      </c>
      <c r="AE461" s="535">
        <v>8.9307593923333339</v>
      </c>
      <c r="AF461" s="535">
        <v>7.6814050006666674</v>
      </c>
      <c r="AG461" s="535">
        <v>8.2552928133333339</v>
      </c>
      <c r="AH461" s="535">
        <v>9.0288174186666676</v>
      </c>
      <c r="AI461" s="535">
        <v>9.1205325563333322</v>
      </c>
      <c r="AJ461" s="535">
        <v>8.7714542506666664</v>
      </c>
      <c r="AK461" s="535">
        <v>8.4860162406666664</v>
      </c>
      <c r="AL461" s="535">
        <v>8.6023333333333341</v>
      </c>
      <c r="AM461" s="535">
        <v>9.3676666666666666</v>
      </c>
      <c r="AN461" s="535">
        <v>9.8023333333333316</v>
      </c>
      <c r="AO461" s="535">
        <v>10.714666666666666</v>
      </c>
      <c r="AP461" s="535">
        <v>12.099333333333334</v>
      </c>
      <c r="AQ461" s="535">
        <v>12.797666666666666</v>
      </c>
      <c r="AR461" s="535">
        <v>13.570333333333332</v>
      </c>
      <c r="AS461" s="535">
        <v>14.155000000000001</v>
      </c>
      <c r="AT461" s="535">
        <v>16.38</v>
      </c>
      <c r="AU461" s="535">
        <v>17.027666666666665</v>
      </c>
      <c r="AV461" s="535">
        <v>17.527333333333331</v>
      </c>
      <c r="AW461" s="535">
        <v>17.166999999999998</v>
      </c>
      <c r="AX461" s="535">
        <v>17.053333333333335</v>
      </c>
      <c r="AY461" s="535">
        <v>16.769666666666666</v>
      </c>
      <c r="AZ461" s="535">
        <v>16.200666666666667</v>
      </c>
      <c r="BA461" s="535">
        <v>15.841666666666669</v>
      </c>
      <c r="BB461" s="535">
        <v>14.634666666666666</v>
      </c>
      <c r="BC461" s="535">
        <v>13.499666666666664</v>
      </c>
      <c r="BD461" s="535">
        <v>13.600333333333333</v>
      </c>
      <c r="BE461" s="535">
        <v>14.180999999999999</v>
      </c>
      <c r="BF461" s="535">
        <v>15.138333333333334</v>
      </c>
      <c r="BG461" s="535">
        <v>15.327999999999998</v>
      </c>
      <c r="BH461" s="535">
        <v>15.043666666666667</v>
      </c>
      <c r="BI461" s="535">
        <v>14.943333333333333</v>
      </c>
      <c r="BJ461" s="535">
        <v>14.303666666666667</v>
      </c>
      <c r="BK461" s="535">
        <v>14.349666666666666</v>
      </c>
      <c r="BL461" s="535">
        <v>13.866666666666665</v>
      </c>
      <c r="BM461" s="535">
        <v>13.927999999999999</v>
      </c>
      <c r="BN461" s="535">
        <v>13.975666666666667</v>
      </c>
      <c r="BO461" s="535">
        <v>14.264333333333333</v>
      </c>
      <c r="BP461" s="535">
        <v>13.348666666666666</v>
      </c>
      <c r="BQ461" s="535">
        <v>11.931666666666667</v>
      </c>
      <c r="BR461" s="535">
        <v>10.125999999999999</v>
      </c>
      <c r="BS461" s="535">
        <v>9.1319999999999997</v>
      </c>
      <c r="BT461" s="535">
        <v>9.4393333333333338</v>
      </c>
      <c r="BU461" s="535">
        <v>9.9433333333333334</v>
      </c>
      <c r="BV461" s="535">
        <v>11.791666666666666</v>
      </c>
      <c r="BW461" s="535">
        <v>12.428333333333333</v>
      </c>
      <c r="BX461" s="535">
        <v>13.482666666666667</v>
      </c>
      <c r="BY461" s="535">
        <v>12.766333333333334</v>
      </c>
      <c r="BZ461" s="535">
        <v>12.767000000000001</v>
      </c>
      <c r="CA461" s="535">
        <v>11.974333333333334</v>
      </c>
      <c r="CB461" s="535">
        <v>11.509333333333336</v>
      </c>
      <c r="CC461" s="535">
        <v>10.624000000000001</v>
      </c>
      <c r="CD461" s="535">
        <v>10.62</v>
      </c>
      <c r="CE461" s="535">
        <v>10.372333333333335</v>
      </c>
      <c r="CF461" s="535">
        <v>10.526999999999999</v>
      </c>
      <c r="CG461" s="535">
        <v>10.624333333333333</v>
      </c>
      <c r="CH461" s="535">
        <v>11.065</v>
      </c>
      <c r="CI461" s="535">
        <v>11.415999999999999</v>
      </c>
      <c r="CJ461" s="535">
        <v>10.981333333333332</v>
      </c>
      <c r="CK461" s="535">
        <v>10.728999999999999</v>
      </c>
      <c r="CL461" s="535">
        <v>10.297666666666666</v>
      </c>
      <c r="CM461" s="535">
        <v>11.004333333333333</v>
      </c>
      <c r="CN461" s="535">
        <v>11.035666666666666</v>
      </c>
      <c r="CO461" s="535">
        <v>11.449333333333334</v>
      </c>
      <c r="CP461" s="535">
        <v>10.243</v>
      </c>
      <c r="CQ461" s="535">
        <v>9.2286666666666672</v>
      </c>
      <c r="CR461" s="535">
        <v>8.2270000000000003</v>
      </c>
      <c r="CS461" s="535">
        <v>9.1356666666666673</v>
      </c>
      <c r="CT461" s="535">
        <v>9.2870000000000008</v>
      </c>
      <c r="CU461" s="535">
        <v>11.396666666666667</v>
      </c>
      <c r="CV461" s="535">
        <v>11.513333333333335</v>
      </c>
      <c r="CW461" s="535">
        <v>14.276333333333334</v>
      </c>
      <c r="CX461" s="535">
        <v>14.904333333333334</v>
      </c>
      <c r="CY461" s="535">
        <v>16.932000000000002</v>
      </c>
      <c r="CZ461" s="535">
        <v>16.654</v>
      </c>
      <c r="DA461" s="535">
        <v>16.372</v>
      </c>
      <c r="DB461" s="535">
        <v>14.393333333333333</v>
      </c>
      <c r="DC461" s="535">
        <v>13.559666666666667</v>
      </c>
      <c r="DD461" s="535">
        <v>13.315666666666665</v>
      </c>
      <c r="DE461" s="535">
        <v>14.442333333333332</v>
      </c>
      <c r="DF461" s="535">
        <v>15.212666666666669</v>
      </c>
      <c r="DG461" s="535">
        <v>15.548999999999999</v>
      </c>
      <c r="DH461" s="535">
        <v>15.305999999999999</v>
      </c>
      <c r="DI461" s="535">
        <v>16.040666666666667</v>
      </c>
      <c r="DJ461" s="535">
        <v>16.455666666666669</v>
      </c>
      <c r="DK461" s="535">
        <v>17.721666666666668</v>
      </c>
      <c r="DL461" s="535">
        <v>17.921666666666667</v>
      </c>
      <c r="DM461" s="535">
        <v>19.848333333333333</v>
      </c>
      <c r="DN461" s="535">
        <v>20.727333333333334</v>
      </c>
      <c r="DO461" s="535">
        <v>20.687000000000001</v>
      </c>
      <c r="DP461" s="535">
        <v>18.722333333333331</v>
      </c>
      <c r="DQ461" s="535">
        <v>17.450666666666663</v>
      </c>
      <c r="DR461" s="535">
        <v>17.678000000000001</v>
      </c>
      <c r="DS461" s="535">
        <v>16.347333333333335</v>
      </c>
      <c r="DT461" s="535">
        <v>14.044333333333332</v>
      </c>
      <c r="DU461" s="535">
        <v>11.962333333333333</v>
      </c>
      <c r="DV461" s="535">
        <v>12.033666666666667</v>
      </c>
      <c r="DW461" s="535">
        <v>11.386666666666665</v>
      </c>
      <c r="DX461" s="535">
        <v>11.013</v>
      </c>
      <c r="DY461" s="535">
        <v>11.415333333333335</v>
      </c>
      <c r="DZ461" s="535">
        <v>12.218666666666669</v>
      </c>
      <c r="EA461" s="535">
        <v>11.479333333333335</v>
      </c>
      <c r="EB461" s="535">
        <v>10.271000000000001</v>
      </c>
      <c r="EC461" s="535">
        <v>11.309333333333333</v>
      </c>
      <c r="ED461" s="535">
        <v>12.305666666666667</v>
      </c>
      <c r="EE461" s="535">
        <v>12.941333333333333</v>
      </c>
      <c r="EF461" s="535">
        <v>12.174333333333331</v>
      </c>
      <c r="EG461" s="535">
        <v>13.083666666666668</v>
      </c>
      <c r="EH461" s="535">
        <v>13.877333333333333</v>
      </c>
      <c r="EI461" s="535">
        <v>14.004666666666667</v>
      </c>
      <c r="EJ461" s="535">
        <v>14.328000000000001</v>
      </c>
      <c r="EK461" s="535">
        <v>14.186333333333332</v>
      </c>
      <c r="EL461" s="535">
        <v>15.465666666666669</v>
      </c>
      <c r="EM461" s="535">
        <v>15.389666666666665</v>
      </c>
      <c r="EN461" s="535">
        <v>15.910333333333334</v>
      </c>
      <c r="EO461" s="535">
        <v>14.688666666666668</v>
      </c>
      <c r="EP461" s="535">
        <v>14.106</v>
      </c>
      <c r="EQ461" s="535">
        <v>14.055</v>
      </c>
      <c r="ER461" s="535">
        <v>15.195</v>
      </c>
      <c r="ES461" s="535">
        <v>15.340666666666666</v>
      </c>
      <c r="ET461" s="535">
        <v>15.315666666666667</v>
      </c>
      <c r="EU461" s="535">
        <v>15.525333333333334</v>
      </c>
      <c r="EV461" s="535">
        <v>15.551666666666668</v>
      </c>
      <c r="EW461" s="535">
        <v>15.555</v>
      </c>
      <c r="EX461" s="535">
        <v>14.975999999999999</v>
      </c>
      <c r="EY461" s="535">
        <v>16.175999999999998</v>
      </c>
      <c r="EZ461" s="535">
        <v>16.209999999999997</v>
      </c>
      <c r="FA461" s="535">
        <v>16.817</v>
      </c>
      <c r="FB461" s="533">
        <v>0</v>
      </c>
      <c r="FC461" s="533">
        <v>0</v>
      </c>
      <c r="FD461" s="533">
        <v>0</v>
      </c>
      <c r="FE461" s="533">
        <v>0</v>
      </c>
      <c r="FF461" s="533">
        <v>0</v>
      </c>
      <c r="FG461" s="533">
        <v>0</v>
      </c>
      <c r="FH461" s="533">
        <v>0</v>
      </c>
      <c r="FI461" s="530">
        <v>12.479999999999999</v>
      </c>
      <c r="FJ461" s="530">
        <v>12.914333333333333</v>
      </c>
      <c r="FK461" s="530">
        <v>12.879</v>
      </c>
      <c r="FL461" s="530">
        <v>13.280666666666667</v>
      </c>
      <c r="FM461" s="530">
        <v>11.401333333333334</v>
      </c>
      <c r="FN461" s="535">
        <v>8.7896666666666672</v>
      </c>
      <c r="FO461" s="535">
        <v>6.8843333333333332</v>
      </c>
      <c r="FP461" s="535">
        <v>6.5216666666666674</v>
      </c>
      <c r="FQ461" s="535">
        <v>7.181</v>
      </c>
      <c r="FR461" s="535">
        <v>5.7149999999999999</v>
      </c>
      <c r="FS461" s="535">
        <v>5.524</v>
      </c>
      <c r="FT461" s="535">
        <v>5.4083333333333341</v>
      </c>
      <c r="FU461" s="535">
        <v>7.2160000000000002</v>
      </c>
      <c r="FV461" s="535">
        <v>9.3416666666666668</v>
      </c>
      <c r="FW461" s="535">
        <v>9.995333333333333</v>
      </c>
      <c r="FX461" s="535">
        <v>9.3066666666666666</v>
      </c>
      <c r="FY461" s="535">
        <v>9.7016666666666662</v>
      </c>
      <c r="FZ461" s="535">
        <v>10.431333333333333</v>
      </c>
      <c r="GA461" s="535">
        <v>10.629333333333333</v>
      </c>
      <c r="GB461" s="535">
        <v>9.070666666666666</v>
      </c>
      <c r="GC461" s="535">
        <v>8.4306666666666654</v>
      </c>
      <c r="GD461" s="535">
        <v>7.601</v>
      </c>
      <c r="GE461" s="535">
        <v>9.1556666666666668</v>
      </c>
      <c r="GF461" s="535">
        <v>10.433999999999999</v>
      </c>
    </row>
    <row r="462" spans="1:188" x14ac:dyDescent="0.2">
      <c r="A462" s="538" t="s">
        <v>391</v>
      </c>
      <c r="B462" s="539">
        <v>0</v>
      </c>
      <c r="C462" s="539">
        <v>0</v>
      </c>
      <c r="D462" s="539">
        <v>0</v>
      </c>
      <c r="E462" s="539">
        <v>0</v>
      </c>
      <c r="F462" s="539">
        <v>0</v>
      </c>
      <c r="G462" s="539">
        <v>0</v>
      </c>
      <c r="H462" s="539">
        <v>0</v>
      </c>
      <c r="I462" s="539">
        <v>0</v>
      </c>
      <c r="J462" s="539">
        <v>0</v>
      </c>
      <c r="K462" s="539">
        <v>0</v>
      </c>
      <c r="L462" s="539">
        <v>0</v>
      </c>
      <c r="M462" s="539">
        <v>0</v>
      </c>
      <c r="N462" s="539">
        <v>0</v>
      </c>
      <c r="O462" s="539">
        <v>0</v>
      </c>
      <c r="P462" s="539">
        <v>0</v>
      </c>
      <c r="Q462" s="539">
        <v>0</v>
      </c>
      <c r="R462" s="539">
        <v>0</v>
      </c>
      <c r="S462" s="539">
        <v>0</v>
      </c>
      <c r="T462" s="539">
        <v>0</v>
      </c>
      <c r="U462" s="539">
        <v>0</v>
      </c>
      <c r="V462" s="539">
        <v>0</v>
      </c>
      <c r="W462" s="539">
        <v>0</v>
      </c>
      <c r="X462" s="539">
        <v>0</v>
      </c>
      <c r="Y462" s="539">
        <v>0</v>
      </c>
      <c r="Z462" s="539">
        <v>0</v>
      </c>
      <c r="AA462" s="539">
        <v>0</v>
      </c>
      <c r="AB462" s="539">
        <v>0</v>
      </c>
      <c r="AC462" s="539">
        <v>0</v>
      </c>
      <c r="AD462" s="539">
        <v>0</v>
      </c>
      <c r="AE462" s="539">
        <v>0</v>
      </c>
      <c r="AF462" s="539">
        <v>0</v>
      </c>
      <c r="AG462" s="539">
        <v>0</v>
      </c>
      <c r="AH462" s="539">
        <v>0</v>
      </c>
      <c r="AI462" s="539">
        <v>0</v>
      </c>
      <c r="AJ462" s="539">
        <v>0</v>
      </c>
      <c r="AK462" s="539">
        <v>0</v>
      </c>
      <c r="AL462" s="539">
        <v>0</v>
      </c>
      <c r="AM462" s="539">
        <v>0</v>
      </c>
      <c r="AN462" s="539">
        <v>0</v>
      </c>
      <c r="AO462" s="539">
        <v>0</v>
      </c>
      <c r="AP462" s="539">
        <v>0</v>
      </c>
      <c r="AQ462" s="539">
        <v>0</v>
      </c>
      <c r="AR462" s="539">
        <v>0</v>
      </c>
      <c r="AS462" s="539">
        <v>0</v>
      </c>
      <c r="AT462" s="539">
        <v>0</v>
      </c>
      <c r="AU462" s="539">
        <v>0</v>
      </c>
      <c r="AV462" s="539">
        <v>0</v>
      </c>
      <c r="AW462" s="539">
        <v>0</v>
      </c>
      <c r="AX462" s="539">
        <v>0</v>
      </c>
      <c r="AY462" s="539">
        <v>0</v>
      </c>
      <c r="AZ462" s="539">
        <v>0</v>
      </c>
      <c r="BA462" s="539">
        <v>0</v>
      </c>
      <c r="BB462" s="539">
        <v>0</v>
      </c>
      <c r="BC462" s="539">
        <v>0</v>
      </c>
      <c r="BD462" s="539">
        <v>0</v>
      </c>
      <c r="BE462" s="539">
        <v>0</v>
      </c>
      <c r="BF462" s="539">
        <v>0</v>
      </c>
      <c r="BG462" s="539">
        <v>0</v>
      </c>
      <c r="BH462" s="539">
        <v>0</v>
      </c>
      <c r="BI462" s="539">
        <v>0</v>
      </c>
      <c r="BJ462" s="539">
        <v>0</v>
      </c>
      <c r="BK462" s="539">
        <v>0</v>
      </c>
      <c r="BL462" s="539">
        <v>0</v>
      </c>
      <c r="BM462" s="539">
        <v>0</v>
      </c>
      <c r="BN462" s="539">
        <v>0</v>
      </c>
      <c r="BO462" s="539">
        <v>0</v>
      </c>
      <c r="BP462" s="539">
        <v>0</v>
      </c>
      <c r="BQ462" s="539">
        <v>0</v>
      </c>
      <c r="BR462" s="539">
        <v>0</v>
      </c>
      <c r="BS462" s="539">
        <v>0</v>
      </c>
      <c r="BT462" s="539">
        <v>0</v>
      </c>
      <c r="BU462" s="539">
        <v>0</v>
      </c>
      <c r="BV462" s="539">
        <v>0</v>
      </c>
      <c r="BW462" s="539">
        <v>0</v>
      </c>
      <c r="BX462" s="539">
        <v>0</v>
      </c>
      <c r="BY462" s="539">
        <v>0</v>
      </c>
      <c r="BZ462" s="539">
        <v>0</v>
      </c>
      <c r="CA462" s="539">
        <v>0</v>
      </c>
      <c r="CB462" s="539">
        <v>0</v>
      </c>
      <c r="CC462" s="539">
        <v>0</v>
      </c>
      <c r="CD462" s="539">
        <v>0</v>
      </c>
      <c r="CE462" s="539">
        <v>0</v>
      </c>
      <c r="CF462" s="539">
        <v>0</v>
      </c>
      <c r="CG462" s="539">
        <v>0</v>
      </c>
      <c r="CH462" s="539">
        <v>0</v>
      </c>
      <c r="CI462" s="539">
        <v>0</v>
      </c>
      <c r="CJ462" s="539">
        <v>0</v>
      </c>
      <c r="CK462" s="539">
        <v>0</v>
      </c>
      <c r="CL462" s="539">
        <v>0</v>
      </c>
      <c r="CM462" s="539">
        <v>0</v>
      </c>
      <c r="CN462" s="539">
        <v>0</v>
      </c>
      <c r="CO462" s="539">
        <v>0</v>
      </c>
      <c r="CP462" s="539">
        <v>0</v>
      </c>
      <c r="CQ462" s="539">
        <v>0</v>
      </c>
      <c r="CR462" s="539">
        <v>0</v>
      </c>
      <c r="CS462" s="539">
        <v>0</v>
      </c>
      <c r="CT462" s="539">
        <v>0</v>
      </c>
      <c r="CU462" s="539">
        <v>0</v>
      </c>
      <c r="CV462" s="539">
        <v>0</v>
      </c>
      <c r="CW462" s="539">
        <v>0</v>
      </c>
      <c r="CX462" s="539">
        <v>0</v>
      </c>
      <c r="CY462" s="539">
        <v>0</v>
      </c>
      <c r="CZ462" s="539">
        <v>0</v>
      </c>
      <c r="DA462" s="539">
        <v>0</v>
      </c>
      <c r="DB462" s="539">
        <v>0</v>
      </c>
      <c r="DC462" s="539">
        <v>0</v>
      </c>
      <c r="DD462" s="539">
        <v>0</v>
      </c>
      <c r="DE462" s="539">
        <v>0</v>
      </c>
      <c r="DF462" s="539">
        <v>0</v>
      </c>
      <c r="DG462" s="539">
        <v>0</v>
      </c>
      <c r="DH462" s="539">
        <v>0</v>
      </c>
      <c r="DI462" s="539">
        <v>0</v>
      </c>
      <c r="DJ462" s="539">
        <v>0</v>
      </c>
      <c r="DK462" s="539">
        <v>0</v>
      </c>
      <c r="DL462" s="539">
        <v>0</v>
      </c>
      <c r="DM462" s="539">
        <v>0</v>
      </c>
      <c r="DN462" s="539">
        <v>0</v>
      </c>
      <c r="DO462" s="539">
        <v>0</v>
      </c>
      <c r="DP462" s="539">
        <v>0</v>
      </c>
      <c r="DQ462" s="539">
        <v>0</v>
      </c>
      <c r="DR462" s="539">
        <v>0</v>
      </c>
      <c r="DS462" s="539">
        <v>0</v>
      </c>
      <c r="DT462" s="539">
        <v>0</v>
      </c>
      <c r="DU462" s="539">
        <v>0</v>
      </c>
      <c r="DV462" s="539">
        <v>0</v>
      </c>
      <c r="DW462" s="539">
        <v>0</v>
      </c>
      <c r="DX462" s="539">
        <v>0</v>
      </c>
      <c r="DY462" s="539">
        <v>0</v>
      </c>
      <c r="DZ462" s="539">
        <v>0</v>
      </c>
      <c r="EA462" s="539">
        <v>0</v>
      </c>
      <c r="EB462" s="539">
        <v>0</v>
      </c>
      <c r="EC462" s="539">
        <v>0</v>
      </c>
      <c r="ED462" s="539">
        <v>0</v>
      </c>
      <c r="EE462" s="539">
        <v>0</v>
      </c>
      <c r="EF462" s="539">
        <v>0</v>
      </c>
      <c r="EG462" s="539">
        <v>0</v>
      </c>
      <c r="EH462" s="539">
        <v>0</v>
      </c>
      <c r="EI462" s="539">
        <v>0</v>
      </c>
      <c r="EJ462" s="539">
        <v>0</v>
      </c>
      <c r="EK462" s="539">
        <v>0</v>
      </c>
      <c r="EL462" s="539">
        <v>0</v>
      </c>
      <c r="EM462" s="539">
        <v>0</v>
      </c>
      <c r="EN462" s="539">
        <v>0</v>
      </c>
      <c r="EO462" s="539">
        <v>0</v>
      </c>
      <c r="EP462" s="539">
        <v>0</v>
      </c>
      <c r="EQ462" s="539">
        <v>0</v>
      </c>
      <c r="ER462" s="539">
        <v>0</v>
      </c>
      <c r="ES462" s="539">
        <v>0</v>
      </c>
      <c r="ET462" s="539">
        <v>0</v>
      </c>
      <c r="EU462" s="539">
        <v>0</v>
      </c>
      <c r="EV462" s="539">
        <v>0</v>
      </c>
      <c r="EW462" s="539">
        <v>0</v>
      </c>
      <c r="EX462" s="539">
        <v>0</v>
      </c>
      <c r="EY462" s="539">
        <v>0</v>
      </c>
      <c r="EZ462" s="539">
        <v>0</v>
      </c>
      <c r="FA462" s="539">
        <v>0</v>
      </c>
      <c r="FB462" s="539">
        <v>0</v>
      </c>
      <c r="FC462" s="539">
        <v>0</v>
      </c>
      <c r="FD462" s="539">
        <v>0</v>
      </c>
      <c r="FE462" s="539">
        <v>0</v>
      </c>
      <c r="FF462" s="539">
        <v>0</v>
      </c>
      <c r="FG462" s="539">
        <v>0</v>
      </c>
      <c r="FH462" s="539">
        <v>0</v>
      </c>
      <c r="FI462" s="539">
        <v>0</v>
      </c>
      <c r="FJ462" s="539">
        <v>0</v>
      </c>
      <c r="FK462" s="539">
        <v>0</v>
      </c>
      <c r="FL462" s="539">
        <v>0</v>
      </c>
      <c r="FM462" s="539">
        <v>0</v>
      </c>
      <c r="FN462" s="557">
        <v>7.9513333333333334</v>
      </c>
      <c r="FO462" s="557">
        <v>4.9743333333333331</v>
      </c>
      <c r="FP462" s="557">
        <v>4.2096666666666662</v>
      </c>
      <c r="FQ462" s="557">
        <v>4.0783333333333331</v>
      </c>
      <c r="FR462" s="557">
        <v>2.9233333333333333</v>
      </c>
      <c r="FS462" s="557">
        <v>1.9630000000000001</v>
      </c>
      <c r="FT462" s="557">
        <v>1.4543333333333333</v>
      </c>
      <c r="FU462" s="557">
        <v>2.9659999999999997</v>
      </c>
      <c r="FV462" s="557">
        <v>3.4259999999999997</v>
      </c>
      <c r="FW462" s="557">
        <v>4.7616666666666667</v>
      </c>
      <c r="FX462" s="557">
        <v>4.6859999999999999</v>
      </c>
      <c r="FY462" s="557">
        <v>5.6520000000000001</v>
      </c>
      <c r="FZ462" s="557">
        <v>5.8639999999999999</v>
      </c>
      <c r="GA462" s="557">
        <v>5.8639999999999999</v>
      </c>
      <c r="GB462" s="557">
        <v>6.8439999999999985</v>
      </c>
      <c r="GC462" s="557">
        <v>7.6273333333333326</v>
      </c>
      <c r="GD462" s="557">
        <v>8.9876666666666676</v>
      </c>
      <c r="GE462" s="557">
        <v>9.3076666666666679</v>
      </c>
      <c r="GF462" s="539">
        <v>9.5820000000000007</v>
      </c>
    </row>
    <row r="463" spans="1:188" x14ac:dyDescent="0.2">
      <c r="A463" s="541"/>
      <c r="B463" s="541"/>
      <c r="C463" s="541"/>
      <c r="D463" s="541"/>
      <c r="E463" s="541"/>
      <c r="F463" s="541"/>
      <c r="G463" s="541"/>
      <c r="H463" s="541"/>
      <c r="I463" s="541"/>
      <c r="J463" s="541"/>
      <c r="K463" s="541"/>
      <c r="L463" s="541"/>
      <c r="M463" s="541"/>
      <c r="N463" s="541"/>
      <c r="O463" s="541"/>
      <c r="P463" s="541"/>
      <c r="Q463" s="541"/>
      <c r="R463" s="541"/>
      <c r="S463" s="541"/>
      <c r="T463" s="541"/>
      <c r="U463" s="541"/>
      <c r="V463" s="541"/>
      <c r="W463" s="541"/>
      <c r="X463" s="541"/>
      <c r="Y463" s="541"/>
      <c r="Z463" s="541"/>
      <c r="AA463" s="541"/>
      <c r="AB463" s="541"/>
      <c r="AC463" s="541"/>
      <c r="AD463" s="541"/>
      <c r="AE463" s="541"/>
      <c r="AF463" s="541"/>
      <c r="AG463" s="541"/>
      <c r="AH463" s="541"/>
      <c r="AI463" s="541"/>
      <c r="AJ463" s="541"/>
      <c r="AK463" s="541"/>
      <c r="AL463" s="541"/>
      <c r="AM463" s="541"/>
      <c r="AN463" s="541"/>
      <c r="AO463" s="541"/>
      <c r="AP463" s="541"/>
      <c r="AQ463" s="541"/>
      <c r="AR463" s="541"/>
      <c r="AS463" s="541"/>
      <c r="AT463" s="541"/>
      <c r="AU463" s="541"/>
      <c r="AV463" s="541"/>
      <c r="AW463" s="541"/>
      <c r="AX463" s="541"/>
      <c r="AY463" s="541"/>
      <c r="AZ463" s="541"/>
      <c r="BA463" s="541"/>
      <c r="BB463" s="541"/>
      <c r="BC463" s="541"/>
      <c r="BD463" s="541"/>
      <c r="BE463" s="541"/>
      <c r="BF463" s="541"/>
      <c r="BG463" s="541"/>
      <c r="BH463" s="541"/>
      <c r="BI463" s="541"/>
      <c r="BJ463" s="541"/>
      <c r="BK463" s="541"/>
      <c r="BL463" s="541"/>
      <c r="BM463" s="541"/>
      <c r="BN463" s="541"/>
      <c r="BO463" s="541"/>
      <c r="BP463" s="541"/>
      <c r="BQ463" s="541"/>
      <c r="BR463" s="541"/>
      <c r="BS463" s="541"/>
      <c r="BT463" s="541"/>
      <c r="BU463" s="541"/>
      <c r="BV463" s="541"/>
      <c r="BW463" s="541"/>
      <c r="BX463" s="541"/>
      <c r="BY463" s="541"/>
      <c r="BZ463" s="541"/>
      <c r="CA463" s="541"/>
      <c r="CB463" s="541"/>
      <c r="CC463" s="541"/>
      <c r="CD463" s="541"/>
      <c r="CE463" s="541"/>
      <c r="CF463" s="541"/>
      <c r="CG463" s="541"/>
      <c r="CH463" s="541"/>
      <c r="CI463" s="541"/>
      <c r="CJ463" s="541"/>
      <c r="CK463" s="541"/>
      <c r="CL463" s="541"/>
      <c r="CM463" s="541"/>
      <c r="CN463" s="541"/>
      <c r="CO463" s="541"/>
      <c r="CP463" s="541"/>
      <c r="CQ463" s="541"/>
      <c r="CR463" s="541"/>
      <c r="CS463" s="541"/>
      <c r="CT463" s="541"/>
      <c r="CU463" s="541"/>
      <c r="CV463" s="541"/>
      <c r="CW463" s="541"/>
      <c r="CX463" s="541"/>
      <c r="CY463" s="541"/>
      <c r="CZ463" s="541"/>
      <c r="DA463" s="541"/>
      <c r="DB463" s="541"/>
      <c r="DC463" s="541"/>
      <c r="DD463" s="541"/>
      <c r="DE463" s="541"/>
      <c r="DF463" s="541"/>
      <c r="DG463" s="541"/>
      <c r="DH463" s="541"/>
      <c r="DI463" s="541"/>
      <c r="DJ463" s="541"/>
      <c r="DK463" s="541"/>
      <c r="DL463" s="541"/>
      <c r="DM463" s="541"/>
      <c r="DN463" s="541"/>
      <c r="DO463" s="541"/>
      <c r="DP463" s="541"/>
      <c r="DQ463" s="541"/>
      <c r="DR463" s="541"/>
      <c r="DS463" s="541"/>
      <c r="DT463" s="541"/>
      <c r="DU463" s="541"/>
      <c r="DV463" s="541"/>
      <c r="DW463" s="541"/>
      <c r="DX463" s="541"/>
      <c r="DY463" s="541"/>
      <c r="DZ463" s="541"/>
      <c r="EA463" s="541"/>
      <c r="EB463" s="541"/>
      <c r="EC463" s="541"/>
      <c r="ED463" s="541"/>
      <c r="EE463" s="541"/>
      <c r="EF463" s="541"/>
      <c r="EG463" s="541"/>
      <c r="EH463" s="541"/>
      <c r="EI463" s="541"/>
      <c r="EJ463" s="541"/>
      <c r="EK463" s="541"/>
      <c r="EL463" s="541"/>
      <c r="EM463" s="541"/>
      <c r="EN463" s="541"/>
      <c r="EO463" s="541"/>
      <c r="EP463" s="541"/>
      <c r="EQ463" s="541"/>
      <c r="ER463" s="541"/>
      <c r="ES463" s="541"/>
      <c r="ET463" s="541"/>
      <c r="EU463" s="541"/>
      <c r="EV463" s="541"/>
      <c r="EW463" s="541"/>
      <c r="EX463" s="541"/>
      <c r="EY463" s="541"/>
      <c r="EZ463" s="541"/>
      <c r="FA463" s="541"/>
      <c r="FB463" s="541"/>
      <c r="FC463" s="541"/>
      <c r="FD463" s="541"/>
      <c r="FE463" s="541"/>
      <c r="FF463" s="541"/>
      <c r="FG463" s="541"/>
      <c r="FH463" s="541"/>
      <c r="FI463" s="541"/>
      <c r="FJ463" s="541"/>
      <c r="FK463" s="541"/>
      <c r="FL463" s="541"/>
      <c r="FM463" s="541"/>
      <c r="FN463" s="541"/>
      <c r="FO463" s="541"/>
      <c r="FP463" s="541"/>
      <c r="FQ463" s="541"/>
      <c r="FR463" s="541"/>
      <c r="FS463" s="541"/>
      <c r="FT463" s="541"/>
      <c r="FU463" s="541"/>
      <c r="FV463" s="541"/>
      <c r="FW463" s="541"/>
      <c r="FX463" s="541"/>
      <c r="FY463" s="541"/>
      <c r="FZ463" s="541"/>
      <c r="GA463" s="541"/>
      <c r="GB463" s="541"/>
      <c r="GC463" s="541"/>
      <c r="GD463" s="541"/>
      <c r="GE463" s="541"/>
      <c r="GF463" s="542"/>
    </row>
    <row r="464" spans="1:188" x14ac:dyDescent="0.2">
      <c r="A464" s="543" t="s">
        <v>332</v>
      </c>
      <c r="B464" s="541"/>
      <c r="C464" s="541"/>
      <c r="D464" s="541"/>
      <c r="E464" s="541"/>
      <c r="F464" s="541"/>
      <c r="G464" s="541"/>
      <c r="H464" s="541"/>
      <c r="I464" s="541"/>
      <c r="J464" s="541"/>
      <c r="K464" s="541"/>
      <c r="L464" s="541"/>
      <c r="M464" s="541"/>
      <c r="N464" s="541"/>
      <c r="O464" s="541"/>
      <c r="P464" s="541"/>
      <c r="Q464" s="541"/>
      <c r="R464" s="541"/>
      <c r="S464" s="541"/>
      <c r="T464" s="541"/>
      <c r="U464" s="541"/>
      <c r="V464" s="541"/>
      <c r="W464" s="541"/>
      <c r="X464" s="541"/>
      <c r="Y464" s="541"/>
      <c r="Z464" s="541"/>
      <c r="AA464" s="541"/>
      <c r="AB464" s="541"/>
      <c r="AC464" s="541"/>
      <c r="AD464" s="541"/>
      <c r="AE464" s="541"/>
      <c r="AF464" s="541"/>
      <c r="AG464" s="541"/>
      <c r="AH464" s="541"/>
      <c r="AI464" s="541"/>
      <c r="AJ464" s="541"/>
      <c r="AK464" s="541"/>
      <c r="AL464" s="541"/>
      <c r="AM464" s="541"/>
      <c r="AN464" s="541"/>
      <c r="AO464" s="541"/>
      <c r="AP464" s="541"/>
      <c r="AQ464" s="541"/>
      <c r="AR464" s="541"/>
      <c r="AS464" s="541"/>
      <c r="AT464" s="541"/>
      <c r="AU464" s="541"/>
      <c r="AV464" s="541"/>
      <c r="AW464" s="541"/>
      <c r="AX464" s="541"/>
      <c r="AY464" s="541"/>
      <c r="AZ464" s="541"/>
      <c r="BA464" s="541"/>
      <c r="BB464" s="541"/>
      <c r="BC464" s="541"/>
      <c r="BD464" s="541"/>
      <c r="BE464" s="541"/>
      <c r="BF464" s="541"/>
      <c r="BG464" s="541"/>
      <c r="BH464" s="541"/>
      <c r="BI464" s="541"/>
      <c r="BJ464" s="541"/>
      <c r="BK464" s="541"/>
      <c r="BL464" s="541"/>
      <c r="BM464" s="541"/>
      <c r="BN464" s="541"/>
      <c r="BO464" s="541"/>
      <c r="BP464" s="541"/>
      <c r="BQ464" s="541"/>
      <c r="BR464" s="541"/>
      <c r="BS464" s="541"/>
      <c r="BT464" s="541"/>
      <c r="BU464" s="541"/>
      <c r="BV464" s="541"/>
      <c r="BW464" s="541"/>
      <c r="BX464" s="541"/>
      <c r="BY464" s="541"/>
      <c r="BZ464" s="541"/>
      <c r="CA464" s="541"/>
      <c r="CB464" s="541"/>
      <c r="CC464" s="541"/>
      <c r="CD464" s="541"/>
      <c r="CE464" s="541"/>
      <c r="CF464" s="541"/>
      <c r="CG464" s="541"/>
      <c r="CH464" s="541"/>
      <c r="CI464" s="541"/>
      <c r="CJ464" s="541"/>
      <c r="CK464" s="541"/>
      <c r="CL464" s="541"/>
      <c r="CM464" s="541"/>
      <c r="CN464" s="541"/>
      <c r="CO464" s="541"/>
      <c r="CP464" s="541"/>
      <c r="CQ464" s="541"/>
      <c r="CR464" s="541"/>
      <c r="CS464" s="541"/>
      <c r="CT464" s="541"/>
      <c r="CU464" s="541"/>
      <c r="CV464" s="541"/>
      <c r="CW464" s="541"/>
      <c r="CX464" s="541"/>
      <c r="CY464" s="541"/>
      <c r="CZ464" s="541"/>
      <c r="DA464" s="541"/>
      <c r="DB464" s="541"/>
      <c r="DC464" s="541"/>
      <c r="DD464" s="541"/>
      <c r="DE464" s="541"/>
      <c r="DF464" s="541"/>
      <c r="DG464" s="541"/>
      <c r="DH464" s="541"/>
      <c r="DI464" s="541"/>
      <c r="DJ464" s="541"/>
      <c r="DK464" s="541"/>
      <c r="DL464" s="541"/>
      <c r="DM464" s="541"/>
      <c r="DN464" s="541"/>
      <c r="DO464" s="541"/>
      <c r="DP464" s="541"/>
      <c r="DQ464" s="541"/>
      <c r="DR464" s="541"/>
      <c r="DS464" s="541"/>
      <c r="DT464" s="541"/>
      <c r="DU464" s="541"/>
      <c r="DV464" s="541"/>
      <c r="DW464" s="541"/>
      <c r="DX464" s="541"/>
      <c r="DY464" s="541"/>
      <c r="DZ464" s="541"/>
      <c r="EA464" s="541"/>
      <c r="EB464" s="541"/>
      <c r="EC464" s="541"/>
      <c r="ED464" s="541"/>
      <c r="EE464" s="541"/>
      <c r="EF464" s="541"/>
      <c r="EG464" s="541"/>
      <c r="EH464" s="541"/>
      <c r="EI464" s="541"/>
      <c r="EJ464" s="541"/>
      <c r="EK464" s="541"/>
      <c r="EL464" s="541"/>
      <c r="EM464" s="541"/>
      <c r="EN464" s="541"/>
      <c r="EO464" s="541"/>
      <c r="EP464" s="541"/>
      <c r="EQ464" s="541"/>
      <c r="ER464" s="541"/>
      <c r="ES464" s="541"/>
      <c r="ET464" s="541"/>
      <c r="EU464" s="541"/>
      <c r="EV464" s="541"/>
      <c r="EW464" s="541"/>
      <c r="EX464" s="541"/>
      <c r="EY464" s="541"/>
      <c r="EZ464" s="541"/>
      <c r="FA464" s="541"/>
      <c r="FB464" s="541"/>
      <c r="FC464" s="541"/>
      <c r="FD464" s="541"/>
      <c r="FE464" s="541"/>
      <c r="FF464" s="541"/>
      <c r="FG464" s="541"/>
      <c r="FH464" s="541"/>
      <c r="FI464" s="541"/>
      <c r="FJ464" s="541"/>
      <c r="FK464" s="541"/>
      <c r="FL464" s="541"/>
      <c r="FM464" s="541"/>
      <c r="FN464" s="541"/>
      <c r="FO464" s="541"/>
      <c r="FP464" s="541"/>
      <c r="FQ464" s="541"/>
      <c r="FR464" s="541"/>
      <c r="FS464" s="541"/>
      <c r="FT464" s="541"/>
      <c r="FU464" s="541"/>
      <c r="FV464" s="541"/>
      <c r="FW464" s="541"/>
      <c r="FX464" s="541"/>
      <c r="FY464" s="541"/>
      <c r="FZ464" s="541"/>
      <c r="GA464" s="541"/>
      <c r="GB464" s="541"/>
      <c r="GC464" s="541"/>
      <c r="GD464" s="541"/>
      <c r="GE464" s="541"/>
      <c r="GF464" s="542"/>
    </row>
    <row r="465" spans="1:188" x14ac:dyDescent="0.2">
      <c r="A465" s="546" t="s">
        <v>509</v>
      </c>
      <c r="B465" s="541"/>
      <c r="C465" s="541"/>
      <c r="D465" s="541"/>
      <c r="E465" s="541"/>
      <c r="F465" s="541"/>
      <c r="G465" s="541"/>
      <c r="H465" s="541"/>
      <c r="I465" s="541"/>
      <c r="J465" s="541"/>
      <c r="K465" s="541"/>
      <c r="L465" s="541"/>
      <c r="M465" s="541"/>
      <c r="N465" s="541"/>
      <c r="O465" s="541"/>
      <c r="P465" s="541"/>
      <c r="Q465" s="541"/>
      <c r="R465" s="541"/>
      <c r="S465" s="541"/>
      <c r="T465" s="541"/>
      <c r="U465" s="541"/>
      <c r="V465" s="541"/>
      <c r="W465" s="541"/>
      <c r="X465" s="541"/>
      <c r="Y465" s="541"/>
      <c r="Z465" s="541"/>
      <c r="AA465" s="541"/>
      <c r="AB465" s="541"/>
      <c r="AC465" s="541"/>
      <c r="AD465" s="541"/>
      <c r="AE465" s="541"/>
      <c r="AF465" s="541"/>
      <c r="AG465" s="541"/>
      <c r="AH465" s="541"/>
      <c r="AI465" s="541"/>
      <c r="AJ465" s="541"/>
      <c r="AK465" s="541"/>
      <c r="AL465" s="541"/>
      <c r="AM465" s="541"/>
      <c r="AN465" s="541"/>
      <c r="AO465" s="541"/>
      <c r="AP465" s="541"/>
      <c r="AQ465" s="541"/>
      <c r="AR465" s="541"/>
      <c r="AS465" s="541"/>
      <c r="AT465" s="541"/>
      <c r="AU465" s="541"/>
      <c r="AV465" s="541"/>
      <c r="AW465" s="541"/>
      <c r="AX465" s="541"/>
      <c r="AY465" s="541"/>
      <c r="AZ465" s="541"/>
      <c r="BA465" s="541"/>
      <c r="BB465" s="541"/>
      <c r="BC465" s="541"/>
      <c r="BD465" s="541"/>
      <c r="BE465" s="541"/>
      <c r="BF465" s="541"/>
      <c r="BG465" s="541"/>
      <c r="BH465" s="541"/>
      <c r="BI465" s="541"/>
      <c r="BJ465" s="541"/>
      <c r="BK465" s="541"/>
      <c r="BL465" s="541"/>
      <c r="BM465" s="541"/>
      <c r="BN465" s="541"/>
      <c r="BO465" s="541"/>
      <c r="BP465" s="541"/>
      <c r="BQ465" s="541"/>
      <c r="BR465" s="541"/>
      <c r="BS465" s="541"/>
      <c r="BT465" s="541"/>
      <c r="BU465" s="541"/>
      <c r="BV465" s="541"/>
      <c r="BW465" s="541"/>
      <c r="BX465" s="541"/>
      <c r="BY465" s="541"/>
      <c r="BZ465" s="541"/>
      <c r="CA465" s="541"/>
      <c r="CB465" s="541"/>
      <c r="CC465" s="541"/>
      <c r="CD465" s="541"/>
      <c r="CE465" s="541"/>
      <c r="CF465" s="541"/>
      <c r="CG465" s="541"/>
      <c r="CH465" s="541"/>
      <c r="CI465" s="541"/>
      <c r="CJ465" s="541"/>
      <c r="CK465" s="541"/>
      <c r="CL465" s="541"/>
      <c r="CM465" s="541"/>
      <c r="CN465" s="541"/>
      <c r="CO465" s="541"/>
      <c r="CP465" s="541"/>
      <c r="CQ465" s="541"/>
      <c r="CR465" s="541"/>
      <c r="CS465" s="541"/>
      <c r="CT465" s="541"/>
      <c r="CU465" s="541"/>
      <c r="CV465" s="541"/>
      <c r="CW465" s="541"/>
      <c r="CX465" s="541"/>
      <c r="CY465" s="541"/>
      <c r="CZ465" s="541"/>
      <c r="DA465" s="541"/>
      <c r="DB465" s="541"/>
      <c r="DC465" s="541"/>
      <c r="DD465" s="541"/>
      <c r="DE465" s="541"/>
      <c r="DF465" s="541"/>
      <c r="DG465" s="541"/>
      <c r="DH465" s="541"/>
      <c r="DI465" s="541"/>
      <c r="DJ465" s="541"/>
      <c r="DK465" s="541"/>
      <c r="DL465" s="541"/>
      <c r="DM465" s="541"/>
      <c r="DN465" s="541"/>
      <c r="DO465" s="541"/>
      <c r="DP465" s="541"/>
      <c r="DQ465" s="541"/>
      <c r="DR465" s="541"/>
      <c r="DS465" s="541"/>
      <c r="DT465" s="541"/>
      <c r="DU465" s="541"/>
      <c r="DV465" s="541"/>
      <c r="DW465" s="541"/>
      <c r="DX465" s="541"/>
      <c r="DY465" s="541"/>
      <c r="DZ465" s="541"/>
      <c r="EA465" s="541"/>
      <c r="EB465" s="541"/>
      <c r="EC465" s="541"/>
      <c r="ED465" s="541"/>
      <c r="EE465" s="541"/>
      <c r="EF465" s="541"/>
      <c r="EG465" s="541"/>
      <c r="EH465" s="541"/>
      <c r="EI465" s="541"/>
      <c r="EJ465" s="541"/>
      <c r="EK465" s="541"/>
      <c r="EL465" s="541"/>
      <c r="EM465" s="541"/>
      <c r="EN465" s="541"/>
      <c r="EO465" s="541"/>
      <c r="EP465" s="541"/>
      <c r="EQ465" s="541"/>
      <c r="ER465" s="541"/>
      <c r="ES465" s="541"/>
      <c r="ET465" s="541"/>
      <c r="EU465" s="541"/>
      <c r="EV465" s="541"/>
      <c r="EW465" s="541"/>
      <c r="EX465" s="541"/>
      <c r="EY465" s="541"/>
      <c r="EZ465" s="541"/>
      <c r="FA465" s="541"/>
      <c r="FB465" s="541"/>
      <c r="FC465" s="541"/>
      <c r="FD465" s="541"/>
      <c r="FE465" s="541"/>
      <c r="FF465" s="541"/>
      <c r="FG465" s="541"/>
      <c r="FH465" s="541"/>
      <c r="FI465" s="541"/>
      <c r="FJ465" s="541"/>
      <c r="FK465" s="541"/>
      <c r="FL465" s="541"/>
      <c r="FM465" s="541"/>
      <c r="FN465" s="541"/>
      <c r="FO465" s="541"/>
      <c r="FP465" s="541"/>
      <c r="FQ465" s="541"/>
      <c r="FR465" s="541"/>
      <c r="FS465" s="541"/>
      <c r="FT465" s="541"/>
      <c r="FU465" s="541"/>
      <c r="FV465" s="541"/>
      <c r="FW465" s="541"/>
      <c r="FX465" s="541"/>
      <c r="FY465" s="541"/>
      <c r="FZ465" s="541"/>
      <c r="GA465" s="541"/>
      <c r="GB465" s="541"/>
      <c r="GC465" s="541"/>
      <c r="GD465" s="541"/>
      <c r="GE465" s="541"/>
      <c r="GF465" s="542"/>
    </row>
    <row r="466" spans="1:188" x14ac:dyDescent="0.2">
      <c r="A466" s="592" t="s">
        <v>156</v>
      </c>
      <c r="B466" s="587">
        <v>2007</v>
      </c>
      <c r="C466" s="587"/>
      <c r="D466" s="587"/>
      <c r="E466" s="587"/>
      <c r="F466" s="587"/>
      <c r="G466" s="587"/>
      <c r="H466" s="587"/>
      <c r="I466" s="587"/>
      <c r="J466" s="587"/>
      <c r="K466" s="587"/>
      <c r="L466" s="587"/>
      <c r="M466" s="587"/>
      <c r="N466" s="587">
        <v>2008</v>
      </c>
      <c r="O466" s="587"/>
      <c r="P466" s="587"/>
      <c r="Q466" s="587"/>
      <c r="R466" s="587"/>
      <c r="S466" s="587"/>
      <c r="T466" s="587"/>
      <c r="U466" s="587"/>
      <c r="V466" s="587"/>
      <c r="W466" s="587"/>
      <c r="X466" s="587"/>
      <c r="Y466" s="587"/>
      <c r="Z466" s="589">
        <v>2009</v>
      </c>
      <c r="AA466" s="589"/>
      <c r="AB466" s="589"/>
      <c r="AC466" s="589"/>
      <c r="AD466" s="589"/>
      <c r="AE466" s="589"/>
      <c r="AF466" s="589"/>
      <c r="AG466" s="589"/>
      <c r="AH466" s="589"/>
      <c r="AI466" s="589"/>
      <c r="AJ466" s="589"/>
      <c r="AK466" s="589"/>
      <c r="AL466" s="587">
        <v>2010</v>
      </c>
      <c r="AM466" s="587"/>
      <c r="AN466" s="587"/>
      <c r="AO466" s="587"/>
      <c r="AP466" s="587"/>
      <c r="AQ466" s="587"/>
      <c r="AR466" s="587"/>
      <c r="AS466" s="587"/>
      <c r="AT466" s="587"/>
      <c r="AU466" s="587"/>
      <c r="AV466" s="587"/>
      <c r="AW466" s="587"/>
      <c r="AX466" s="587">
        <v>2011</v>
      </c>
      <c r="AY466" s="587"/>
      <c r="AZ466" s="587"/>
      <c r="BA466" s="587"/>
      <c r="BB466" s="587"/>
      <c r="BC466" s="587"/>
      <c r="BD466" s="587"/>
      <c r="BE466" s="587"/>
      <c r="BF466" s="587"/>
      <c r="BG466" s="587"/>
      <c r="BH466" s="587"/>
      <c r="BI466" s="587"/>
      <c r="BJ466" s="587">
        <v>2012</v>
      </c>
      <c r="BK466" s="587"/>
      <c r="BL466" s="587"/>
      <c r="BM466" s="587"/>
      <c r="BN466" s="587"/>
      <c r="BO466" s="587"/>
      <c r="BP466" s="587"/>
      <c r="BQ466" s="587"/>
      <c r="BR466" s="587"/>
      <c r="BS466" s="587"/>
      <c r="BT466" s="587"/>
      <c r="BU466" s="587"/>
      <c r="BV466" s="587">
        <v>2013</v>
      </c>
      <c r="BW466" s="587"/>
      <c r="BX466" s="587"/>
      <c r="BY466" s="587"/>
      <c r="BZ466" s="587"/>
      <c r="CA466" s="587"/>
      <c r="CB466" s="587"/>
      <c r="CC466" s="587"/>
      <c r="CD466" s="587"/>
      <c r="CE466" s="587"/>
      <c r="CF466" s="587"/>
      <c r="CG466" s="587"/>
      <c r="CH466" s="587">
        <v>2014</v>
      </c>
      <c r="CI466" s="587"/>
      <c r="CJ466" s="587"/>
      <c r="CK466" s="587"/>
      <c r="CL466" s="587"/>
      <c r="CM466" s="587"/>
      <c r="CN466" s="587"/>
      <c r="CO466" s="587"/>
      <c r="CP466" s="587"/>
      <c r="CQ466" s="587"/>
      <c r="CR466" s="587"/>
      <c r="CS466" s="587"/>
      <c r="CT466" s="587">
        <v>2015</v>
      </c>
      <c r="CU466" s="587"/>
      <c r="CV466" s="587"/>
      <c r="CW466" s="587"/>
      <c r="CX466" s="587"/>
      <c r="CY466" s="587"/>
      <c r="CZ466" s="587"/>
      <c r="DA466" s="587"/>
      <c r="DB466" s="587"/>
      <c r="DC466" s="587"/>
      <c r="DD466" s="587"/>
      <c r="DE466" s="587"/>
      <c r="DF466" s="587">
        <v>2016</v>
      </c>
      <c r="DG466" s="587"/>
      <c r="DH466" s="587"/>
      <c r="DI466" s="587"/>
      <c r="DJ466" s="587"/>
      <c r="DK466" s="587"/>
      <c r="DL466" s="587"/>
      <c r="DM466" s="587"/>
      <c r="DN466" s="587"/>
      <c r="DO466" s="587"/>
      <c r="DP466" s="587"/>
      <c r="DQ466" s="587"/>
      <c r="DR466" s="587">
        <v>2017</v>
      </c>
      <c r="DS466" s="587"/>
      <c r="DT466" s="587"/>
      <c r="DU466" s="587"/>
      <c r="DV466" s="587"/>
      <c r="DW466" s="587"/>
      <c r="DX466" s="587"/>
      <c r="DY466" s="587"/>
      <c r="DZ466" s="587"/>
      <c r="EA466" s="587"/>
      <c r="EB466" s="587"/>
      <c r="EC466" s="587"/>
      <c r="ED466" s="587">
        <v>2018</v>
      </c>
      <c r="EE466" s="587"/>
      <c r="EF466" s="587"/>
      <c r="EG466" s="587"/>
      <c r="EH466" s="587"/>
      <c r="EI466" s="587"/>
      <c r="EJ466" s="587"/>
      <c r="EK466" s="587"/>
      <c r="EL466" s="587"/>
      <c r="EM466" s="587"/>
      <c r="EN466" s="587"/>
      <c r="EO466" s="587"/>
      <c r="EP466" s="587">
        <v>2019</v>
      </c>
      <c r="EQ466" s="587"/>
      <c r="ER466" s="587"/>
      <c r="ES466" s="587"/>
      <c r="ET466" s="587"/>
      <c r="EU466" s="587"/>
      <c r="EV466" s="587"/>
      <c r="EW466" s="587"/>
      <c r="EX466" s="587"/>
      <c r="EY466" s="587"/>
      <c r="EZ466" s="587"/>
      <c r="FA466" s="587"/>
      <c r="FB466" s="587">
        <v>2020</v>
      </c>
      <c r="FC466" s="587"/>
      <c r="FD466" s="587"/>
      <c r="FE466" s="587"/>
      <c r="FF466" s="587"/>
      <c r="FG466" s="587"/>
      <c r="FH466" s="587"/>
      <c r="FI466" s="587"/>
      <c r="FJ466" s="587"/>
      <c r="FK466" s="587"/>
      <c r="FL466" s="587"/>
      <c r="FM466" s="587"/>
      <c r="FN466" s="588">
        <v>2021</v>
      </c>
      <c r="FO466" s="588"/>
      <c r="FP466" s="588"/>
      <c r="FQ466" s="588"/>
      <c r="FR466" s="588"/>
      <c r="FS466" s="588"/>
      <c r="FT466" s="588"/>
      <c r="FU466" s="588"/>
      <c r="FV466" s="588"/>
      <c r="FW466" s="588"/>
      <c r="FX466" s="547"/>
      <c r="FY466" s="547"/>
      <c r="FZ466" s="548">
        <v>2022</v>
      </c>
      <c r="GA466" s="548"/>
      <c r="GB466" s="548"/>
      <c r="GC466" s="548"/>
      <c r="GD466" s="548"/>
      <c r="GE466" s="548"/>
      <c r="GF466" s="548"/>
    </row>
    <row r="467" spans="1:188" x14ac:dyDescent="0.2">
      <c r="A467" s="593"/>
      <c r="B467" s="549" t="s">
        <v>159</v>
      </c>
      <c r="C467" s="549" t="s">
        <v>379</v>
      </c>
      <c r="D467" s="527" t="s">
        <v>380</v>
      </c>
      <c r="E467" s="527" t="s">
        <v>459</v>
      </c>
      <c r="F467" s="527" t="s">
        <v>376</v>
      </c>
      <c r="G467" s="527" t="s">
        <v>378</v>
      </c>
      <c r="H467" s="527" t="s">
        <v>157</v>
      </c>
      <c r="I467" s="527" t="s">
        <v>381</v>
      </c>
      <c r="J467" s="527" t="s">
        <v>377</v>
      </c>
      <c r="K467" s="527" t="s">
        <v>158</v>
      </c>
      <c r="L467" s="527" t="s">
        <v>468</v>
      </c>
      <c r="M467" s="527" t="s">
        <v>469</v>
      </c>
      <c r="N467" s="527" t="s">
        <v>159</v>
      </c>
      <c r="O467" s="527" t="s">
        <v>379</v>
      </c>
      <c r="P467" s="527" t="s">
        <v>380</v>
      </c>
      <c r="Q467" s="527" t="s">
        <v>459</v>
      </c>
      <c r="R467" s="527" t="s">
        <v>376</v>
      </c>
      <c r="S467" s="527" t="s">
        <v>378</v>
      </c>
      <c r="T467" s="527" t="s">
        <v>157</v>
      </c>
      <c r="U467" s="527" t="s">
        <v>381</v>
      </c>
      <c r="V467" s="527" t="s">
        <v>377</v>
      </c>
      <c r="W467" s="527" t="s">
        <v>158</v>
      </c>
      <c r="X467" s="527" t="s">
        <v>470</v>
      </c>
      <c r="Y467" s="527" t="s">
        <v>471</v>
      </c>
      <c r="Z467" s="527" t="s">
        <v>159</v>
      </c>
      <c r="AA467" s="527" t="s">
        <v>379</v>
      </c>
      <c r="AB467" s="527" t="s">
        <v>472</v>
      </c>
      <c r="AC467" s="527" t="s">
        <v>459</v>
      </c>
      <c r="AD467" s="527" t="s">
        <v>376</v>
      </c>
      <c r="AE467" s="527" t="s">
        <v>378</v>
      </c>
      <c r="AF467" s="527" t="s">
        <v>157</v>
      </c>
      <c r="AG467" s="527" t="s">
        <v>381</v>
      </c>
      <c r="AH467" s="527" t="s">
        <v>377</v>
      </c>
      <c r="AI467" s="527" t="s">
        <v>158</v>
      </c>
      <c r="AJ467" s="527" t="s">
        <v>473</v>
      </c>
      <c r="AK467" s="527" t="s">
        <v>474</v>
      </c>
      <c r="AL467" s="527" t="s">
        <v>159</v>
      </c>
      <c r="AM467" s="527" t="s">
        <v>475</v>
      </c>
      <c r="AN467" s="527" t="s">
        <v>380</v>
      </c>
      <c r="AO467" s="527" t="s">
        <v>459</v>
      </c>
      <c r="AP467" s="527" t="s">
        <v>376</v>
      </c>
      <c r="AQ467" s="527" t="s">
        <v>378</v>
      </c>
      <c r="AR467" s="527" t="s">
        <v>157</v>
      </c>
      <c r="AS467" s="527" t="s">
        <v>381</v>
      </c>
      <c r="AT467" s="527" t="s">
        <v>377</v>
      </c>
      <c r="AU467" s="527" t="s">
        <v>158</v>
      </c>
      <c r="AV467" s="527" t="s">
        <v>476</v>
      </c>
      <c r="AW467" s="527" t="s">
        <v>477</v>
      </c>
      <c r="AX467" s="549" t="s">
        <v>159</v>
      </c>
      <c r="AY467" s="549" t="s">
        <v>475</v>
      </c>
      <c r="AZ467" s="549" t="s">
        <v>380</v>
      </c>
      <c r="BA467" s="549" t="s">
        <v>459</v>
      </c>
      <c r="BB467" s="549" t="s">
        <v>376</v>
      </c>
      <c r="BC467" s="549" t="s">
        <v>378</v>
      </c>
      <c r="BD467" s="549" t="s">
        <v>157</v>
      </c>
      <c r="BE467" s="549" t="s">
        <v>381</v>
      </c>
      <c r="BF467" s="549" t="s">
        <v>377</v>
      </c>
      <c r="BG467" s="549" t="s">
        <v>158</v>
      </c>
      <c r="BH467" s="527" t="s">
        <v>478</v>
      </c>
      <c r="BI467" s="527" t="s">
        <v>479</v>
      </c>
      <c r="BJ467" s="549" t="s">
        <v>159</v>
      </c>
      <c r="BK467" s="549" t="s">
        <v>379</v>
      </c>
      <c r="BL467" s="549" t="s">
        <v>380</v>
      </c>
      <c r="BM467" s="549" t="s">
        <v>459</v>
      </c>
      <c r="BN467" s="549" t="s">
        <v>376</v>
      </c>
      <c r="BO467" s="549" t="s">
        <v>378</v>
      </c>
      <c r="BP467" s="549" t="s">
        <v>157</v>
      </c>
      <c r="BQ467" s="549" t="s">
        <v>381</v>
      </c>
      <c r="BR467" s="549" t="s">
        <v>377</v>
      </c>
      <c r="BS467" s="549" t="s">
        <v>158</v>
      </c>
      <c r="BT467" s="527" t="s">
        <v>480</v>
      </c>
      <c r="BU467" s="527" t="s">
        <v>481</v>
      </c>
      <c r="BV467" s="549" t="s">
        <v>159</v>
      </c>
      <c r="BW467" s="549" t="s">
        <v>379</v>
      </c>
      <c r="BX467" s="549" t="s">
        <v>380</v>
      </c>
      <c r="BY467" s="549" t="s">
        <v>459</v>
      </c>
      <c r="BZ467" s="549" t="s">
        <v>376</v>
      </c>
      <c r="CA467" s="549" t="s">
        <v>378</v>
      </c>
      <c r="CB467" s="549" t="s">
        <v>157</v>
      </c>
      <c r="CC467" s="549" t="s">
        <v>381</v>
      </c>
      <c r="CD467" s="549" t="s">
        <v>377</v>
      </c>
      <c r="CE467" s="549" t="s">
        <v>158</v>
      </c>
      <c r="CF467" s="527" t="s">
        <v>482</v>
      </c>
      <c r="CG467" s="527" t="s">
        <v>483</v>
      </c>
      <c r="CH467" s="549" t="s">
        <v>159</v>
      </c>
      <c r="CI467" s="549" t="s">
        <v>379</v>
      </c>
      <c r="CJ467" s="549" t="s">
        <v>380</v>
      </c>
      <c r="CK467" s="549" t="s">
        <v>459</v>
      </c>
      <c r="CL467" s="549" t="s">
        <v>484</v>
      </c>
      <c r="CM467" s="549" t="s">
        <v>378</v>
      </c>
      <c r="CN467" s="549" t="s">
        <v>157</v>
      </c>
      <c r="CO467" s="549" t="s">
        <v>381</v>
      </c>
      <c r="CP467" s="549" t="s">
        <v>377</v>
      </c>
      <c r="CQ467" s="549" t="s">
        <v>158</v>
      </c>
      <c r="CR467" s="549" t="s">
        <v>485</v>
      </c>
      <c r="CS467" s="527" t="s">
        <v>486</v>
      </c>
      <c r="CT467" s="549" t="s">
        <v>159</v>
      </c>
      <c r="CU467" s="549" t="s">
        <v>379</v>
      </c>
      <c r="CV467" s="549" t="s">
        <v>380</v>
      </c>
      <c r="CW467" s="549" t="s">
        <v>459</v>
      </c>
      <c r="CX467" s="549" t="s">
        <v>376</v>
      </c>
      <c r="CY467" s="549" t="s">
        <v>378</v>
      </c>
      <c r="CZ467" s="549" t="s">
        <v>157</v>
      </c>
      <c r="DA467" s="549" t="s">
        <v>381</v>
      </c>
      <c r="DB467" s="549" t="s">
        <v>377</v>
      </c>
      <c r="DC467" s="549" t="s">
        <v>158</v>
      </c>
      <c r="DD467" s="549" t="s">
        <v>487</v>
      </c>
      <c r="DE467" s="549" t="s">
        <v>488</v>
      </c>
      <c r="DF467" s="549" t="s">
        <v>489</v>
      </c>
      <c r="DG467" s="549" t="s">
        <v>490</v>
      </c>
      <c r="DH467" s="549" t="s">
        <v>380</v>
      </c>
      <c r="DI467" s="549" t="s">
        <v>459</v>
      </c>
      <c r="DJ467" s="549" t="s">
        <v>376</v>
      </c>
      <c r="DK467" s="549" t="s">
        <v>378</v>
      </c>
      <c r="DL467" s="549" t="s">
        <v>157</v>
      </c>
      <c r="DM467" s="549" t="s">
        <v>381</v>
      </c>
      <c r="DN467" s="549" t="s">
        <v>377</v>
      </c>
      <c r="DO467" s="549" t="s">
        <v>158</v>
      </c>
      <c r="DP467" s="549" t="s">
        <v>491</v>
      </c>
      <c r="DQ467" s="549" t="s">
        <v>492</v>
      </c>
      <c r="DR467" s="549" t="s">
        <v>159</v>
      </c>
      <c r="DS467" s="549" t="s">
        <v>379</v>
      </c>
      <c r="DT467" s="549" t="s">
        <v>380</v>
      </c>
      <c r="DU467" s="549" t="s">
        <v>459</v>
      </c>
      <c r="DV467" s="549" t="s">
        <v>376</v>
      </c>
      <c r="DW467" s="549" t="s">
        <v>378</v>
      </c>
      <c r="DX467" s="549" t="s">
        <v>157</v>
      </c>
      <c r="DY467" s="549" t="s">
        <v>381</v>
      </c>
      <c r="DZ467" s="549" t="s">
        <v>377</v>
      </c>
      <c r="EA467" s="549" t="s">
        <v>158</v>
      </c>
      <c r="EB467" s="549" t="s">
        <v>493</v>
      </c>
      <c r="EC467" s="549" t="s">
        <v>494</v>
      </c>
      <c r="ED467" s="549" t="s">
        <v>159</v>
      </c>
      <c r="EE467" s="549" t="s">
        <v>379</v>
      </c>
      <c r="EF467" s="549" t="s">
        <v>380</v>
      </c>
      <c r="EG467" s="549" t="s">
        <v>459</v>
      </c>
      <c r="EH467" s="549" t="s">
        <v>376</v>
      </c>
      <c r="EI467" s="549" t="s">
        <v>378</v>
      </c>
      <c r="EJ467" s="549" t="s">
        <v>157</v>
      </c>
      <c r="EK467" s="549" t="s">
        <v>381</v>
      </c>
      <c r="EL467" s="549" t="s">
        <v>377</v>
      </c>
      <c r="EM467" s="549" t="s">
        <v>158</v>
      </c>
      <c r="EN467" s="549" t="s">
        <v>495</v>
      </c>
      <c r="EO467" s="549" t="s">
        <v>496</v>
      </c>
      <c r="EP467" s="549" t="s">
        <v>159</v>
      </c>
      <c r="EQ467" s="549" t="s">
        <v>379</v>
      </c>
      <c r="ER467" s="549" t="s">
        <v>380</v>
      </c>
      <c r="ES467" s="549" t="s">
        <v>459</v>
      </c>
      <c r="ET467" s="549" t="s">
        <v>376</v>
      </c>
      <c r="EU467" s="549" t="s">
        <v>378</v>
      </c>
      <c r="EV467" s="549" t="s">
        <v>157</v>
      </c>
      <c r="EW467" s="549" t="s">
        <v>381</v>
      </c>
      <c r="EX467" s="549" t="s">
        <v>377</v>
      </c>
      <c r="EY467" s="549" t="s">
        <v>158</v>
      </c>
      <c r="EZ467" s="549" t="s">
        <v>497</v>
      </c>
      <c r="FA467" s="549" t="s">
        <v>498</v>
      </c>
      <c r="FB467" s="549" t="s">
        <v>499</v>
      </c>
      <c r="FC467" s="549" t="s">
        <v>500</v>
      </c>
      <c r="FD467" s="549" t="s">
        <v>501</v>
      </c>
      <c r="FE467" s="549" t="s">
        <v>502</v>
      </c>
      <c r="FF467" s="549" t="s">
        <v>503</v>
      </c>
      <c r="FG467" s="549" t="s">
        <v>504</v>
      </c>
      <c r="FH467" s="549" t="s">
        <v>505</v>
      </c>
      <c r="FI467" s="549" t="s">
        <v>506</v>
      </c>
      <c r="FJ467" s="549" t="s">
        <v>377</v>
      </c>
      <c r="FK467" s="549" t="s">
        <v>158</v>
      </c>
      <c r="FL467" s="549" t="s">
        <v>507</v>
      </c>
      <c r="FM467" s="549" t="s">
        <v>508</v>
      </c>
      <c r="FN467" s="528" t="s">
        <v>159</v>
      </c>
      <c r="FO467" s="528" t="s">
        <v>379</v>
      </c>
      <c r="FP467" s="528" t="s">
        <v>380</v>
      </c>
      <c r="FQ467" s="528" t="s">
        <v>363</v>
      </c>
      <c r="FR467" s="528" t="s">
        <v>376</v>
      </c>
      <c r="FS467" s="528" t="s">
        <v>378</v>
      </c>
      <c r="FT467" s="528" t="s">
        <v>157</v>
      </c>
      <c r="FU467" s="528" t="s">
        <v>381</v>
      </c>
      <c r="FV467" s="528" t="s">
        <v>377</v>
      </c>
      <c r="FW467" s="528" t="s">
        <v>158</v>
      </c>
      <c r="FX467" s="528" t="s">
        <v>385</v>
      </c>
      <c r="FY467" s="528" t="s">
        <v>386</v>
      </c>
      <c r="FZ467" s="528" t="s">
        <v>159</v>
      </c>
      <c r="GA467" s="528" t="s">
        <v>379</v>
      </c>
      <c r="GB467" s="528" t="s">
        <v>380</v>
      </c>
      <c r="GC467" s="528" t="s">
        <v>459</v>
      </c>
      <c r="GD467" s="528" t="s">
        <v>376</v>
      </c>
      <c r="GE467" s="528" t="s">
        <v>378</v>
      </c>
      <c r="GF467" s="528" t="s">
        <v>157</v>
      </c>
    </row>
    <row r="468" spans="1:188" x14ac:dyDescent="0.2">
      <c r="A468" s="529" t="s">
        <v>160</v>
      </c>
      <c r="B468" s="530">
        <v>71.025407107248654</v>
      </c>
      <c r="C468" s="530">
        <v>71.056971836591416</v>
      </c>
      <c r="D468" s="530">
        <v>71.088139550327824</v>
      </c>
      <c r="E468" s="530">
        <v>71.120172327416626</v>
      </c>
      <c r="F468" s="530">
        <v>71.151609510243659</v>
      </c>
      <c r="G468" s="530">
        <v>71.183138623409064</v>
      </c>
      <c r="H468" s="530">
        <v>71.214400529894888</v>
      </c>
      <c r="I468" s="530">
        <v>71.245285258065195</v>
      </c>
      <c r="J468" s="530">
        <v>71.275899544258408</v>
      </c>
      <c r="K468" s="530">
        <v>71.305921742434748</v>
      </c>
      <c r="L468" s="530">
        <v>71.33613196802898</v>
      </c>
      <c r="M468" s="530">
        <v>71.366166127282597</v>
      </c>
      <c r="N468" s="530">
        <v>71.3956626975571</v>
      </c>
      <c r="O468" s="530">
        <v>71.42503854426117</v>
      </c>
      <c r="P468" s="530">
        <v>71.454035533683793</v>
      </c>
      <c r="Q468" s="530">
        <v>71.483690243257428</v>
      </c>
      <c r="R468" s="530">
        <v>71.512942843371135</v>
      </c>
      <c r="S468" s="530">
        <v>71.542537262718312</v>
      </c>
      <c r="T468" s="530">
        <v>71.572140278618718</v>
      </c>
      <c r="U468" s="530">
        <v>71.601768039424812</v>
      </c>
      <c r="V468" s="530">
        <v>71.631388230826943</v>
      </c>
      <c r="W468" s="530">
        <v>71.660573503814078</v>
      </c>
      <c r="X468" s="530">
        <v>71.69000548435622</v>
      </c>
      <c r="Y468" s="530">
        <v>71.719414585492487</v>
      </c>
      <c r="Z468" s="530">
        <v>71.748105560300473</v>
      </c>
      <c r="AA468" s="530">
        <v>71.77667527193104</v>
      </c>
      <c r="AB468" s="530">
        <v>71.804677167096827</v>
      </c>
      <c r="AC468" s="530">
        <v>71.833542512815612</v>
      </c>
      <c r="AD468" s="530">
        <v>71.861847960600741</v>
      </c>
      <c r="AE468" s="530">
        <v>71.890236641141598</v>
      </c>
      <c r="AF468" s="530">
        <v>71.91838281736095</v>
      </c>
      <c r="AG468" s="530">
        <v>71.9463186393548</v>
      </c>
      <c r="AH468" s="530">
        <v>71.974025212117667</v>
      </c>
      <c r="AI468" s="530">
        <v>72.001120365947173</v>
      </c>
      <c r="AJ468" s="530">
        <v>72.028224444202863</v>
      </c>
      <c r="AK468" s="530">
        <v>72.054921278195764</v>
      </c>
      <c r="AL468" s="530">
        <v>72.080675547288266</v>
      </c>
      <c r="AM468" s="530">
        <v>72.105996478602705</v>
      </c>
      <c r="AN468" s="530">
        <v>72.13066771550946</v>
      </c>
      <c r="AO468" s="530">
        <v>72.155782812677018</v>
      </c>
      <c r="AP468" s="530">
        <v>72.18034474167618</v>
      </c>
      <c r="AQ468" s="530">
        <v>72.204798454771804</v>
      </c>
      <c r="AR468" s="530">
        <v>72.228748684442024</v>
      </c>
      <c r="AS468" s="530">
        <v>72.252119599997755</v>
      </c>
      <c r="AT468" s="530">
        <v>72.275093596839724</v>
      </c>
      <c r="AU468" s="530">
        <v>72.297418002997802</v>
      </c>
      <c r="AV468" s="530">
        <v>72.319789533874314</v>
      </c>
      <c r="AW468" s="530">
        <v>72.341750785718688</v>
      </c>
      <c r="AX468" s="530">
        <v>72.363039382478561</v>
      </c>
      <c r="AY468" s="530">
        <v>72.383984041660057</v>
      </c>
      <c r="AZ468" s="530">
        <v>72.404486856756193</v>
      </c>
      <c r="BA468" s="530">
        <v>72.425370875743837</v>
      </c>
      <c r="BB468" s="530">
        <v>72.445786455479009</v>
      </c>
      <c r="BC468" s="530">
        <v>72.466208504550195</v>
      </c>
      <c r="BD468" s="530">
        <v>72.486495357216171</v>
      </c>
      <c r="BE468" s="530">
        <v>72.506724034432096</v>
      </c>
      <c r="BF468" s="530">
        <v>72.526861721398035</v>
      </c>
      <c r="BG468" s="530">
        <v>72.546720200534025</v>
      </c>
      <c r="BH468" s="530">
        <v>72.566715124656582</v>
      </c>
      <c r="BI468" s="530">
        <v>72.586701451210317</v>
      </c>
      <c r="BJ468" s="530">
        <v>72.606615729543151</v>
      </c>
      <c r="BK468" s="530">
        <v>72.626550655368504</v>
      </c>
      <c r="BL468" s="530">
        <v>72.646448553849226</v>
      </c>
      <c r="BM468" s="530">
        <v>72.666836319045359</v>
      </c>
      <c r="BN468" s="530">
        <v>72.687290501549313</v>
      </c>
      <c r="BO468" s="530">
        <v>72.7081779278395</v>
      </c>
      <c r="BP468" s="530">
        <v>72.729306683361699</v>
      </c>
      <c r="BQ468" s="530">
        <v>72.750705414585369</v>
      </c>
      <c r="BR468" s="530">
        <v>72.772411575906673</v>
      </c>
      <c r="BS468" s="530">
        <v>72.794157864595292</v>
      </c>
      <c r="BT468" s="530">
        <v>72.816415422760159</v>
      </c>
      <c r="BU468" s="530">
        <v>72.838926788424075</v>
      </c>
      <c r="BV468" s="530">
        <v>72.861308107129318</v>
      </c>
      <c r="BW468" s="530">
        <v>72.883977495248047</v>
      </c>
      <c r="BX468" s="530">
        <v>72.906720228373828</v>
      </c>
      <c r="BY468" s="530">
        <v>72.930536571845593</v>
      </c>
      <c r="BZ468" s="530">
        <v>72.954511233025286</v>
      </c>
      <c r="CA468" s="530">
        <v>72.978997634125264</v>
      </c>
      <c r="CB468" s="530">
        <v>73.003853268343534</v>
      </c>
      <c r="CC468" s="530">
        <v>73.028969341740918</v>
      </c>
      <c r="CD468" s="530">
        <v>73.054477289770361</v>
      </c>
      <c r="CE468" s="530">
        <v>73.079886423997905</v>
      </c>
      <c r="CF468" s="530">
        <v>73.10585646634884</v>
      </c>
      <c r="CG468" s="530">
        <v>73.132088589975652</v>
      </c>
      <c r="CH468" s="530">
        <v>73.157930563314935</v>
      </c>
      <c r="CI468" s="530">
        <v>73.183923920943926</v>
      </c>
      <c r="CJ468" s="530">
        <v>73.20975320423608</v>
      </c>
      <c r="CK468" s="530">
        <v>73.236612982840327</v>
      </c>
      <c r="CL468" s="530">
        <v>73.263356838242132</v>
      </c>
      <c r="CM468" s="530">
        <v>73.290471251687308</v>
      </c>
      <c r="CN468" s="530">
        <v>73.317760677582385</v>
      </c>
      <c r="CO468" s="530">
        <v>73.345139330450266</v>
      </c>
      <c r="CP468" s="530">
        <v>73.372701107638775</v>
      </c>
      <c r="CQ468" s="530">
        <v>73.400201970839589</v>
      </c>
      <c r="CR468" s="530">
        <v>73.428214331671441</v>
      </c>
      <c r="CS468" s="530">
        <v>73.456626281464025</v>
      </c>
      <c r="CT468" s="530">
        <v>73.484686219537323</v>
      </c>
      <c r="CU468" s="530">
        <v>73.513274754101218</v>
      </c>
      <c r="CV468" s="530">
        <v>73.541913358626033</v>
      </c>
      <c r="CW468" s="530">
        <v>73.57207337845621</v>
      </c>
      <c r="CX468" s="530">
        <v>73.602380016845871</v>
      </c>
      <c r="CY468" s="530">
        <v>73.633565184857432</v>
      </c>
      <c r="CZ468" s="530">
        <v>73.665187156116929</v>
      </c>
      <c r="DA468" s="530">
        <v>73.696998448057357</v>
      </c>
      <c r="DB468" s="530">
        <v>73.728844766173836</v>
      </c>
      <c r="DC468" s="530">
        <v>73.760063285362207</v>
      </c>
      <c r="DD468" s="530">
        <v>73.791220271720775</v>
      </c>
      <c r="DE468" s="530">
        <v>73.821720357752923</v>
      </c>
      <c r="DF468" s="530">
        <v>73.851068846804253</v>
      </c>
      <c r="DG468" s="530">
        <v>73.8791910432451</v>
      </c>
      <c r="DH468" s="530">
        <v>73.905679528589857</v>
      </c>
      <c r="DI468" s="530">
        <v>73.931276756596105</v>
      </c>
      <c r="DJ468" s="530">
        <v>73.954878027031029</v>
      </c>
      <c r="DK468" s="530">
        <v>73.976922411398533</v>
      </c>
      <c r="DL468" s="530">
        <v>73.997248752722427</v>
      </c>
      <c r="DM468" s="530">
        <v>74.016808918621066</v>
      </c>
      <c r="DN468" s="530">
        <v>74.036167703437172</v>
      </c>
      <c r="DO468" s="530">
        <v>74.056100392645192</v>
      </c>
      <c r="DP468" s="530">
        <v>74.077728696212333</v>
      </c>
      <c r="DQ468" s="530">
        <v>74.101750084005729</v>
      </c>
      <c r="DR468" s="530">
        <v>74.128059215150742</v>
      </c>
      <c r="DS468" s="530">
        <v>74.158139056371198</v>
      </c>
      <c r="DT468" s="530">
        <v>74.19229267967161</v>
      </c>
      <c r="DU468" s="530">
        <v>74.232842486510592</v>
      </c>
      <c r="DV468" s="530">
        <v>74.279000222091881</v>
      </c>
      <c r="DW468" s="530">
        <v>74.332232980214769</v>
      </c>
      <c r="DX468" s="530">
        <v>74.391861565403389</v>
      </c>
      <c r="DY468" s="530">
        <v>74.456798102270625</v>
      </c>
      <c r="DZ468" s="530">
        <v>74.52616907654081</v>
      </c>
      <c r="EA468" s="530">
        <v>74.597741567707288</v>
      </c>
      <c r="EB468" s="530">
        <v>74.671957223326601</v>
      </c>
      <c r="EC468" s="530">
        <v>74.746858791673333</v>
      </c>
      <c r="ED468" s="530">
        <v>74.819757050383799</v>
      </c>
      <c r="EE468" s="530">
        <v>74.891012072969517</v>
      </c>
      <c r="EF468" s="530">
        <v>74.958763974503057</v>
      </c>
      <c r="EG468" s="530">
        <v>75.024901732361528</v>
      </c>
      <c r="EH468" s="530">
        <v>75.085354543067737</v>
      </c>
      <c r="EI468" s="530">
        <v>75.140582921054957</v>
      </c>
      <c r="EJ468" s="530">
        <v>75.189682567924436</v>
      </c>
      <c r="EK468" s="530">
        <v>75.233166674514578</v>
      </c>
      <c r="EL468" s="530">
        <v>75.271596140739732</v>
      </c>
      <c r="EM468" s="530">
        <v>75.305349842734557</v>
      </c>
      <c r="EN468" s="530">
        <v>75.335847463118483</v>
      </c>
      <c r="EO468" s="530">
        <v>75.363282642771566</v>
      </c>
      <c r="EP468" s="530">
        <v>75.387990465909226</v>
      </c>
      <c r="EQ468" s="530">
        <v>75.411174437301469</v>
      </c>
      <c r="ER468" s="530">
        <v>75.433161252639323</v>
      </c>
      <c r="ES468" s="530">
        <v>75.455675392814456</v>
      </c>
      <c r="ET468" s="530">
        <v>75.478311052041448</v>
      </c>
      <c r="EU468" s="530">
        <v>75.50218335112919</v>
      </c>
      <c r="EV468" s="530">
        <v>75.527179755915327</v>
      </c>
      <c r="EW468" s="530">
        <v>75.553308411271232</v>
      </c>
      <c r="EX468" s="530">
        <v>75.580432625645173</v>
      </c>
      <c r="EY468" s="530">
        <v>75.608241124838642</v>
      </c>
      <c r="EZ468" s="530">
        <v>75.637109789435769</v>
      </c>
      <c r="FA468" s="530">
        <v>75.666759122038485</v>
      </c>
      <c r="FB468" s="530">
        <v>75.696631806477967</v>
      </c>
      <c r="FC468" s="530">
        <v>75.726986995165944</v>
      </c>
      <c r="FD468" s="530">
        <v>75.75731886199992</v>
      </c>
      <c r="FE468" s="530">
        <v>75.788441808801508</v>
      </c>
      <c r="FF468" s="530">
        <v>75.819002152194585</v>
      </c>
      <c r="FG468" s="530">
        <v>75.849054601708247</v>
      </c>
      <c r="FH468" s="530">
        <v>75.878376038685147</v>
      </c>
      <c r="FI468" s="530">
        <v>75.9072165481399</v>
      </c>
      <c r="FJ468" s="530">
        <v>75.936014210103309</v>
      </c>
      <c r="FK468" s="530">
        <v>75.964420988826518</v>
      </c>
      <c r="FL468" s="530">
        <v>75.993045099524394</v>
      </c>
      <c r="FM468" s="530">
        <v>76.021674406067376</v>
      </c>
      <c r="FN468" s="530">
        <v>76.049557055088883</v>
      </c>
      <c r="FO468" s="530">
        <v>76.077388507114193</v>
      </c>
      <c r="FP468" s="530">
        <v>76.104774022967902</v>
      </c>
      <c r="FQ468" s="530">
        <v>76.13301488822394</v>
      </c>
      <c r="FR468" s="530">
        <v>76.160942598178465</v>
      </c>
      <c r="FS468" s="530">
        <v>76.189050901213946</v>
      </c>
      <c r="FT468" s="530">
        <v>76.217065437005814</v>
      </c>
      <c r="FU468" s="530">
        <v>76.244930245255262</v>
      </c>
      <c r="FV468" s="530">
        <v>76.272722912078649</v>
      </c>
      <c r="FW468" s="530">
        <v>76.300046700527076</v>
      </c>
      <c r="FX468" s="530">
        <v>76.327504595159269</v>
      </c>
      <c r="FY468" s="530">
        <v>76.354747825160075</v>
      </c>
      <c r="FZ468" s="530">
        <v>76.381222173043909</v>
      </c>
      <c r="GA468" s="530">
        <v>76.40743848716788</v>
      </c>
      <c r="GB468" s="530">
        <v>76.433083690187928</v>
      </c>
      <c r="GC468" s="530">
        <v>76.459361535968725</v>
      </c>
      <c r="GD468" s="530">
        <v>76.484944048768767</v>
      </c>
      <c r="GE468" s="530">
        <v>76.510528823111329</v>
      </c>
      <c r="GF468" s="530">
        <v>76.53577959286126</v>
      </c>
    </row>
    <row r="469" spans="1:188" x14ac:dyDescent="0.2">
      <c r="A469" s="531" t="s">
        <v>161</v>
      </c>
      <c r="B469" s="532">
        <v>62.161694716412086</v>
      </c>
      <c r="C469" s="532">
        <v>62.875923145234594</v>
      </c>
      <c r="D469" s="532">
        <v>62.947132043677065</v>
      </c>
      <c r="E469" s="532">
        <v>62.935102974494171</v>
      </c>
      <c r="F469" s="532">
        <v>62.878296967057189</v>
      </c>
      <c r="G469" s="532">
        <v>62.912968272925163</v>
      </c>
      <c r="H469" s="532">
        <v>62.782512964831604</v>
      </c>
      <c r="I469" s="532">
        <v>63.479533020245768</v>
      </c>
      <c r="J469" s="532">
        <v>63.926667775962486</v>
      </c>
      <c r="K469" s="532">
        <v>64.196427360679522</v>
      </c>
      <c r="L469" s="532">
        <v>63.561459376572557</v>
      </c>
      <c r="M469" s="532">
        <v>63.223061408562785</v>
      </c>
      <c r="N469" s="532">
        <v>62.627516969535378</v>
      </c>
      <c r="O469" s="532">
        <v>63.487527726217884</v>
      </c>
      <c r="P469" s="532">
        <v>63.956096062060318</v>
      </c>
      <c r="Q469" s="532">
        <v>64.853377988467642</v>
      </c>
      <c r="R469" s="532">
        <v>64.457953841750907</v>
      </c>
      <c r="S469" s="532">
        <v>64.070350185426662</v>
      </c>
      <c r="T469" s="532">
        <v>63.385249071974314</v>
      </c>
      <c r="U469" s="532">
        <v>62.801268720838976</v>
      </c>
      <c r="V469" s="532">
        <v>62.413820659728422</v>
      </c>
      <c r="W469" s="532">
        <v>62.416433074298482</v>
      </c>
      <c r="X469" s="532">
        <v>62.789215567485144</v>
      </c>
      <c r="Y469" s="532">
        <v>62.952984244170075</v>
      </c>
      <c r="Z469" s="532">
        <v>63.11250623972365</v>
      </c>
      <c r="AA469" s="532">
        <v>62.936438050389818</v>
      </c>
      <c r="AB469" s="532">
        <v>63.399485234446843</v>
      </c>
      <c r="AC469" s="532">
        <v>63.658844355075914</v>
      </c>
      <c r="AD469" s="532">
        <v>63.964636393106957</v>
      </c>
      <c r="AE469" s="532">
        <v>63.811769254855008</v>
      </c>
      <c r="AF469" s="532">
        <v>64.031959625103312</v>
      </c>
      <c r="AG469" s="532">
        <v>64.559583768588524</v>
      </c>
      <c r="AH469" s="532">
        <v>64.984677942072778</v>
      </c>
      <c r="AI469" s="532">
        <v>65.158216954585527</v>
      </c>
      <c r="AJ469" s="532">
        <v>64.95663260088827</v>
      </c>
      <c r="AK469" s="532">
        <v>65.061853630811754</v>
      </c>
      <c r="AL469" s="532">
        <v>64.840207706390657</v>
      </c>
      <c r="AM469" s="532">
        <v>64.908456517831624</v>
      </c>
      <c r="AN469" s="532">
        <v>64.656354814496879</v>
      </c>
      <c r="AO469" s="532">
        <v>64.680515516159176</v>
      </c>
      <c r="AP469" s="532">
        <v>64.87086515095956</v>
      </c>
      <c r="AQ469" s="532">
        <v>65.007610068681515</v>
      </c>
      <c r="AR469" s="532">
        <v>65.507118369554888</v>
      </c>
      <c r="AS469" s="532">
        <v>65.788136111063807</v>
      </c>
      <c r="AT469" s="532">
        <v>66.012631006179461</v>
      </c>
      <c r="AU469" s="532">
        <v>65.839489107376153</v>
      </c>
      <c r="AV469" s="532">
        <v>65.455858995478806</v>
      </c>
      <c r="AW469" s="532">
        <v>65.572609105508221</v>
      </c>
      <c r="AX469" s="532">
        <v>65.561368783905152</v>
      </c>
      <c r="AY469" s="532">
        <v>65.27810409740718</v>
      </c>
      <c r="AZ469" s="532">
        <v>64.939465794862002</v>
      </c>
      <c r="BA469" s="532">
        <v>65.010248925100655</v>
      </c>
      <c r="BB469" s="532">
        <v>65.243667045855474</v>
      </c>
      <c r="BC469" s="532">
        <v>65.261523306509005</v>
      </c>
      <c r="BD469" s="532">
        <v>65.110280631865407</v>
      </c>
      <c r="BE469" s="532">
        <v>65.824821965817208</v>
      </c>
      <c r="BF469" s="532">
        <v>66.37350600058015</v>
      </c>
      <c r="BG469" s="532">
        <v>66.646798712949376</v>
      </c>
      <c r="BH469" s="532">
        <v>66.070653566969071</v>
      </c>
      <c r="BI469" s="532">
        <v>66.374632746210352</v>
      </c>
      <c r="BJ469" s="532">
        <v>66.73113431442286</v>
      </c>
      <c r="BK469" s="532">
        <v>66.975360602979521</v>
      </c>
      <c r="BL469" s="532">
        <v>66.699914708435671</v>
      </c>
      <c r="BM469" s="532">
        <v>66.907124992428251</v>
      </c>
      <c r="BN469" s="532">
        <v>67.135473761766548</v>
      </c>
      <c r="BO469" s="532">
        <v>67.29100048344921</v>
      </c>
      <c r="BP469" s="532">
        <v>66.704295725610436</v>
      </c>
      <c r="BQ469" s="532">
        <v>66.402984438616414</v>
      </c>
      <c r="BR469" s="532">
        <v>66.382830486879968</v>
      </c>
      <c r="BS469" s="532">
        <v>66.400819599618472</v>
      </c>
      <c r="BT469" s="532">
        <v>66.415079199901683</v>
      </c>
      <c r="BU469" s="532">
        <v>65.949743811202509</v>
      </c>
      <c r="BV469" s="532">
        <v>65.604245887383286</v>
      </c>
      <c r="BW469" s="532">
        <v>65.4827870428512</v>
      </c>
      <c r="BX469" s="532">
        <v>65.287355395791636</v>
      </c>
      <c r="BY469" s="532">
        <v>65.65445238791213</v>
      </c>
      <c r="BZ469" s="532">
        <v>65.573166850044146</v>
      </c>
      <c r="CA469" s="532">
        <v>65.374552721339541</v>
      </c>
      <c r="CB469" s="532">
        <v>64.834489697628612</v>
      </c>
      <c r="CC469" s="532">
        <v>64.815548470976609</v>
      </c>
      <c r="CD469" s="532">
        <v>64.749692357728534</v>
      </c>
      <c r="CE469" s="532">
        <v>64.971624901712772</v>
      </c>
      <c r="CF469" s="532">
        <v>64.822377490812627</v>
      </c>
      <c r="CG469" s="532">
        <v>65.122185176803242</v>
      </c>
      <c r="CH469" s="532">
        <v>65.129067793805461</v>
      </c>
      <c r="CI469" s="532">
        <v>65.346103473640582</v>
      </c>
      <c r="CJ469" s="532">
        <v>65.707726027521261</v>
      </c>
      <c r="CK469" s="532">
        <v>65.753916092607739</v>
      </c>
      <c r="CL469" s="532">
        <v>65.921125748795774</v>
      </c>
      <c r="CM469" s="532">
        <v>65.608383739979061</v>
      </c>
      <c r="CN469" s="532">
        <v>66.042712663265476</v>
      </c>
      <c r="CO469" s="532">
        <v>66.098215086504467</v>
      </c>
      <c r="CP469" s="532">
        <v>66.333502542341989</v>
      </c>
      <c r="CQ469" s="532">
        <v>66.216530332532315</v>
      </c>
      <c r="CR469" s="532">
        <v>65.914997836457019</v>
      </c>
      <c r="CS469" s="532">
        <v>65.414233260036397</v>
      </c>
      <c r="CT469" s="532">
        <v>64.906328951093556</v>
      </c>
      <c r="CU469" s="532">
        <v>65.265585407925926</v>
      </c>
      <c r="CV469" s="532">
        <v>65.528231328073872</v>
      </c>
      <c r="CW469" s="532">
        <v>65.883533021678858</v>
      </c>
      <c r="CX469" s="532">
        <v>65.644514597570364</v>
      </c>
      <c r="CY469" s="532">
        <v>65.432128831927912</v>
      </c>
      <c r="CZ469" s="532">
        <v>65.211941134319332</v>
      </c>
      <c r="DA469" s="532">
        <v>65.296324210713721</v>
      </c>
      <c r="DB469" s="532">
        <v>65.639697250750501</v>
      </c>
      <c r="DC469" s="532">
        <v>65.578321611142997</v>
      </c>
      <c r="DD469" s="532">
        <v>65.0621628468175</v>
      </c>
      <c r="DE469" s="532">
        <v>64.305644921515025</v>
      </c>
      <c r="DF469" s="532">
        <v>63.818128940278704</v>
      </c>
      <c r="DG469" s="532">
        <v>63.656578857005577</v>
      </c>
      <c r="DH469" s="532">
        <v>63.564749985585834</v>
      </c>
      <c r="DI469" s="532">
        <v>63.928726758972488</v>
      </c>
      <c r="DJ469" s="532">
        <v>64.270351364082899</v>
      </c>
      <c r="DK469" s="532">
        <v>64.729725546198296</v>
      </c>
      <c r="DL469" s="532">
        <v>64.764991421645945</v>
      </c>
      <c r="DM469" s="532">
        <v>64.879074259683705</v>
      </c>
      <c r="DN469" s="532">
        <v>64.720759168130215</v>
      </c>
      <c r="DO469" s="532">
        <v>64.364534207450134</v>
      </c>
      <c r="DP469" s="532">
        <v>63.904013775354919</v>
      </c>
      <c r="DQ469" s="532">
        <v>63.84227215799978</v>
      </c>
      <c r="DR469" s="532">
        <v>63.835641706154348</v>
      </c>
      <c r="DS469" s="532">
        <v>63.987320432082143</v>
      </c>
      <c r="DT469" s="532">
        <v>63.898404841583492</v>
      </c>
      <c r="DU469" s="532">
        <v>64.045037082635574</v>
      </c>
      <c r="DV469" s="532">
        <v>64.166665333446389</v>
      </c>
      <c r="DW469" s="532">
        <v>64.059395525947622</v>
      </c>
      <c r="DX469" s="532">
        <v>63.916098049966529</v>
      </c>
      <c r="DY469" s="532">
        <v>63.69656141213261</v>
      </c>
      <c r="DZ469" s="532">
        <v>63.925428148256714</v>
      </c>
      <c r="EA469" s="532">
        <v>63.947770430944892</v>
      </c>
      <c r="EB469" s="532">
        <v>63.489082565399116</v>
      </c>
      <c r="EC469" s="532">
        <v>63.28004901881966</v>
      </c>
      <c r="ED469" s="532">
        <v>63.152226147769341</v>
      </c>
      <c r="EE469" s="532">
        <v>63.435551979122707</v>
      </c>
      <c r="EF469" s="532">
        <v>63.442329607465354</v>
      </c>
      <c r="EG469" s="532">
        <v>63.547500932329882</v>
      </c>
      <c r="EH469" s="532">
        <v>63.651823465088867</v>
      </c>
      <c r="EI469" s="532">
        <v>63.599101622506062</v>
      </c>
      <c r="EJ469" s="532">
        <v>63.631599785932281</v>
      </c>
      <c r="EK469" s="532">
        <v>63.38285595459957</v>
      </c>
      <c r="EL469" s="532">
        <v>63.391179388944543</v>
      </c>
      <c r="EM469" s="532">
        <v>63.094543328638089</v>
      </c>
      <c r="EN469" s="532">
        <v>63.5255240002097</v>
      </c>
      <c r="EO469" s="532">
        <v>63.573834841068134</v>
      </c>
      <c r="EP469" s="532">
        <v>63.631108295782965</v>
      </c>
      <c r="EQ469" s="532">
        <v>63.01500867264285</v>
      </c>
      <c r="ER469" s="532">
        <v>62.708987379000682</v>
      </c>
      <c r="ES469" s="532">
        <v>62.445645107456457</v>
      </c>
      <c r="ET469" s="532">
        <v>62.470172440279256</v>
      </c>
      <c r="EU469" s="532">
        <v>62.56098945970723</v>
      </c>
      <c r="EV469" s="532">
        <v>62.418120672259072</v>
      </c>
      <c r="EW469" s="532">
        <v>62.178690520579707</v>
      </c>
      <c r="EX469" s="532">
        <v>61.752675292293937</v>
      </c>
      <c r="EY469" s="532">
        <v>61.752732595869375</v>
      </c>
      <c r="EZ469" s="532">
        <v>61.557617990479038</v>
      </c>
      <c r="FA469" s="532">
        <v>61.478605626432937</v>
      </c>
      <c r="FB469" s="532">
        <v>59.902871874812611</v>
      </c>
      <c r="FC469" s="532">
        <v>55.799659684404823</v>
      </c>
      <c r="FD469" s="532">
        <v>52.818060796969831</v>
      </c>
      <c r="FE469" s="532">
        <v>51.392747108852156</v>
      </c>
      <c r="FF469" s="532">
        <v>52.993521047713635</v>
      </c>
      <c r="FG469" s="532">
        <v>54.385847904567818</v>
      </c>
      <c r="FH469" s="532">
        <v>56.289900592611609</v>
      </c>
      <c r="FI469" s="532">
        <v>57.84945036983612</v>
      </c>
      <c r="FJ469" s="532">
        <v>58.395248635046272</v>
      </c>
      <c r="FK469" s="532">
        <v>58.459630168724132</v>
      </c>
      <c r="FL469" s="532">
        <v>58.219113296548763</v>
      </c>
      <c r="FM469" s="532">
        <v>58.085897037726973</v>
      </c>
      <c r="FN469" s="532">
        <v>57.796619416476055</v>
      </c>
      <c r="FO469" s="532">
        <v>58.206505048355815</v>
      </c>
      <c r="FP469" s="532">
        <v>58.109618825142547</v>
      </c>
      <c r="FQ469" s="532">
        <v>57.70369775633305</v>
      </c>
      <c r="FR469" s="532">
        <v>57.498300767443354</v>
      </c>
      <c r="FS469" s="532">
        <v>57.375721575157122</v>
      </c>
      <c r="FT469" s="532">
        <v>57.547828457617058</v>
      </c>
      <c r="FU469" s="532">
        <v>57.459140944373274</v>
      </c>
      <c r="FV469" s="532">
        <v>58.261605404312448</v>
      </c>
      <c r="FW469" s="532">
        <v>59.063638774942937</v>
      </c>
      <c r="FX469" s="532">
        <v>59.811110804046507</v>
      </c>
      <c r="FY469" s="532">
        <v>60.111442839738061</v>
      </c>
      <c r="FZ469" s="532">
        <v>60.397945921997895</v>
      </c>
      <c r="GA469" s="532">
        <v>60.217908136964397</v>
      </c>
      <c r="GB469" s="532">
        <v>60.223026581537034</v>
      </c>
      <c r="GC469" s="532">
        <v>60.338943652619307</v>
      </c>
      <c r="GD469" s="532">
        <v>60.382833956804745</v>
      </c>
      <c r="GE469" s="532">
        <v>60.116995402772943</v>
      </c>
      <c r="GF469" s="532">
        <v>60.035569037720769</v>
      </c>
    </row>
    <row r="470" spans="1:188" x14ac:dyDescent="0.2">
      <c r="A470" s="529" t="s">
        <v>162</v>
      </c>
      <c r="B470" s="530">
        <v>51.14640713203984</v>
      </c>
      <c r="C470" s="530">
        <v>52.393910530218093</v>
      </c>
      <c r="D470" s="530">
        <v>52.707686733605286</v>
      </c>
      <c r="E470" s="530">
        <v>53.103327877516314</v>
      </c>
      <c r="F470" s="530">
        <v>53.128535119934028</v>
      </c>
      <c r="G470" s="530">
        <v>53.76769915038161</v>
      </c>
      <c r="H470" s="530">
        <v>53.971384048850723</v>
      </c>
      <c r="I470" s="530">
        <v>54.916315407694448</v>
      </c>
      <c r="J470" s="530">
        <v>55.274363121734673</v>
      </c>
      <c r="K470" s="530">
        <v>55.892864319652205</v>
      </c>
      <c r="L470" s="530">
        <v>54.687351478362402</v>
      </c>
      <c r="M470" s="530">
        <v>53.913686089308008</v>
      </c>
      <c r="N470" s="530">
        <v>52.691504016824929</v>
      </c>
      <c r="O470" s="530">
        <v>53.5906317027829</v>
      </c>
      <c r="P470" s="530">
        <v>54.176903272225218</v>
      </c>
      <c r="Q470" s="530">
        <v>54.757748383783479</v>
      </c>
      <c r="R470" s="530">
        <v>54.602941605653811</v>
      </c>
      <c r="S470" s="530">
        <v>54.45441728641174</v>
      </c>
      <c r="T470" s="530">
        <v>54.204370425349346</v>
      </c>
      <c r="U470" s="530">
        <v>53.783165197638183</v>
      </c>
      <c r="V470" s="530">
        <v>53.399431116714347</v>
      </c>
      <c r="W470" s="530">
        <v>53.517252143626962</v>
      </c>
      <c r="X470" s="530">
        <v>53.456684998932715</v>
      </c>
      <c r="Y470" s="530">
        <v>53.290932333059317</v>
      </c>
      <c r="Z470" s="530">
        <v>53.256552404193528</v>
      </c>
      <c r="AA470" s="530">
        <v>53.418875434976073</v>
      </c>
      <c r="AB470" s="530">
        <v>54.215954969129264</v>
      </c>
      <c r="AC470" s="530">
        <v>54.678158076217088</v>
      </c>
      <c r="AD470" s="530">
        <v>55.074539513072786</v>
      </c>
      <c r="AE470" s="530">
        <v>54.914421646053057</v>
      </c>
      <c r="AF470" s="530">
        <v>55.231740264872265</v>
      </c>
      <c r="AG470" s="530">
        <v>55.926052931943772</v>
      </c>
      <c r="AH470" s="530">
        <v>56.658910228217273</v>
      </c>
      <c r="AI470" s="530">
        <v>56.637434389105934</v>
      </c>
      <c r="AJ470" s="530">
        <v>55.778545034605834</v>
      </c>
      <c r="AK470" s="530">
        <v>55.512464066779323</v>
      </c>
      <c r="AL470" s="530">
        <v>55.456545215708118</v>
      </c>
      <c r="AM470" s="530">
        <v>56.14224789376091</v>
      </c>
      <c r="AN470" s="530">
        <v>56.150873522275845</v>
      </c>
      <c r="AO470" s="530">
        <v>56.15377358908917</v>
      </c>
      <c r="AP470" s="530">
        <v>56.199571636904921</v>
      </c>
      <c r="AQ470" s="530">
        <v>56.22735517257594</v>
      </c>
      <c r="AR470" s="530">
        <v>56.938669699385969</v>
      </c>
      <c r="AS470" s="530">
        <v>57.272469554921337</v>
      </c>
      <c r="AT470" s="530">
        <v>57.499744939295553</v>
      </c>
      <c r="AU470" s="530">
        <v>56.954799506206385</v>
      </c>
      <c r="AV470" s="530">
        <v>55.998179320568219</v>
      </c>
      <c r="AW470" s="530">
        <v>55.675103682622741</v>
      </c>
      <c r="AX470" s="530">
        <v>55.604698173984225</v>
      </c>
      <c r="AY470" s="530">
        <v>55.74941644782011</v>
      </c>
      <c r="AZ470" s="530">
        <v>55.783454063260841</v>
      </c>
      <c r="BA470" s="530">
        <v>56.083623306946883</v>
      </c>
      <c r="BB470" s="530">
        <v>56.740793068913732</v>
      </c>
      <c r="BC470" s="530">
        <v>56.848891413241731</v>
      </c>
      <c r="BD470" s="530">
        <v>56.857909164415169</v>
      </c>
      <c r="BE470" s="530">
        <v>57.504849032566554</v>
      </c>
      <c r="BF470" s="530">
        <v>58.126481708186461</v>
      </c>
      <c r="BG470" s="530">
        <v>58.510861846301765</v>
      </c>
      <c r="BH470" s="530">
        <v>57.465480327802311</v>
      </c>
      <c r="BI470" s="530">
        <v>57.340042638845546</v>
      </c>
      <c r="BJ470" s="530">
        <v>57.403104421356744</v>
      </c>
      <c r="BK470" s="530">
        <v>57.954514827035183</v>
      </c>
      <c r="BL470" s="530">
        <v>58.103039933342679</v>
      </c>
      <c r="BM470" s="530">
        <v>58.349647064414611</v>
      </c>
      <c r="BN470" s="530">
        <v>58.723534780081835</v>
      </c>
      <c r="BO470" s="530">
        <v>58.792958073941513</v>
      </c>
      <c r="BP470" s="530">
        <v>58.278916671030856</v>
      </c>
      <c r="BQ470" s="530">
        <v>58.059979313470663</v>
      </c>
      <c r="BR470" s="530">
        <v>58.270859135230339</v>
      </c>
      <c r="BS470" s="530">
        <v>58.51744643107557</v>
      </c>
      <c r="BT470" s="530">
        <v>57.850638056806034</v>
      </c>
      <c r="BU470" s="530">
        <v>57.015697619209504</v>
      </c>
      <c r="BV470" s="530">
        <v>56.202360574584354</v>
      </c>
      <c r="BW470" s="530">
        <v>56.713217521889682</v>
      </c>
      <c r="BX470" s="530">
        <v>56.907442372680109</v>
      </c>
      <c r="BY470" s="530">
        <v>57.546994522748975</v>
      </c>
      <c r="BZ470" s="530">
        <v>57.532587122156954</v>
      </c>
      <c r="CA470" s="530">
        <v>57.350421783323149</v>
      </c>
      <c r="CB470" s="530">
        <v>57.066487370594487</v>
      </c>
      <c r="CC470" s="530">
        <v>57.315587517004076</v>
      </c>
      <c r="CD470" s="530">
        <v>57.576482626532744</v>
      </c>
      <c r="CE470" s="530">
        <v>57.972908808435783</v>
      </c>
      <c r="CF470" s="530">
        <v>57.107792609023754</v>
      </c>
      <c r="CG470" s="530">
        <v>56.861544929696294</v>
      </c>
      <c r="CH470" s="530">
        <v>56.64731051633737</v>
      </c>
      <c r="CI470" s="530">
        <v>57.422176646053522</v>
      </c>
      <c r="CJ470" s="530">
        <v>58.033409787576403</v>
      </c>
      <c r="CK470" s="530">
        <v>58.206732779173443</v>
      </c>
      <c r="CL470" s="530">
        <v>58.326326864690692</v>
      </c>
      <c r="CM470" s="530">
        <v>58.090783038730173</v>
      </c>
      <c r="CN470" s="530">
        <v>58.536776077848394</v>
      </c>
      <c r="CO470" s="530">
        <v>58.803881208986006</v>
      </c>
      <c r="CP470" s="530">
        <v>59.225733231247013</v>
      </c>
      <c r="CQ470" s="530">
        <v>59.001012120615812</v>
      </c>
      <c r="CR470" s="530">
        <v>58.089814345455082</v>
      </c>
      <c r="CS470" s="530">
        <v>57.1853226393753</v>
      </c>
      <c r="CT470" s="530">
        <v>56.65030894037514</v>
      </c>
      <c r="CU470" s="530">
        <v>57.322942597333807</v>
      </c>
      <c r="CV470" s="530">
        <v>57.900746068921862</v>
      </c>
      <c r="CW470" s="530">
        <v>58.364591314389777</v>
      </c>
      <c r="CX470" s="530">
        <v>58.405951304351674</v>
      </c>
      <c r="CY470" s="530">
        <v>58.478935293450199</v>
      </c>
      <c r="CZ470" s="530">
        <v>58.607715022022134</v>
      </c>
      <c r="DA470" s="530">
        <v>58.805088009498938</v>
      </c>
      <c r="DB470" s="530">
        <v>58.876682692616669</v>
      </c>
      <c r="DC470" s="530">
        <v>58.458915134568677</v>
      </c>
      <c r="DD470" s="530">
        <v>57.369139904293888</v>
      </c>
      <c r="DE470" s="530">
        <v>56.246042491556871</v>
      </c>
      <c r="DF470" s="530">
        <v>55.272898910287246</v>
      </c>
      <c r="DG470" s="530">
        <v>55.365718546266805</v>
      </c>
      <c r="DH470" s="530">
        <v>55.485431869369272</v>
      </c>
      <c r="DI470" s="530">
        <v>56.099112080839774</v>
      </c>
      <c r="DJ470" s="530">
        <v>56.411231349954519</v>
      </c>
      <c r="DK470" s="530">
        <v>56.755435641572895</v>
      </c>
      <c r="DL470" s="530">
        <v>56.945321421192219</v>
      </c>
      <c r="DM470" s="530">
        <v>57.231114338372592</v>
      </c>
      <c r="DN470" s="530">
        <v>57.495055152508556</v>
      </c>
      <c r="DO470" s="530">
        <v>57.195124409049811</v>
      </c>
      <c r="DP470" s="530">
        <v>56.097452299563663</v>
      </c>
      <c r="DQ470" s="530">
        <v>55.495512560418177</v>
      </c>
      <c r="DR470" s="530">
        <v>55.422921121342682</v>
      </c>
      <c r="DS470" s="530">
        <v>56.009994339925541</v>
      </c>
      <c r="DT470" s="530">
        <v>56.114708494186438</v>
      </c>
      <c r="DU470" s="530">
        <v>56.31906349201261</v>
      </c>
      <c r="DV470" s="530">
        <v>56.538761068616935</v>
      </c>
      <c r="DW470" s="530">
        <v>56.545287837987168</v>
      </c>
      <c r="DX470" s="530">
        <v>56.485398376216899</v>
      </c>
      <c r="DY470" s="530">
        <v>56.472945495483096</v>
      </c>
      <c r="DZ470" s="530">
        <v>56.961696906630721</v>
      </c>
      <c r="EA470" s="530">
        <v>56.938487770553927</v>
      </c>
      <c r="EB470" s="530">
        <v>55.840622487581157</v>
      </c>
      <c r="EC470" s="530">
        <v>55.03390142128012</v>
      </c>
      <c r="ED470" s="530">
        <v>54.743184796820252</v>
      </c>
      <c r="EE470" s="530">
        <v>55.426944202954097</v>
      </c>
      <c r="EF470" s="530">
        <v>55.496246189886648</v>
      </c>
      <c r="EG470" s="530">
        <v>55.687091246611061</v>
      </c>
      <c r="EH470" s="530">
        <v>55.835753826609348</v>
      </c>
      <c r="EI470" s="530">
        <v>55.907715819167656</v>
      </c>
      <c r="EJ470" s="530">
        <v>55.6367769190948</v>
      </c>
      <c r="EK470" s="530">
        <v>55.512357170291615</v>
      </c>
      <c r="EL470" s="530">
        <v>55.569204982558176</v>
      </c>
      <c r="EM470" s="530">
        <v>55.468450602119034</v>
      </c>
      <c r="EN470" s="530">
        <v>54.985748605779172</v>
      </c>
      <c r="EO470" s="530">
        <v>54.321752854002106</v>
      </c>
      <c r="EP470" s="530">
        <v>54.024526774226381</v>
      </c>
      <c r="EQ470" s="530">
        <v>53.70847662865026</v>
      </c>
      <c r="ER470" s="530">
        <v>53.704711177968321</v>
      </c>
      <c r="ES470" s="530">
        <v>53.445537201936133</v>
      </c>
      <c r="ET470" s="530">
        <v>53.533380037754682</v>
      </c>
      <c r="EU470" s="530">
        <v>53.66342006593041</v>
      </c>
      <c r="EV470" s="530">
        <v>53.827979202883704</v>
      </c>
      <c r="EW470" s="530">
        <v>53.708624509716344</v>
      </c>
      <c r="EX470" s="530">
        <v>53.229094073913451</v>
      </c>
      <c r="EY470" s="530">
        <v>52.912884549456805</v>
      </c>
      <c r="EZ470" s="530">
        <v>52.013887044712767</v>
      </c>
      <c r="FA470" s="530">
        <v>51.48092483094414</v>
      </c>
      <c r="FB470" s="530">
        <v>49.307463162191482</v>
      </c>
      <c r="FC470" s="530">
        <v>43.779912855601935</v>
      </c>
      <c r="FD470" s="530">
        <v>38.89423050966915</v>
      </c>
      <c r="FE470" s="530">
        <v>35.961764845144195</v>
      </c>
      <c r="FF470" s="530">
        <v>37.688719570125315</v>
      </c>
      <c r="FG470" s="530">
        <v>39.817953578422774</v>
      </c>
      <c r="FH470" s="530">
        <v>42.738908223967883</v>
      </c>
      <c r="FI470" s="530">
        <v>45.283859916303662</v>
      </c>
      <c r="FJ470" s="530">
        <v>46.94945409136411</v>
      </c>
      <c r="FK470" s="530">
        <v>47.482507150067022</v>
      </c>
      <c r="FL470" s="530">
        <v>47.436497554941184</v>
      </c>
      <c r="FM470" s="530">
        <v>47.345197424968106</v>
      </c>
      <c r="FN470" s="530">
        <v>47.359889765469994</v>
      </c>
      <c r="FO470" s="530">
        <v>47.909488774726519</v>
      </c>
      <c r="FP470" s="530">
        <v>47.67218153421291</v>
      </c>
      <c r="FQ470" s="530">
        <v>47.301158877222619</v>
      </c>
      <c r="FR470" s="530">
        <v>47.583040738850478</v>
      </c>
      <c r="FS470" s="530">
        <v>48.13137646444715</v>
      </c>
      <c r="FT470" s="530">
        <v>48.853406723134931</v>
      </c>
      <c r="FU470" s="530">
        <v>48.785578511685266</v>
      </c>
      <c r="FV470" s="530">
        <v>49.677594488696705</v>
      </c>
      <c r="FW470" s="530">
        <v>50.40394010962136</v>
      </c>
      <c r="FX470" s="530">
        <v>51.083037995431511</v>
      </c>
      <c r="FY470" s="530">
        <v>51.334474465708915</v>
      </c>
      <c r="FZ470" s="530">
        <v>51.625141539525373</v>
      </c>
      <c r="GA470" s="530">
        <v>51.925075737947402</v>
      </c>
      <c r="GB470" s="530">
        <v>52.106231290279993</v>
      </c>
      <c r="GC470" s="530">
        <v>52.409587469958815</v>
      </c>
      <c r="GD470" s="530">
        <v>52.325935380641454</v>
      </c>
      <c r="GE470" s="530">
        <v>51.891930896803508</v>
      </c>
      <c r="GF470" s="530">
        <v>51.759590948197641</v>
      </c>
    </row>
    <row r="471" spans="1:188" x14ac:dyDescent="0.2">
      <c r="A471" s="531" t="s">
        <v>163</v>
      </c>
      <c r="B471" s="532">
        <v>17.720378496933304</v>
      </c>
      <c r="C471" s="532">
        <v>16.670948258519847</v>
      </c>
      <c r="D471" s="532">
        <v>16.266738416106481</v>
      </c>
      <c r="E471" s="532">
        <v>15.622084706479122</v>
      </c>
      <c r="F471" s="532">
        <v>15.50576640478099</v>
      </c>
      <c r="G471" s="532">
        <v>14.53638156566306</v>
      </c>
      <c r="H471" s="532">
        <v>14.034368011349333</v>
      </c>
      <c r="I471" s="532">
        <v>13.489730005207203</v>
      </c>
      <c r="J471" s="532">
        <v>13.534734338028828</v>
      </c>
      <c r="K471" s="532">
        <v>12.934618611484469</v>
      </c>
      <c r="L471" s="532">
        <v>13.961460270632992</v>
      </c>
      <c r="M471" s="532">
        <v>14.724651277383627</v>
      </c>
      <c r="N471" s="532">
        <v>15.865251304061331</v>
      </c>
      <c r="O471" s="532">
        <v>15.588724869102055</v>
      </c>
      <c r="P471" s="532">
        <v>15.290477986303555</v>
      </c>
      <c r="Q471" s="532">
        <v>15.566852363621466</v>
      </c>
      <c r="R471" s="532">
        <v>15.289055343121341</v>
      </c>
      <c r="S471" s="532">
        <v>15.008397599928058</v>
      </c>
      <c r="T471" s="532">
        <v>14.48425111747374</v>
      </c>
      <c r="U471" s="532">
        <v>14.359747354016786</v>
      </c>
      <c r="V471" s="532">
        <v>14.442938195019442</v>
      </c>
      <c r="W471" s="532">
        <v>14.257753114497937</v>
      </c>
      <c r="X471" s="532">
        <v>14.8632698849998</v>
      </c>
      <c r="Y471" s="532">
        <v>15.348044302144812</v>
      </c>
      <c r="Z471" s="532">
        <v>15.616483044035103</v>
      </c>
      <c r="AA471" s="532">
        <v>15.122499636626028</v>
      </c>
      <c r="AB471" s="532">
        <v>14.48518111925592</v>
      </c>
      <c r="AC471" s="532">
        <v>14.107523266909869</v>
      </c>
      <c r="AD471" s="532">
        <v>13.898456055501399</v>
      </c>
      <c r="AE471" s="532">
        <v>13.943113806731548</v>
      </c>
      <c r="AF471" s="532">
        <v>13.743479681148457</v>
      </c>
      <c r="AG471" s="532">
        <v>13.37296545726343</v>
      </c>
      <c r="AH471" s="532">
        <v>12.811893476112651</v>
      </c>
      <c r="AI471" s="532">
        <v>13.077065278502229</v>
      </c>
      <c r="AJ471" s="532">
        <v>14.129499286060362</v>
      </c>
      <c r="AK471" s="532">
        <v>14.677432800186896</v>
      </c>
      <c r="AL471" s="532">
        <v>14.472105845850189</v>
      </c>
      <c r="AM471" s="532">
        <v>13.505651171164889</v>
      </c>
      <c r="AN471" s="532">
        <v>13.154966272039326</v>
      </c>
      <c r="AO471" s="532">
        <v>13.182891348193873</v>
      </c>
      <c r="AP471" s="532">
        <v>13.367131759568904</v>
      </c>
      <c r="AQ471" s="532">
        <v>13.506595877866134</v>
      </c>
      <c r="AR471" s="532">
        <v>13.080240763026808</v>
      </c>
      <c r="AS471" s="532">
        <v>12.944076332799998</v>
      </c>
      <c r="AT471" s="532">
        <v>12.895874534751014</v>
      </c>
      <c r="AU471" s="532">
        <v>13.494438893974149</v>
      </c>
      <c r="AV471" s="532">
        <v>14.448912402891482</v>
      </c>
      <c r="AW471" s="532">
        <v>15.093902353458963</v>
      </c>
      <c r="AX471" s="532">
        <v>15.186764562679004</v>
      </c>
      <c r="AY471" s="532">
        <v>14.597004708191033</v>
      </c>
      <c r="AZ471" s="532">
        <v>14.09924142981836</v>
      </c>
      <c r="BA471" s="532">
        <v>13.731074655247152</v>
      </c>
      <c r="BB471" s="532">
        <v>13.032519689383342</v>
      </c>
      <c r="BC471" s="532">
        <v>12.890676184023345</v>
      </c>
      <c r="BD471" s="532">
        <v>12.67445230978084</v>
      </c>
      <c r="BE471" s="532">
        <v>12.639537778118179</v>
      </c>
      <c r="BF471" s="532">
        <v>12.425234285903912</v>
      </c>
      <c r="BG471" s="532">
        <v>12.207572850608331</v>
      </c>
      <c r="BH471" s="532">
        <v>13.024228437432747</v>
      </c>
      <c r="BI471" s="532">
        <v>13.611510502678673</v>
      </c>
      <c r="BJ471" s="532">
        <v>13.978498090161718</v>
      </c>
      <c r="BK471" s="532">
        <v>13.468872976783587</v>
      </c>
      <c r="BL471" s="532">
        <v>12.888884210230822</v>
      </c>
      <c r="BM471" s="532">
        <v>12.790142878310506</v>
      </c>
      <c r="BN471" s="532">
        <v>12.529826574188348</v>
      </c>
      <c r="BO471" s="532">
        <v>12.628708264346397</v>
      </c>
      <c r="BP471" s="532">
        <v>12.630851991858098</v>
      </c>
      <c r="BQ471" s="532">
        <v>12.564172870044102</v>
      </c>
      <c r="BR471" s="532">
        <v>12.220013269257834</v>
      </c>
      <c r="BS471" s="532">
        <v>11.872461585989145</v>
      </c>
      <c r="BT471" s="532">
        <v>12.895355294095781</v>
      </c>
      <c r="BU471" s="532">
        <v>13.546836515913579</v>
      </c>
      <c r="BV471" s="532">
        <v>14.331361272908417</v>
      </c>
      <c r="BW471" s="532">
        <v>13.3922924657703</v>
      </c>
      <c r="BX471" s="532">
        <v>12.835518485230358</v>
      </c>
      <c r="BY471" s="532">
        <v>12.348766970134427</v>
      </c>
      <c r="BZ471" s="532">
        <v>12.262084476474266</v>
      </c>
      <c r="CA471" s="532">
        <v>12.274060016917284</v>
      </c>
      <c r="CB471" s="532">
        <v>11.981192635449331</v>
      </c>
      <c r="CC471" s="532">
        <v>11.571178578617703</v>
      </c>
      <c r="CD471" s="532">
        <v>11.078398197137556</v>
      </c>
      <c r="CE471" s="532">
        <v>10.772016382952538</v>
      </c>
      <c r="CF471" s="532">
        <v>11.901055236435628</v>
      </c>
      <c r="CG471" s="532">
        <v>12.684803629331279</v>
      </c>
      <c r="CH471" s="532">
        <v>13.02288197555872</v>
      </c>
      <c r="CI471" s="532">
        <v>12.126118148630246</v>
      </c>
      <c r="CJ471" s="532">
        <v>11.679387078220199</v>
      </c>
      <c r="CK471" s="532">
        <v>11.477893530949054</v>
      </c>
      <c r="CL471" s="532">
        <v>11.521010894051646</v>
      </c>
      <c r="CM471" s="532">
        <v>11.45837865066917</v>
      </c>
      <c r="CN471" s="532">
        <v>11.365276020214196</v>
      </c>
      <c r="CO471" s="532">
        <v>11.035542215091194</v>
      </c>
      <c r="CP471" s="532">
        <v>10.715090037716427</v>
      </c>
      <c r="CQ471" s="532">
        <v>10.896768774472307</v>
      </c>
      <c r="CR471" s="532">
        <v>11.871543378985102</v>
      </c>
      <c r="CS471" s="532">
        <v>12.579665914699167</v>
      </c>
      <c r="CT471" s="532">
        <v>12.719928446375024</v>
      </c>
      <c r="CU471" s="532">
        <v>12.169782719119569</v>
      </c>
      <c r="CV471" s="532">
        <v>11.639998676241103</v>
      </c>
      <c r="CW471" s="532">
        <v>11.412390687096835</v>
      </c>
      <c r="CX471" s="532">
        <v>11.026800065532164</v>
      </c>
      <c r="CY471" s="532">
        <v>10.626489330115492</v>
      </c>
      <c r="CZ471" s="532">
        <v>10.127298124495958</v>
      </c>
      <c r="DA471" s="532">
        <v>9.9411406329614156</v>
      </c>
      <c r="DB471" s="532">
        <v>10.303154576691655</v>
      </c>
      <c r="DC471" s="532">
        <v>10.85625752891425</v>
      </c>
      <c r="DD471" s="532">
        <v>11.824140037095582</v>
      </c>
      <c r="DE471" s="532">
        <v>12.533302035931953</v>
      </c>
      <c r="DF471" s="532">
        <v>13.390029858734225</v>
      </c>
      <c r="DG471" s="532">
        <v>13.02432873902408</v>
      </c>
      <c r="DH471" s="532">
        <v>12.71040365339659</v>
      </c>
      <c r="DI471" s="532">
        <v>12.247383790294176</v>
      </c>
      <c r="DJ471" s="532">
        <v>12.228276508803825</v>
      </c>
      <c r="DK471" s="532">
        <v>12.319419008313465</v>
      </c>
      <c r="DL471" s="532">
        <v>12.073887067669803</v>
      </c>
      <c r="DM471" s="532">
        <v>11.78793911580372</v>
      </c>
      <c r="DN471" s="532">
        <v>11.164291020961448</v>
      </c>
      <c r="DO471" s="532">
        <v>11.13873019023802</v>
      </c>
      <c r="DP471" s="532">
        <v>12.216101902203709</v>
      </c>
      <c r="DQ471" s="532">
        <v>13.074145179494248</v>
      </c>
      <c r="DR471" s="532">
        <v>13.178804324193912</v>
      </c>
      <c r="DS471" s="532">
        <v>12.467014028100905</v>
      </c>
      <c r="DT471" s="532">
        <v>12.181306676490195</v>
      </c>
      <c r="DU471" s="532">
        <v>12.063316894851191</v>
      </c>
      <c r="DV471" s="532">
        <v>11.887670960397884</v>
      </c>
      <c r="DW471" s="532">
        <v>11.729907262263845</v>
      </c>
      <c r="DX471" s="532">
        <v>11.625709172579148</v>
      </c>
      <c r="DY471" s="532">
        <v>11.340668564368722</v>
      </c>
      <c r="DZ471" s="532">
        <v>10.893467930939282</v>
      </c>
      <c r="EA471" s="532">
        <v>10.960921771010083</v>
      </c>
      <c r="EB471" s="532">
        <v>12.046835017847972</v>
      </c>
      <c r="EC471" s="532">
        <v>13.031196602087217</v>
      </c>
      <c r="ED471" s="532">
        <v>13.315427772424753</v>
      </c>
      <c r="EE471" s="532">
        <v>12.624739217448189</v>
      </c>
      <c r="EF471" s="532">
        <v>12.524837583858872</v>
      </c>
      <c r="EG471" s="532">
        <v>12.369290674902778</v>
      </c>
      <c r="EH471" s="532">
        <v>12.279384895766601</v>
      </c>
      <c r="EI471" s="532">
        <v>12.093490659693613</v>
      </c>
      <c r="EJ471" s="532">
        <v>12.564179745595839</v>
      </c>
      <c r="EK471" s="532">
        <v>12.41728581457453</v>
      </c>
      <c r="EL471" s="532">
        <v>12.33916196611297</v>
      </c>
      <c r="EM471" s="532">
        <v>12.086743661911074</v>
      </c>
      <c r="EN471" s="532">
        <v>13.442981595232926</v>
      </c>
      <c r="EO471" s="532">
        <v>14.553232738658611</v>
      </c>
      <c r="EP471" s="532">
        <v>15.097329996779804</v>
      </c>
      <c r="EQ471" s="532">
        <v>14.768888276139208</v>
      </c>
      <c r="ER471" s="532">
        <v>14.358855682095465</v>
      </c>
      <c r="ES471" s="532">
        <v>14.412760731455426</v>
      </c>
      <c r="ET471" s="532">
        <v>14.305668349319205</v>
      </c>
      <c r="EU471" s="532">
        <v>14.222205872591772</v>
      </c>
      <c r="EV471" s="532">
        <v>13.762095917517044</v>
      </c>
      <c r="EW471" s="532">
        <v>13.622056263111205</v>
      </c>
      <c r="EX471" s="532">
        <v>13.802718745372728</v>
      </c>
      <c r="EY471" s="532">
        <v>14.314909923522723</v>
      </c>
      <c r="EZ471" s="532">
        <v>15.503736592345682</v>
      </c>
      <c r="FA471" s="532">
        <v>16.262075487155979</v>
      </c>
      <c r="FB471" s="532">
        <v>17.687674742814774</v>
      </c>
      <c r="FC471" s="532">
        <v>21.540925678823893</v>
      </c>
      <c r="FD471" s="532">
        <v>26.361873338786939</v>
      </c>
      <c r="FE471" s="532">
        <v>30.025539550403519</v>
      </c>
      <c r="FF471" s="532">
        <v>28.880329895385525</v>
      </c>
      <c r="FG471" s="532">
        <v>26.786006444455673</v>
      </c>
      <c r="FH471" s="532">
        <v>24.073490101830757</v>
      </c>
      <c r="FI471" s="532">
        <v>21.721276552805126</v>
      </c>
      <c r="FJ471" s="532">
        <v>19.600724292321988</v>
      </c>
      <c r="FK471" s="532">
        <v>18.777408983302482</v>
      </c>
      <c r="FL471" s="532">
        <v>18.520776549476707</v>
      </c>
      <c r="FM471" s="532">
        <v>18.49100715781459</v>
      </c>
      <c r="FN471" s="532">
        <v>18.057653999152389</v>
      </c>
      <c r="FO471" s="532">
        <v>17.690490547534001</v>
      </c>
      <c r="FP471" s="532">
        <v>17.961717263189467</v>
      </c>
      <c r="FQ471" s="532">
        <v>18.027536032242946</v>
      </c>
      <c r="FR471" s="532">
        <v>17.244495757960038</v>
      </c>
      <c r="FS471" s="532">
        <v>16.111945709651263</v>
      </c>
      <c r="FT471" s="532">
        <v>15.108194225943089</v>
      </c>
      <c r="FU471" s="532">
        <v>15.095182925002245</v>
      </c>
      <c r="FV471" s="532">
        <v>14.733563993038127</v>
      </c>
      <c r="FW471" s="532">
        <v>14.661587130645486</v>
      </c>
      <c r="FX471" s="532">
        <v>14.592675049803312</v>
      </c>
      <c r="FY471" s="532">
        <v>14.6011607098323</v>
      </c>
      <c r="FZ471" s="532">
        <v>14.525109472467451</v>
      </c>
      <c r="GA471" s="532">
        <v>13.771451280374533</v>
      </c>
      <c r="GB471" s="532">
        <v>13.47791959593202</v>
      </c>
      <c r="GC471" s="532">
        <v>13.141304967969102</v>
      </c>
      <c r="GD471" s="532">
        <v>13.343080466880208</v>
      </c>
      <c r="GE471" s="532">
        <v>13.681788662460514</v>
      </c>
      <c r="GF471" s="532">
        <v>13.785150968491457</v>
      </c>
    </row>
    <row r="472" spans="1:188" x14ac:dyDescent="0.2">
      <c r="A472" s="529" t="s">
        <v>387</v>
      </c>
      <c r="B472" s="530">
        <v>11.28408471745032</v>
      </c>
      <c r="C472" s="530">
        <v>11.809689524193177</v>
      </c>
      <c r="D472" s="530">
        <v>11.868887626549903</v>
      </c>
      <c r="E472" s="530">
        <v>12.124401960130598</v>
      </c>
      <c r="F472" s="530">
        <v>12.103381882456672</v>
      </c>
      <c r="G472" s="530">
        <v>12.178933630290327</v>
      </c>
      <c r="H472" s="530">
        <v>11.818636853170601</v>
      </c>
      <c r="I472" s="530">
        <v>12.481563421449463</v>
      </c>
      <c r="J472" s="530">
        <v>12.697762174940902</v>
      </c>
      <c r="K472" s="530">
        <v>12.845551843977002</v>
      </c>
      <c r="L472" s="530">
        <v>12.040652592617239</v>
      </c>
      <c r="M472" s="530">
        <v>11.549460478820585</v>
      </c>
      <c r="N472" s="530">
        <v>11.029407106561246</v>
      </c>
      <c r="O472" s="530">
        <v>11.146372211069327</v>
      </c>
      <c r="P472" s="530">
        <v>11.233637817391417</v>
      </c>
      <c r="Q472" s="530">
        <v>11.597980730574688</v>
      </c>
      <c r="R472" s="530">
        <v>11.818150969151406</v>
      </c>
      <c r="S472" s="530">
        <v>11.971733967993647</v>
      </c>
      <c r="T472" s="530">
        <v>11.656143146431569</v>
      </c>
      <c r="U472" s="530">
        <v>11.324217136094038</v>
      </c>
      <c r="V472" s="530">
        <v>10.837945585788658</v>
      </c>
      <c r="W472" s="530">
        <v>10.575467425925536</v>
      </c>
      <c r="X472" s="530">
        <v>10.466855858008092</v>
      </c>
      <c r="Y472" s="530">
        <v>10.314227685414917</v>
      </c>
      <c r="Z472" s="530">
        <v>10.864015740913553</v>
      </c>
      <c r="AA472" s="530">
        <v>11.292869433915479</v>
      </c>
      <c r="AB472" s="530">
        <v>11.926405585330249</v>
      </c>
      <c r="AC472" s="530">
        <v>12.009683425353742</v>
      </c>
      <c r="AD472" s="530">
        <v>11.804592375880343</v>
      </c>
      <c r="AE472" s="530">
        <v>11.591932487076338</v>
      </c>
      <c r="AF472" s="530">
        <v>11.836122700628595</v>
      </c>
      <c r="AG472" s="530">
        <v>12.23648418155056</v>
      </c>
      <c r="AH472" s="530">
        <v>12.552457447613897</v>
      </c>
      <c r="AI472" s="530">
        <v>12.087499731789823</v>
      </c>
      <c r="AJ472" s="530">
        <v>11.604490073246714</v>
      </c>
      <c r="AK472" s="530">
        <v>11.447810537062086</v>
      </c>
      <c r="AL472" s="530">
        <v>11.426617301917698</v>
      </c>
      <c r="AM472" s="530">
        <v>11.388377688371335</v>
      </c>
      <c r="AN472" s="530">
        <v>11.169787590658336</v>
      </c>
      <c r="AO472" s="530">
        <v>11.551873938874166</v>
      </c>
      <c r="AP472" s="530">
        <v>12.181115385295541</v>
      </c>
      <c r="AQ472" s="530">
        <v>12.681056267822779</v>
      </c>
      <c r="AR472" s="530">
        <v>12.993006894477341</v>
      </c>
      <c r="AS472" s="530">
        <v>13.311402961148405</v>
      </c>
      <c r="AT472" s="530">
        <v>13.147643859743757</v>
      </c>
      <c r="AU472" s="530">
        <v>12.877087709195676</v>
      </c>
      <c r="AV472" s="530">
        <v>12.253758641263907</v>
      </c>
      <c r="AW472" s="530">
        <v>12.179650536417821</v>
      </c>
      <c r="AX472" s="530">
        <v>12.105303233231902</v>
      </c>
      <c r="AY472" s="530">
        <v>12.130855765062028</v>
      </c>
      <c r="AZ472" s="530">
        <v>12.056067859016746</v>
      </c>
      <c r="BA472" s="530">
        <v>12.034872686606132</v>
      </c>
      <c r="BB472" s="530">
        <v>11.996928753259333</v>
      </c>
      <c r="BC472" s="530">
        <v>11.868694128323934</v>
      </c>
      <c r="BD472" s="530">
        <v>11.816824052482062</v>
      </c>
      <c r="BE472" s="530">
        <v>11.917555432160224</v>
      </c>
      <c r="BF472" s="530">
        <v>11.822901219332612</v>
      </c>
      <c r="BG472" s="530">
        <v>11.418534115309804</v>
      </c>
      <c r="BH472" s="530">
        <v>11.023946452556043</v>
      </c>
      <c r="BI472" s="530">
        <v>11.355775123385193</v>
      </c>
      <c r="BJ472" s="530">
        <v>12.021181283262443</v>
      </c>
      <c r="BK472" s="530">
        <v>12.459849150908871</v>
      </c>
      <c r="BL472" s="530">
        <v>12.640096567502509</v>
      </c>
      <c r="BM472" s="530">
        <v>12.692389090351222</v>
      </c>
      <c r="BN472" s="530">
        <v>12.671991702446967</v>
      </c>
      <c r="BO472" s="530">
        <v>12.494660006973744</v>
      </c>
      <c r="BP472" s="530">
        <v>12.129514393719102</v>
      </c>
      <c r="BQ472" s="530">
        <v>11.917252001026766</v>
      </c>
      <c r="BR472" s="530">
        <v>11.827151162604354</v>
      </c>
      <c r="BS472" s="530">
        <v>11.238341694597342</v>
      </c>
      <c r="BT472" s="530">
        <v>11.448865484521518</v>
      </c>
      <c r="BU472" s="530">
        <v>11.346245902697479</v>
      </c>
      <c r="BV472" s="530">
        <v>11.862884626548752</v>
      </c>
      <c r="BW472" s="530">
        <v>11.590693886937862</v>
      </c>
      <c r="BX472" s="530">
        <v>11.610603316996235</v>
      </c>
      <c r="BY472" s="530">
        <v>11.763470199201047</v>
      </c>
      <c r="BZ472" s="530">
        <v>11.779565963789965</v>
      </c>
      <c r="CA472" s="530">
        <v>11.453644739936916</v>
      </c>
      <c r="CB472" s="530">
        <v>11.043060297832303</v>
      </c>
      <c r="CC472" s="530">
        <v>10.642368177069635</v>
      </c>
      <c r="CD472" s="530">
        <v>10.707374417071735</v>
      </c>
      <c r="CE472" s="530">
        <v>10.529534420015009</v>
      </c>
      <c r="CF472" s="530">
        <v>10.618018571014368</v>
      </c>
      <c r="CG472" s="530">
        <v>10.757942797318714</v>
      </c>
      <c r="CH472" s="530">
        <v>10.978771989223675</v>
      </c>
      <c r="CI472" s="530">
        <v>11.088745569599768</v>
      </c>
      <c r="CJ472" s="530">
        <v>11.383993405591701</v>
      </c>
      <c r="CK472" s="530">
        <v>11.458905237532665</v>
      </c>
      <c r="CL472" s="530">
        <v>11.820826240888934</v>
      </c>
      <c r="CM472" s="530">
        <v>11.178918566178577</v>
      </c>
      <c r="CN472" s="530">
        <v>11.355764592446674</v>
      </c>
      <c r="CO472" s="530">
        <v>11.191033032379709</v>
      </c>
      <c r="CP472" s="530">
        <v>11.357546146320344</v>
      </c>
      <c r="CQ472" s="530">
        <v>10.852021831545667</v>
      </c>
      <c r="CR472" s="530">
        <v>10.451532212582512</v>
      </c>
      <c r="CS472" s="530">
        <v>10.740395339300314</v>
      </c>
      <c r="CT472" s="530">
        <v>11.213619246160912</v>
      </c>
      <c r="CU472" s="530">
        <v>11.729948061684356</v>
      </c>
      <c r="CV472" s="530">
        <v>11.717331087091736</v>
      </c>
      <c r="CW472" s="530">
        <v>11.659752739072642</v>
      </c>
      <c r="CX472" s="530">
        <v>11.323411928768113</v>
      </c>
      <c r="CY472" s="530">
        <v>10.983406913396026</v>
      </c>
      <c r="CZ472" s="530">
        <v>10.732956415257696</v>
      </c>
      <c r="DA472" s="530">
        <v>10.981720838672045</v>
      </c>
      <c r="DB472" s="530">
        <v>10.81242651503856</v>
      </c>
      <c r="DC472" s="530">
        <v>10.455731172367793</v>
      </c>
      <c r="DD472" s="530">
        <v>10.028382932430391</v>
      </c>
      <c r="DE472" s="530">
        <v>10.351757594427168</v>
      </c>
      <c r="DF472" s="530">
        <v>10.865074200841445</v>
      </c>
      <c r="DG472" s="530">
        <v>11.247091116587704</v>
      </c>
      <c r="DH472" s="530">
        <v>11.138166949465353</v>
      </c>
      <c r="DI472" s="530">
        <v>11.531405878944199</v>
      </c>
      <c r="DJ472" s="530">
        <v>11.524585594521914</v>
      </c>
      <c r="DK472" s="530">
        <v>11.597234885903804</v>
      </c>
      <c r="DL472" s="530">
        <v>11.396812238592259</v>
      </c>
      <c r="DM472" s="530">
        <v>11.821045287016597</v>
      </c>
      <c r="DN472" s="530">
        <v>11.840394924876724</v>
      </c>
      <c r="DO472" s="530">
        <v>11.663943122900553</v>
      </c>
      <c r="DP472" s="530">
        <v>11.229687625638844</v>
      </c>
      <c r="DQ472" s="530">
        <v>11.261347196611309</v>
      </c>
      <c r="DR472" s="530">
        <v>11.094472163036755</v>
      </c>
      <c r="DS472" s="530">
        <v>11.053754596383019</v>
      </c>
      <c r="DT472" s="530">
        <v>10.686746809610561</v>
      </c>
      <c r="DU472" s="530">
        <v>10.988622849749751</v>
      </c>
      <c r="DV472" s="530">
        <v>10.801369982555245</v>
      </c>
      <c r="DW472" s="530">
        <v>10.862811782906581</v>
      </c>
      <c r="DX472" s="530">
        <v>9.9272115980746651</v>
      </c>
      <c r="DY472" s="530">
        <v>9.7401789206493898</v>
      </c>
      <c r="DZ472" s="530">
        <v>9.1222316942865813</v>
      </c>
      <c r="EA472" s="530">
        <v>9.0962465822072573</v>
      </c>
      <c r="EB472" s="530">
        <v>8.8379816074682971</v>
      </c>
      <c r="EC472" s="530">
        <v>8.9889806454962748</v>
      </c>
      <c r="ED472" s="530">
        <v>9.4360245128251243</v>
      </c>
      <c r="EE472" s="530">
        <v>9.3484909894541506</v>
      </c>
      <c r="EF472" s="530">
        <v>9.4798884915118382</v>
      </c>
      <c r="EG472" s="530">
        <v>9.3924618054251887</v>
      </c>
      <c r="EH472" s="530">
        <v>9.6075025185099303</v>
      </c>
      <c r="EI472" s="530">
        <v>9.5728137280983496</v>
      </c>
      <c r="EJ472" s="530">
        <v>9.6523265317781526</v>
      </c>
      <c r="EK472" s="530">
        <v>9.9798782550794041</v>
      </c>
      <c r="EL472" s="530">
        <v>9.9982835333815103</v>
      </c>
      <c r="EM472" s="530">
        <v>9.8866099446798845</v>
      </c>
      <c r="EN472" s="530">
        <v>9.4649272710326731</v>
      </c>
      <c r="EO472" s="530">
        <v>9.4310701483368664</v>
      </c>
      <c r="EP472" s="530">
        <v>9.6254918489808112</v>
      </c>
      <c r="EQ472" s="530">
        <v>10.020942145386263</v>
      </c>
      <c r="ER472" s="530">
        <v>10.406985667232627</v>
      </c>
      <c r="ES472" s="530">
        <v>10.082559873953247</v>
      </c>
      <c r="ET472" s="530">
        <v>9.5990666696992779</v>
      </c>
      <c r="EU472" s="530">
        <v>9.1945079103332947</v>
      </c>
      <c r="EV472" s="530">
        <v>9.0802051197842708</v>
      </c>
      <c r="EW472" s="530">
        <v>9.0238152896632027</v>
      </c>
      <c r="EX472" s="530">
        <v>8.9675516698963698</v>
      </c>
      <c r="EY472" s="530">
        <v>9.1390758966894285</v>
      </c>
      <c r="EZ472" s="530">
        <v>9.2023601222933493</v>
      </c>
      <c r="FA472" s="530">
        <v>9.2880516063255971</v>
      </c>
      <c r="FB472" s="533">
        <v>0</v>
      </c>
      <c r="FC472" s="533">
        <v>0</v>
      </c>
      <c r="FD472" s="533">
        <v>0</v>
      </c>
      <c r="FE472" s="533">
        <v>0</v>
      </c>
      <c r="FF472" s="533">
        <v>0</v>
      </c>
      <c r="FG472" s="533">
        <v>0</v>
      </c>
      <c r="FH472" s="533">
        <v>0</v>
      </c>
      <c r="FI472" s="530">
        <v>9.1011680655497997</v>
      </c>
      <c r="FJ472" s="530">
        <v>9.5580025789952465</v>
      </c>
      <c r="FK472" s="530">
        <v>9.3737305695040263</v>
      </c>
      <c r="FL472" s="530">
        <v>8.8190649034802657</v>
      </c>
      <c r="FM472" s="530">
        <v>7.7013723237273357</v>
      </c>
      <c r="FN472" s="530">
        <v>6.9766930286253999</v>
      </c>
      <c r="FO472" s="530">
        <v>6.8487031159233007</v>
      </c>
      <c r="FP472" s="530">
        <v>7.0973495270928426</v>
      </c>
      <c r="FQ472" s="530">
        <v>7.0668354503502684</v>
      </c>
      <c r="FR472" s="530">
        <v>6.6080408513973659</v>
      </c>
      <c r="FS472" s="530">
        <v>6.3483406005153924</v>
      </c>
      <c r="FT472" s="530">
        <v>6.3408783791280108</v>
      </c>
      <c r="FU472" s="530">
        <v>7.0460000865601975</v>
      </c>
      <c r="FV472" s="530">
        <v>7.5363745399125905</v>
      </c>
      <c r="FW472" s="530">
        <v>7.7964057346705253</v>
      </c>
      <c r="FX472" s="530">
        <v>7.6674790629595631</v>
      </c>
      <c r="FY472" s="530">
        <v>7.7009516173853658</v>
      </c>
      <c r="FZ472" s="530">
        <v>7.8387559950457657</v>
      </c>
      <c r="GA472" s="530">
        <v>8.0376789775086817</v>
      </c>
      <c r="GB472" s="530">
        <v>7.9225623874453293</v>
      </c>
      <c r="GC472" s="530">
        <v>7.7761621440262481</v>
      </c>
      <c r="GD472" s="530">
        <v>7.5753617820065857</v>
      </c>
      <c r="GE472" s="530">
        <v>7.7902537897589887</v>
      </c>
      <c r="GF472" s="530">
        <v>8.3089421432057762</v>
      </c>
    </row>
    <row r="473" spans="1:188" x14ac:dyDescent="0.2">
      <c r="A473" s="531"/>
      <c r="B473" s="532"/>
      <c r="C473" s="532"/>
      <c r="D473" s="532"/>
      <c r="E473" s="532"/>
      <c r="F473" s="532"/>
      <c r="G473" s="532"/>
      <c r="H473" s="532"/>
      <c r="I473" s="532"/>
      <c r="J473" s="532"/>
      <c r="K473" s="532"/>
      <c r="L473" s="53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c r="AM473" s="532"/>
      <c r="AN473" s="532"/>
      <c r="AO473" s="532"/>
      <c r="AP473" s="532"/>
      <c r="AQ473" s="532"/>
      <c r="AR473" s="532"/>
      <c r="AS473" s="532"/>
      <c r="AT473" s="532"/>
      <c r="AU473" s="532"/>
      <c r="AV473" s="532"/>
      <c r="AW473" s="532"/>
      <c r="AX473" s="532"/>
      <c r="AY473" s="532"/>
      <c r="AZ473" s="532"/>
      <c r="BA473" s="532"/>
      <c r="BB473" s="532"/>
      <c r="BC473" s="532"/>
      <c r="BD473" s="532"/>
      <c r="BE473" s="532"/>
      <c r="BF473" s="532"/>
      <c r="BG473" s="532"/>
      <c r="BH473" s="532"/>
      <c r="BI473" s="532"/>
      <c r="BJ473" s="532"/>
      <c r="BK473" s="532"/>
      <c r="BL473" s="532"/>
      <c r="BM473" s="532"/>
      <c r="BN473" s="532"/>
      <c r="BO473" s="532"/>
      <c r="BP473" s="532"/>
      <c r="BQ473" s="532"/>
      <c r="BR473" s="532"/>
      <c r="BS473" s="532"/>
      <c r="BT473" s="532"/>
      <c r="BU473" s="532"/>
      <c r="BV473" s="532"/>
      <c r="BW473" s="532"/>
      <c r="BX473" s="532"/>
      <c r="BY473" s="532"/>
      <c r="BZ473" s="532"/>
      <c r="CA473" s="532"/>
      <c r="CB473" s="532"/>
      <c r="CC473" s="532"/>
      <c r="CD473" s="532"/>
      <c r="CE473" s="532"/>
      <c r="CF473" s="532"/>
      <c r="CG473" s="532"/>
      <c r="CH473" s="532"/>
      <c r="CI473" s="532"/>
      <c r="CJ473" s="532"/>
      <c r="CK473" s="532"/>
      <c r="CL473" s="532"/>
      <c r="CM473" s="532"/>
      <c r="CN473" s="532"/>
      <c r="CO473" s="532"/>
      <c r="CP473" s="532"/>
      <c r="CQ473" s="532"/>
      <c r="CR473" s="532"/>
      <c r="CS473" s="532"/>
      <c r="CT473" s="532"/>
      <c r="CU473" s="532"/>
      <c r="CV473" s="532"/>
      <c r="CW473" s="532"/>
      <c r="CX473" s="532"/>
      <c r="CY473" s="532"/>
      <c r="CZ473" s="532"/>
      <c r="DA473" s="532"/>
      <c r="DB473" s="532"/>
      <c r="DC473" s="532"/>
      <c r="DD473" s="532"/>
      <c r="DE473" s="532"/>
      <c r="DF473" s="532"/>
      <c r="DG473" s="532"/>
      <c r="DH473" s="532"/>
      <c r="DI473" s="532"/>
      <c r="DJ473" s="532"/>
      <c r="DK473" s="532"/>
      <c r="DL473" s="532"/>
      <c r="DM473" s="532"/>
      <c r="DN473" s="532"/>
      <c r="DO473" s="532"/>
      <c r="DP473" s="532"/>
      <c r="DQ473" s="532"/>
      <c r="DR473" s="532"/>
      <c r="DS473" s="532"/>
      <c r="DT473" s="532"/>
      <c r="DU473" s="532"/>
      <c r="DV473" s="532"/>
      <c r="DW473" s="532"/>
      <c r="DX473" s="532"/>
      <c r="DY473" s="532"/>
      <c r="DZ473" s="532"/>
      <c r="EA473" s="532"/>
      <c r="EB473" s="532"/>
      <c r="EC473" s="532"/>
      <c r="ED473" s="532"/>
      <c r="EE473" s="532"/>
      <c r="EF473" s="532"/>
      <c r="EG473" s="532"/>
      <c r="EH473" s="532"/>
      <c r="EI473" s="532"/>
      <c r="EJ473" s="532"/>
      <c r="EK473" s="532"/>
      <c r="EL473" s="532"/>
      <c r="EM473" s="532"/>
      <c r="EN473" s="532"/>
      <c r="EO473" s="532"/>
      <c r="EP473" s="532"/>
      <c r="EQ473" s="532"/>
      <c r="ER473" s="532"/>
      <c r="ES473" s="532"/>
      <c r="ET473" s="532"/>
      <c r="EU473" s="532"/>
      <c r="EV473" s="532"/>
      <c r="EW473" s="532"/>
      <c r="EX473" s="532"/>
      <c r="EY473" s="532"/>
      <c r="EZ473" s="532"/>
      <c r="FA473" s="532"/>
      <c r="FB473" s="532"/>
      <c r="FC473" s="532"/>
      <c r="FD473" s="532"/>
      <c r="FE473" s="532"/>
      <c r="FF473" s="532"/>
      <c r="FG473" s="532"/>
      <c r="FH473" s="532"/>
      <c r="FI473" s="532"/>
      <c r="FJ473" s="532"/>
      <c r="FK473" s="532"/>
      <c r="FL473" s="532"/>
      <c r="FM473" s="532"/>
      <c r="FN473" s="532"/>
      <c r="FO473" s="532"/>
      <c r="FP473" s="532"/>
      <c r="FQ473" s="532"/>
      <c r="FR473" s="532"/>
      <c r="FS473" s="532"/>
      <c r="FT473" s="532"/>
      <c r="FU473" s="532"/>
      <c r="FV473" s="532"/>
      <c r="FW473" s="532"/>
      <c r="FX473" s="532"/>
      <c r="FY473" s="532"/>
      <c r="FZ473" s="532"/>
      <c r="GA473" s="532"/>
      <c r="GB473" s="532"/>
      <c r="GC473" s="532"/>
      <c r="GD473" s="532"/>
      <c r="GE473" s="532"/>
      <c r="GF473" s="532"/>
    </row>
    <row r="474" spans="1:188" x14ac:dyDescent="0.2">
      <c r="A474" s="534" t="s">
        <v>164</v>
      </c>
      <c r="B474" s="535">
        <v>2183.5360000000005</v>
      </c>
      <c r="C474" s="535">
        <v>2185.9806666666668</v>
      </c>
      <c r="D474" s="535">
        <v>2188.4386666666664</v>
      </c>
      <c r="E474" s="535">
        <v>2191.0229999999997</v>
      </c>
      <c r="F474" s="535">
        <v>2193.6486666666669</v>
      </c>
      <c r="G474" s="535">
        <v>2196.3726666666666</v>
      </c>
      <c r="H474" s="535">
        <v>2199.1783333333333</v>
      </c>
      <c r="I474" s="535">
        <v>2202.0469999999996</v>
      </c>
      <c r="J474" s="535">
        <v>2204.9776666666667</v>
      </c>
      <c r="K474" s="535">
        <v>2207.9143333333332</v>
      </c>
      <c r="L474" s="535">
        <v>2210.9193333333333</v>
      </c>
      <c r="M474" s="535">
        <v>2213.9450000000002</v>
      </c>
      <c r="N474" s="535">
        <v>2216.9540000000002</v>
      </c>
      <c r="O474" s="535">
        <v>2219.9586666666669</v>
      </c>
      <c r="P474" s="535">
        <v>2222.9236666666666</v>
      </c>
      <c r="Q474" s="535">
        <v>2225.9273333333331</v>
      </c>
      <c r="R474" s="535">
        <v>2228.8636666666671</v>
      </c>
      <c r="S474" s="535">
        <v>2231.7883333333334</v>
      </c>
      <c r="T474" s="535">
        <v>2234.6669999999999</v>
      </c>
      <c r="U474" s="535">
        <v>2237.5066666666667</v>
      </c>
      <c r="V474" s="535">
        <v>2240.3046666666664</v>
      </c>
      <c r="W474" s="535">
        <v>2243.0423333333338</v>
      </c>
      <c r="X474" s="535">
        <v>2245.7816666666668</v>
      </c>
      <c r="Y474" s="535">
        <v>2248.5036666666665</v>
      </c>
      <c r="Z474" s="535">
        <v>2251.1493333333328</v>
      </c>
      <c r="AA474" s="535">
        <v>2253.7883333333334</v>
      </c>
      <c r="AB474" s="535">
        <v>2256.3943333333336</v>
      </c>
      <c r="AC474" s="535">
        <v>2259.0913333333338</v>
      </c>
      <c r="AD474" s="535">
        <v>2261.7690000000002</v>
      </c>
      <c r="AE474" s="535">
        <v>2264.4836666666665</v>
      </c>
      <c r="AF474" s="535">
        <v>2267.2186666666666</v>
      </c>
      <c r="AG474" s="535">
        <v>2269.9623333333334</v>
      </c>
      <c r="AH474" s="535">
        <v>2272.7166666666667</v>
      </c>
      <c r="AI474" s="535">
        <v>2275.4469999999997</v>
      </c>
      <c r="AJ474" s="535">
        <v>2278.2143333333333</v>
      </c>
      <c r="AK474" s="535">
        <v>2280.9860000000003</v>
      </c>
      <c r="AL474" s="535">
        <v>2283.6990000000001</v>
      </c>
      <c r="AM474" s="535">
        <v>2286.4029999999998</v>
      </c>
      <c r="AN474" s="535">
        <v>2289.0836666666664</v>
      </c>
      <c r="AO474" s="535">
        <v>2291.8403333333335</v>
      </c>
      <c r="AP474" s="535">
        <v>2294.5683333333332</v>
      </c>
      <c r="AQ474" s="535">
        <v>2297.3089999999997</v>
      </c>
      <c r="AR474" s="535">
        <v>2300.038</v>
      </c>
      <c r="AS474" s="535">
        <v>2302.7536666666665</v>
      </c>
      <c r="AT474" s="535">
        <v>2305.4553333333333</v>
      </c>
      <c r="AU474" s="535">
        <v>2308.123</v>
      </c>
      <c r="AV474" s="535">
        <v>2310.8073333333336</v>
      </c>
      <c r="AW474" s="535">
        <v>2313.4870000000001</v>
      </c>
      <c r="AX474" s="535">
        <v>2316.0976666666666</v>
      </c>
      <c r="AY474" s="535">
        <v>2318.7040000000002</v>
      </c>
      <c r="AZ474" s="535">
        <v>2321.2686666666668</v>
      </c>
      <c r="BA474" s="535">
        <v>2323.9139999999998</v>
      </c>
      <c r="BB474" s="535">
        <v>2326.5250000000005</v>
      </c>
      <c r="BC474" s="535">
        <v>2329.1610000000001</v>
      </c>
      <c r="BD474" s="535">
        <v>2331.7906666666668</v>
      </c>
      <c r="BE474" s="535">
        <v>2334.4119999999998</v>
      </c>
      <c r="BF474" s="535">
        <v>2337.0306666666665</v>
      </c>
      <c r="BG474" s="535">
        <v>2339.6196666666665</v>
      </c>
      <c r="BH474" s="535">
        <v>2342.2349999999997</v>
      </c>
      <c r="BI474" s="535">
        <v>2344.8473333333336</v>
      </c>
      <c r="BJ474" s="535">
        <v>2347.4256666666665</v>
      </c>
      <c r="BK474" s="535">
        <v>2350.0010000000002</v>
      </c>
      <c r="BL474" s="535">
        <v>2352.5439999999999</v>
      </c>
      <c r="BM474" s="535">
        <v>2355.1426666666671</v>
      </c>
      <c r="BN474" s="535">
        <v>2357.7143333333333</v>
      </c>
      <c r="BO474" s="535">
        <v>2360.3126666666667</v>
      </c>
      <c r="BP474" s="535">
        <v>2362.9126666666666</v>
      </c>
      <c r="BQ474" s="535">
        <v>2365.5119999999997</v>
      </c>
      <c r="BR474" s="535">
        <v>2368.1140000000005</v>
      </c>
      <c r="BS474" s="535">
        <v>2370.6856666666667</v>
      </c>
      <c r="BT474" s="535">
        <v>2373.2803333333331</v>
      </c>
      <c r="BU474" s="535">
        <v>2375.8719999999998</v>
      </c>
      <c r="BV474" s="535">
        <v>2378.4086666666667</v>
      </c>
      <c r="BW474" s="535">
        <v>2380.9490000000001</v>
      </c>
      <c r="BX474" s="535">
        <v>2383.4606666666664</v>
      </c>
      <c r="BY474" s="535">
        <v>2386.0613333333331</v>
      </c>
      <c r="BZ474" s="535">
        <v>2388.6263333333332</v>
      </c>
      <c r="CA474" s="535">
        <v>2391.2226666666666</v>
      </c>
      <c r="CB474" s="535">
        <v>2393.8120000000004</v>
      </c>
      <c r="CC474" s="535">
        <v>2396.4070000000002</v>
      </c>
      <c r="CD474" s="535">
        <v>2398.9996666666666</v>
      </c>
      <c r="CE474" s="535">
        <v>2401.5636666666669</v>
      </c>
      <c r="CF474" s="535">
        <v>2404.1516666666666</v>
      </c>
      <c r="CG474" s="535">
        <v>2406.7433333333333</v>
      </c>
      <c r="CH474" s="535">
        <v>2409.2739999999999</v>
      </c>
      <c r="CI474" s="535">
        <v>2411.8069999999998</v>
      </c>
      <c r="CJ474" s="535">
        <v>2414.3040000000001</v>
      </c>
      <c r="CK474" s="535">
        <v>2416.887666666667</v>
      </c>
      <c r="CL474" s="535">
        <v>2419.4473333333331</v>
      </c>
      <c r="CM474" s="535">
        <v>2422.0319999999997</v>
      </c>
      <c r="CN474" s="535">
        <v>2424.6203333333328</v>
      </c>
      <c r="CO474" s="535">
        <v>2427.2033333333334</v>
      </c>
      <c r="CP474" s="535">
        <v>2429.7933333333335</v>
      </c>
      <c r="CQ474" s="535">
        <v>2432.3643333333339</v>
      </c>
      <c r="CR474" s="535">
        <v>2434.9800000000005</v>
      </c>
      <c r="CS474" s="535">
        <v>2437.6090000000004</v>
      </c>
      <c r="CT474" s="535">
        <v>2440.1986666666667</v>
      </c>
      <c r="CU474" s="535">
        <v>2442.8073333333332</v>
      </c>
      <c r="CV474" s="535">
        <v>2445.4136666666664</v>
      </c>
      <c r="CW474" s="535">
        <v>2448.1299999999997</v>
      </c>
      <c r="CX474" s="535">
        <v>2450.8509999999997</v>
      </c>
      <c r="CY474" s="535">
        <v>2453.6296666666667</v>
      </c>
      <c r="CZ474" s="535">
        <v>2456.4430000000002</v>
      </c>
      <c r="DA474" s="535">
        <v>2459.2833333333328</v>
      </c>
      <c r="DB474" s="535">
        <v>2462.1566666666663</v>
      </c>
      <c r="DC474" s="535">
        <v>2465.0250000000005</v>
      </c>
      <c r="DD474" s="535">
        <v>2467.9503333333332</v>
      </c>
      <c r="DE474" s="535">
        <v>2470.9046666666663</v>
      </c>
      <c r="DF474" s="535">
        <v>2473.85</v>
      </c>
      <c r="DG474" s="535">
        <v>2476.8196666666668</v>
      </c>
      <c r="DH474" s="535">
        <v>2479.7656666666667</v>
      </c>
      <c r="DI474" s="535">
        <v>2482.7989999999995</v>
      </c>
      <c r="DJ474" s="535">
        <v>2485.8103333333333</v>
      </c>
      <c r="DK474" s="535">
        <v>2488.8793333333338</v>
      </c>
      <c r="DL474" s="535">
        <v>2491.9606666666668</v>
      </c>
      <c r="DM474" s="535">
        <v>2495.0643333333333</v>
      </c>
      <c r="DN474" s="535">
        <v>2498.1956666666665</v>
      </c>
      <c r="DO474" s="535">
        <v>2501.3253333333332</v>
      </c>
      <c r="DP474" s="535">
        <v>2504.5233333333331</v>
      </c>
      <c r="DQ474" s="535">
        <v>2507.7653333333337</v>
      </c>
      <c r="DR474" s="535">
        <v>2510.9789999999998</v>
      </c>
      <c r="DS474" s="535">
        <v>2514.2513333333332</v>
      </c>
      <c r="DT474" s="535">
        <v>2517.5373333333337</v>
      </c>
      <c r="DU474" s="535">
        <v>2520.9946666666665</v>
      </c>
      <c r="DV474" s="535">
        <v>2524.4806666666668</v>
      </c>
      <c r="DW474" s="535">
        <v>2528.0773333333327</v>
      </c>
      <c r="DX474" s="535">
        <v>2531.7563333333337</v>
      </c>
      <c r="DY474" s="535">
        <v>2535.5213333333331</v>
      </c>
      <c r="DZ474" s="535">
        <v>2539.3903333333333</v>
      </c>
      <c r="EA474" s="535">
        <v>2543.3276666666666</v>
      </c>
      <c r="EB474" s="535">
        <v>2547.4320000000002</v>
      </c>
      <c r="EC474" s="535">
        <v>2551.672</v>
      </c>
      <c r="ED474" s="535">
        <v>2555.9483333333333</v>
      </c>
      <c r="EE474" s="535">
        <v>2560.3753333333334</v>
      </c>
      <c r="EF474" s="535">
        <v>2564.9093333333335</v>
      </c>
      <c r="EG474" s="535">
        <v>2569.7676666666671</v>
      </c>
      <c r="EH474" s="535">
        <v>2574.7506666666663</v>
      </c>
      <c r="EI474" s="535">
        <v>2579.9720000000002</v>
      </c>
      <c r="EJ474" s="535">
        <v>2585.3720000000003</v>
      </c>
      <c r="EK474" s="535">
        <v>2590.922</v>
      </c>
      <c r="EL474" s="535">
        <v>2596.5943333333335</v>
      </c>
      <c r="EM474" s="535">
        <v>2602.2883333333339</v>
      </c>
      <c r="EN474" s="535">
        <v>2608.1036666666664</v>
      </c>
      <c r="EO474" s="535">
        <v>2613.9426666666664</v>
      </c>
      <c r="EP474" s="535">
        <v>2619.6519999999996</v>
      </c>
      <c r="EQ474" s="535">
        <v>2625.3253333333337</v>
      </c>
      <c r="ER474" s="535">
        <v>2630.8716666666669</v>
      </c>
      <c r="ES474" s="535">
        <v>2636.5076666666664</v>
      </c>
      <c r="ET474" s="535">
        <v>2641.9523333333332</v>
      </c>
      <c r="EU474" s="535">
        <v>2647.3066666666664</v>
      </c>
      <c r="EV474" s="535">
        <v>2652.4950000000003</v>
      </c>
      <c r="EW474" s="535">
        <v>2657.5293333333334</v>
      </c>
      <c r="EX474" s="535">
        <v>2662.4249999999997</v>
      </c>
      <c r="EY474" s="535">
        <v>2667.1440000000007</v>
      </c>
      <c r="EZ474" s="535">
        <v>2671.8053333333332</v>
      </c>
      <c r="FA474" s="535">
        <v>2676.3663333333334</v>
      </c>
      <c r="FB474" s="535">
        <v>2680.8040000000001</v>
      </c>
      <c r="FC474" s="535">
        <v>2685.1809999999996</v>
      </c>
      <c r="FD474" s="535">
        <v>2689.4549999999999</v>
      </c>
      <c r="FE474" s="535">
        <v>2693.7836666666672</v>
      </c>
      <c r="FF474" s="535">
        <v>2697.8663333333334</v>
      </c>
      <c r="FG474" s="535">
        <v>2701.6126666666669</v>
      </c>
      <c r="FH474" s="535">
        <v>2704.9823333333334</v>
      </c>
      <c r="FI474" s="535">
        <v>2708.1553333333336</v>
      </c>
      <c r="FJ474" s="535">
        <v>2711.3103333333338</v>
      </c>
      <c r="FK474" s="535">
        <v>2714.409333333334</v>
      </c>
      <c r="FL474" s="535">
        <v>2717.5083333333332</v>
      </c>
      <c r="FM474" s="535">
        <v>2720.5666666666662</v>
      </c>
      <c r="FN474" s="535">
        <v>2723.5139999999997</v>
      </c>
      <c r="FO474" s="535">
        <v>2726.3996666666667</v>
      </c>
      <c r="FP474" s="535">
        <v>2729.2006666666666</v>
      </c>
      <c r="FQ474" s="535">
        <v>2732.0250000000001</v>
      </c>
      <c r="FR474" s="535">
        <v>2734.739</v>
      </c>
      <c r="FS474" s="535">
        <v>2737.400333333333</v>
      </c>
      <c r="FT474" s="535">
        <v>2739.9786666666669</v>
      </c>
      <c r="FU474" s="535">
        <v>2742.4896666666664</v>
      </c>
      <c r="FV474" s="535">
        <v>2744.9350000000004</v>
      </c>
      <c r="FW474" s="535">
        <v>2747.2923333333333</v>
      </c>
      <c r="FX474" s="535">
        <v>2749.6326666666664</v>
      </c>
      <c r="FY474" s="535">
        <v>2751.9266666666667</v>
      </c>
      <c r="FZ474" s="535">
        <v>2754.1489999999999</v>
      </c>
      <c r="GA474" s="535">
        <v>2756.3490000000002</v>
      </c>
      <c r="GB474" s="535">
        <v>2758.5153333333337</v>
      </c>
      <c r="GC474" s="535">
        <v>2760.7506666666663</v>
      </c>
      <c r="GD474" s="535">
        <v>2762.9716666666664</v>
      </c>
      <c r="GE474" s="535">
        <v>2765.2346666666672</v>
      </c>
      <c r="GF474" s="535">
        <v>2767.5086666666666</v>
      </c>
    </row>
    <row r="475" spans="1:188" x14ac:dyDescent="0.2">
      <c r="A475" s="536" t="s">
        <v>165</v>
      </c>
      <c r="B475" s="537">
        <v>1550.8653333333332</v>
      </c>
      <c r="C475" s="537">
        <v>1553.2916666666665</v>
      </c>
      <c r="D475" s="537">
        <v>1555.7203333333334</v>
      </c>
      <c r="E475" s="537">
        <v>1558.2593333333334</v>
      </c>
      <c r="F475" s="537">
        <v>1560.8163333333334</v>
      </c>
      <c r="G475" s="537">
        <v>1563.4469999999997</v>
      </c>
      <c r="H475" s="537">
        <v>1566.1316666666667</v>
      </c>
      <c r="I475" s="537">
        <v>1568.8546666666666</v>
      </c>
      <c r="J475" s="537">
        <v>1571.6176666666663</v>
      </c>
      <c r="K475" s="537">
        <v>1574.3736666666666</v>
      </c>
      <c r="L475" s="537">
        <v>1577.1843333333331</v>
      </c>
      <c r="M475" s="537">
        <v>1580.0076666666666</v>
      </c>
      <c r="N475" s="537">
        <v>1582.8090000000002</v>
      </c>
      <c r="O475" s="537">
        <v>1585.6063333333332</v>
      </c>
      <c r="P475" s="537">
        <v>1588.3686666666665</v>
      </c>
      <c r="Q475" s="537">
        <v>1591.175</v>
      </c>
      <c r="R475" s="537">
        <v>1593.9259999999999</v>
      </c>
      <c r="S475" s="537">
        <v>1596.6779999999999</v>
      </c>
      <c r="T475" s="537">
        <v>1599.3990000000003</v>
      </c>
      <c r="U475" s="537">
        <v>1602.094333333333</v>
      </c>
      <c r="V475" s="537">
        <v>1604.7613333333331</v>
      </c>
      <c r="W475" s="537">
        <v>1607.377</v>
      </c>
      <c r="X475" s="537">
        <v>1610.001</v>
      </c>
      <c r="Y475" s="537">
        <v>1612.6136666666666</v>
      </c>
      <c r="Z475" s="537">
        <v>1615.1569999999999</v>
      </c>
      <c r="AA475" s="537">
        <v>1617.6943333333334</v>
      </c>
      <c r="AB475" s="537">
        <v>1620.1966666666667</v>
      </c>
      <c r="AC475" s="537">
        <v>1622.7853333333335</v>
      </c>
      <c r="AD475" s="537">
        <v>1625.3489999999999</v>
      </c>
      <c r="AE475" s="537">
        <v>1627.9426666666666</v>
      </c>
      <c r="AF475" s="537">
        <v>1630.547</v>
      </c>
      <c r="AG475" s="537">
        <v>1633.1543333333332</v>
      </c>
      <c r="AH475" s="537">
        <v>1635.7656666666669</v>
      </c>
      <c r="AI475" s="537">
        <v>1638.3473333333336</v>
      </c>
      <c r="AJ475" s="537">
        <v>1640.9573333333333</v>
      </c>
      <c r="AK475" s="537">
        <v>1643.5626666666667</v>
      </c>
      <c r="AL475" s="537">
        <v>1646.1056666666666</v>
      </c>
      <c r="AM475" s="537">
        <v>1648.6336666666666</v>
      </c>
      <c r="AN475" s="537">
        <v>1651.1313333333333</v>
      </c>
      <c r="AO475" s="537">
        <v>1653.6953333333331</v>
      </c>
      <c r="AP475" s="537">
        <v>1656.2273333333335</v>
      </c>
      <c r="AQ475" s="537">
        <v>1658.7673333333335</v>
      </c>
      <c r="AR475" s="537">
        <v>1661.2886666666666</v>
      </c>
      <c r="AS475" s="537">
        <v>1663.7883333333334</v>
      </c>
      <c r="AT475" s="537">
        <v>1666.27</v>
      </c>
      <c r="AU475" s="537">
        <v>1668.7133333333331</v>
      </c>
      <c r="AV475" s="537">
        <v>1671.1710000000003</v>
      </c>
      <c r="AW475" s="537">
        <v>1673.6169999999997</v>
      </c>
      <c r="AX475" s="537">
        <v>1675.9986666666668</v>
      </c>
      <c r="AY475" s="537">
        <v>1678.3703333333335</v>
      </c>
      <c r="AZ475" s="537">
        <v>1680.7026666666666</v>
      </c>
      <c r="BA475" s="537">
        <v>1683.1033333333332</v>
      </c>
      <c r="BB475" s="537">
        <v>1685.4693333333335</v>
      </c>
      <c r="BC475" s="537">
        <v>1687.8546666666666</v>
      </c>
      <c r="BD475" s="537">
        <v>1690.2333333333336</v>
      </c>
      <c r="BE475" s="537">
        <v>1692.6056666666668</v>
      </c>
      <c r="BF475" s="537">
        <v>1694.9749999999997</v>
      </c>
      <c r="BG475" s="537">
        <v>1697.3173333333334</v>
      </c>
      <c r="BH475" s="537">
        <v>1699.6829999999998</v>
      </c>
      <c r="BI475" s="537">
        <v>1702.0473333333332</v>
      </c>
      <c r="BJ475" s="537">
        <v>1704.3863333333331</v>
      </c>
      <c r="BK475" s="537">
        <v>1706.7246666666665</v>
      </c>
      <c r="BL475" s="537">
        <v>1709.0396666666668</v>
      </c>
      <c r="BM475" s="537">
        <v>1711.407666666667</v>
      </c>
      <c r="BN475" s="537">
        <v>1713.7586666666666</v>
      </c>
      <c r="BO475" s="537">
        <v>1716.1403333333333</v>
      </c>
      <c r="BP475" s="537">
        <v>1718.5300000000002</v>
      </c>
      <c r="BQ475" s="537">
        <v>1720.9266666666665</v>
      </c>
      <c r="BR475" s="537">
        <v>1723.3336666666669</v>
      </c>
      <c r="BS475" s="537">
        <v>1725.7206666666666</v>
      </c>
      <c r="BT475" s="537">
        <v>1728.137666666667</v>
      </c>
      <c r="BU475" s="537">
        <v>1730.5596666666668</v>
      </c>
      <c r="BV475" s="537">
        <v>1732.9396666666664</v>
      </c>
      <c r="BW475" s="537">
        <v>1735.3303333333336</v>
      </c>
      <c r="BX475" s="537">
        <v>1737.703</v>
      </c>
      <c r="BY475" s="537">
        <v>1740.1673333333331</v>
      </c>
      <c r="BZ475" s="537">
        <v>1742.6106666666667</v>
      </c>
      <c r="CA475" s="537">
        <v>1745.0903333333335</v>
      </c>
      <c r="CB475" s="537">
        <v>1747.575</v>
      </c>
      <c r="CC475" s="537">
        <v>1750.0713333333333</v>
      </c>
      <c r="CD475" s="537">
        <v>1752.5766666666666</v>
      </c>
      <c r="CE475" s="537">
        <v>1755.06</v>
      </c>
      <c r="CF475" s="537">
        <v>1757.5756666666666</v>
      </c>
      <c r="CG475" s="537">
        <v>1760.1016666666665</v>
      </c>
      <c r="CH475" s="537">
        <v>1762.575</v>
      </c>
      <c r="CI475" s="537">
        <v>1765.0549999999998</v>
      </c>
      <c r="CJ475" s="537">
        <v>1767.5059999999999</v>
      </c>
      <c r="CK475" s="537">
        <v>1770.0466666666666</v>
      </c>
      <c r="CL475" s="537">
        <v>1772.5683333333334</v>
      </c>
      <c r="CM475" s="537">
        <v>1775.1186666666667</v>
      </c>
      <c r="CN475" s="537">
        <v>1777.6773333333333</v>
      </c>
      <c r="CO475" s="537">
        <v>1780.2356666666667</v>
      </c>
      <c r="CP475" s="537">
        <v>1782.8049999999998</v>
      </c>
      <c r="CQ475" s="537">
        <v>1785.3603333333331</v>
      </c>
      <c r="CR475" s="537">
        <v>1787.9623333333334</v>
      </c>
      <c r="CS475" s="537">
        <v>1790.585333333333</v>
      </c>
      <c r="CT475" s="537">
        <v>1793.1723333333334</v>
      </c>
      <c r="CU475" s="537">
        <v>1795.7876666666666</v>
      </c>
      <c r="CV475" s="537">
        <v>1798.4039999999998</v>
      </c>
      <c r="CW475" s="537">
        <v>1801.1399999999999</v>
      </c>
      <c r="CX475" s="537">
        <v>1803.8846666666668</v>
      </c>
      <c r="CY475" s="537">
        <v>1806.6950000000002</v>
      </c>
      <c r="CZ475" s="537">
        <v>1809.5433333333335</v>
      </c>
      <c r="DA475" s="537">
        <v>1812.4179999999997</v>
      </c>
      <c r="DB475" s="537">
        <v>1815.3196666666668</v>
      </c>
      <c r="DC475" s="537">
        <v>1818.2040000000002</v>
      </c>
      <c r="DD475" s="537">
        <v>1821.1306666666669</v>
      </c>
      <c r="DE475" s="537">
        <v>1824.0643333333333</v>
      </c>
      <c r="DF475" s="537">
        <v>1826.964666666667</v>
      </c>
      <c r="DG475" s="537">
        <v>1829.854333333333</v>
      </c>
      <c r="DH475" s="537">
        <v>1832.6876666666667</v>
      </c>
      <c r="DI475" s="537">
        <v>1835.5650000000001</v>
      </c>
      <c r="DJ475" s="537">
        <v>1838.3779999999999</v>
      </c>
      <c r="DK475" s="537">
        <v>1841.1963333333335</v>
      </c>
      <c r="DL475" s="537">
        <v>1843.9823333333334</v>
      </c>
      <c r="DM475" s="537">
        <v>1846.7670000000001</v>
      </c>
      <c r="DN475" s="537">
        <v>1849.5683333333334</v>
      </c>
      <c r="DO475" s="537">
        <v>1852.384</v>
      </c>
      <c r="DP475" s="537">
        <v>1855.2940000000001</v>
      </c>
      <c r="DQ475" s="537">
        <v>1858.2980000000002</v>
      </c>
      <c r="DR475" s="537">
        <v>1861.34</v>
      </c>
      <c r="DS475" s="537">
        <v>1864.5220000000002</v>
      </c>
      <c r="DT475" s="537">
        <v>1867.8186666666668</v>
      </c>
      <c r="DU475" s="537">
        <v>1871.4059999999995</v>
      </c>
      <c r="DV475" s="537">
        <v>1875.1590000000001</v>
      </c>
      <c r="DW475" s="537">
        <v>1879.1763333333333</v>
      </c>
      <c r="DX475" s="537">
        <v>1883.4206666666666</v>
      </c>
      <c r="DY475" s="537">
        <v>1887.8680000000002</v>
      </c>
      <c r="DZ475" s="537">
        <v>1892.5103333333332</v>
      </c>
      <c r="EA475" s="537">
        <v>1897.2649999999999</v>
      </c>
      <c r="EB475" s="537">
        <v>1902.2173333333335</v>
      </c>
      <c r="EC475" s="537">
        <v>1907.2946666666667</v>
      </c>
      <c r="ED475" s="537">
        <v>1912.3543333333337</v>
      </c>
      <c r="EE475" s="537">
        <v>1917.491</v>
      </c>
      <c r="EF475" s="537">
        <v>1922.6243333333332</v>
      </c>
      <c r="EG475" s="537">
        <v>1927.9656666666667</v>
      </c>
      <c r="EH475" s="537">
        <v>1933.2606666666666</v>
      </c>
      <c r="EI475" s="537">
        <v>1938.606</v>
      </c>
      <c r="EJ475" s="537">
        <v>1943.9329999999995</v>
      </c>
      <c r="EK475" s="537">
        <v>1949.2326666666668</v>
      </c>
      <c r="EL475" s="537">
        <v>1954.498</v>
      </c>
      <c r="EM475" s="537">
        <v>1959.6623333333334</v>
      </c>
      <c r="EN475" s="537">
        <v>1964.837</v>
      </c>
      <c r="EO475" s="537">
        <v>1969.953</v>
      </c>
      <c r="EP475" s="537">
        <v>1974.903</v>
      </c>
      <c r="EQ475" s="537">
        <v>1979.7886666666666</v>
      </c>
      <c r="ER475" s="537">
        <v>1984.5496666666666</v>
      </c>
      <c r="ES475" s="537">
        <v>1989.3946666666666</v>
      </c>
      <c r="ET475" s="537">
        <v>1994.1010000000001</v>
      </c>
      <c r="EU475" s="537">
        <v>1998.7743333333331</v>
      </c>
      <c r="EV475" s="537">
        <v>2003.3546666666666</v>
      </c>
      <c r="EW475" s="537">
        <v>2007.8513333333337</v>
      </c>
      <c r="EX475" s="537">
        <v>2012.2723333333333</v>
      </c>
      <c r="EY475" s="537">
        <v>2016.580666666667</v>
      </c>
      <c r="EZ475" s="537">
        <v>2020.8763333333334</v>
      </c>
      <c r="FA475" s="537">
        <v>2025.1196666666669</v>
      </c>
      <c r="FB475" s="537">
        <v>2029.2783333333336</v>
      </c>
      <c r="FC475" s="537">
        <v>2033.4066666666665</v>
      </c>
      <c r="FD475" s="537">
        <v>2037.4590000000001</v>
      </c>
      <c r="FE475" s="537">
        <v>2041.5766666666666</v>
      </c>
      <c r="FF475" s="537">
        <v>2045.4953333333331</v>
      </c>
      <c r="FG475" s="537">
        <v>2049.1476666666663</v>
      </c>
      <c r="FH475" s="537">
        <v>2052.4966666666664</v>
      </c>
      <c r="FI475" s="537">
        <v>2055.6853333333333</v>
      </c>
      <c r="FJ475" s="537">
        <v>2058.8609999999999</v>
      </c>
      <c r="FK475" s="537">
        <v>2061.9853333333331</v>
      </c>
      <c r="FL475" s="537">
        <v>2065.1173333333336</v>
      </c>
      <c r="FM475" s="537">
        <v>2068.2203333333332</v>
      </c>
      <c r="FN475" s="537">
        <v>2071.2203333333332</v>
      </c>
      <c r="FO475" s="537">
        <v>2074.1736666666666</v>
      </c>
      <c r="FP475" s="537">
        <v>2077.0520000000001</v>
      </c>
      <c r="FQ475" s="537">
        <v>2079.973</v>
      </c>
      <c r="FR475" s="537">
        <v>2082.8029999999999</v>
      </c>
      <c r="FS475" s="537">
        <v>2085.5993333333336</v>
      </c>
      <c r="FT475" s="537">
        <v>2088.3313333333331</v>
      </c>
      <c r="FU475" s="537">
        <v>2091.0093333333334</v>
      </c>
      <c r="FV475" s="537">
        <v>2093.6366666666663</v>
      </c>
      <c r="FW475" s="537">
        <v>2096.1853333333333</v>
      </c>
      <c r="FX475" s="537">
        <v>2098.7260000000001</v>
      </c>
      <c r="FY475" s="537">
        <v>2101.2266666666669</v>
      </c>
      <c r="FZ475" s="537">
        <v>2103.6526666666668</v>
      </c>
      <c r="GA475" s="537">
        <v>2106.0556666666671</v>
      </c>
      <c r="GB475" s="537">
        <v>2108.4183333333335</v>
      </c>
      <c r="GC475" s="537">
        <v>2110.8523333333333</v>
      </c>
      <c r="GD475" s="537">
        <v>2113.2573333333335</v>
      </c>
      <c r="GE475" s="537">
        <v>2115.695666666667</v>
      </c>
      <c r="GF475" s="537">
        <v>2118.1343333333334</v>
      </c>
    </row>
    <row r="476" spans="1:188" x14ac:dyDescent="0.2">
      <c r="A476" s="534" t="s">
        <v>388</v>
      </c>
      <c r="B476" s="535">
        <v>964.04417396933331</v>
      </c>
      <c r="C476" s="535">
        <v>976.64647455466672</v>
      </c>
      <c r="D476" s="535">
        <v>979.28133245366644</v>
      </c>
      <c r="E476" s="535">
        <v>980.69211604299983</v>
      </c>
      <c r="F476" s="535">
        <v>981.41472918366662</v>
      </c>
      <c r="G476" s="535">
        <v>983.61091507399999</v>
      </c>
      <c r="H476" s="535">
        <v>983.25681667133324</v>
      </c>
      <c r="I476" s="535">
        <v>995.90161616633338</v>
      </c>
      <c r="J476" s="535">
        <v>1004.6828044783333</v>
      </c>
      <c r="K476" s="535">
        <v>1010.6916473073334</v>
      </c>
      <c r="L476" s="535">
        <v>1002.4813793253334</v>
      </c>
      <c r="M476" s="535">
        <v>998.92921735666664</v>
      </c>
      <c r="N476" s="535">
        <v>991.27397507033345</v>
      </c>
      <c r="O476" s="535">
        <v>1006.6622605036666</v>
      </c>
      <c r="P476" s="535">
        <v>1015.8585902729999</v>
      </c>
      <c r="Q476" s="535">
        <v>1031.930737208</v>
      </c>
      <c r="R476" s="535">
        <v>1027.4120853516665</v>
      </c>
      <c r="S476" s="535">
        <v>1022.9971859336666</v>
      </c>
      <c r="T476" s="535">
        <v>1013.7830398046667</v>
      </c>
      <c r="U476" s="535">
        <v>1006.1355674380002</v>
      </c>
      <c r="V476" s="535">
        <v>1001.5928606033333</v>
      </c>
      <c r="W476" s="535">
        <v>1003.2673894566667</v>
      </c>
      <c r="X476" s="535">
        <v>1010.9069985286666</v>
      </c>
      <c r="Y476" s="535">
        <v>1015.188427496</v>
      </c>
      <c r="Z476" s="535">
        <v>1019.3660624063333</v>
      </c>
      <c r="AA476" s="535">
        <v>1018.1191919429999</v>
      </c>
      <c r="AB476" s="535">
        <v>1027.1963464523333</v>
      </c>
      <c r="AC476" s="535">
        <v>1033.0463895636667</v>
      </c>
      <c r="AD476" s="535">
        <v>1039.6485779689999</v>
      </c>
      <c r="AE476" s="535">
        <v>1038.8190180546667</v>
      </c>
      <c r="AF476" s="535">
        <v>1044.0711967083334</v>
      </c>
      <c r="AG476" s="535">
        <v>1054.3576398986668</v>
      </c>
      <c r="AH476" s="535">
        <v>1062.9970503703332</v>
      </c>
      <c r="AI476" s="535">
        <v>1067.5179099229999</v>
      </c>
      <c r="AJ476" s="535">
        <v>1065.9106261506668</v>
      </c>
      <c r="AK476" s="535">
        <v>1069.3323365173333</v>
      </c>
      <c r="AL476" s="535">
        <v>1067.3383333333334</v>
      </c>
      <c r="AM476" s="535">
        <v>1070.1026666666664</v>
      </c>
      <c r="AN476" s="535">
        <v>1067.5613333333333</v>
      </c>
      <c r="AO476" s="535">
        <v>1069.6186666666667</v>
      </c>
      <c r="AP476" s="535">
        <v>1074.4090000000001</v>
      </c>
      <c r="AQ476" s="535">
        <v>1078.325</v>
      </c>
      <c r="AR476" s="535">
        <v>1088.2623333333333</v>
      </c>
      <c r="AS476" s="535">
        <v>1094.5753333333332</v>
      </c>
      <c r="AT476" s="535">
        <v>1099.9486666666667</v>
      </c>
      <c r="AU476" s="535">
        <v>1098.6723333333334</v>
      </c>
      <c r="AV476" s="535">
        <v>1093.8793333333333</v>
      </c>
      <c r="AW476" s="535">
        <v>1097.4343333333334</v>
      </c>
      <c r="AX476" s="535">
        <v>1098.8076666666666</v>
      </c>
      <c r="AY476" s="535">
        <v>1095.6083333333333</v>
      </c>
      <c r="AZ476" s="535">
        <v>1091.4393333333335</v>
      </c>
      <c r="BA476" s="535">
        <v>1094.1896666666667</v>
      </c>
      <c r="BB476" s="535">
        <v>1099.662</v>
      </c>
      <c r="BC476" s="535">
        <v>1101.5196666666666</v>
      </c>
      <c r="BD476" s="535">
        <v>1100.5156666666667</v>
      </c>
      <c r="BE476" s="535">
        <v>1114.1546666666668</v>
      </c>
      <c r="BF476" s="535">
        <v>1125.0143333333333</v>
      </c>
      <c r="BG476" s="535">
        <v>1131.2076666666667</v>
      </c>
      <c r="BH476" s="535">
        <v>1122.9916666666668</v>
      </c>
      <c r="BI476" s="535">
        <v>1129.7276666666667</v>
      </c>
      <c r="BJ476" s="535">
        <v>1137.3563333333334</v>
      </c>
      <c r="BK476" s="535">
        <v>1143.085</v>
      </c>
      <c r="BL476" s="535">
        <v>1139.9280000000001</v>
      </c>
      <c r="BM476" s="535">
        <v>1145.0536666666667</v>
      </c>
      <c r="BN476" s="535">
        <v>1150.5400000000002</v>
      </c>
      <c r="BO476" s="535">
        <v>1154.808</v>
      </c>
      <c r="BP476" s="535">
        <v>1146.3333333333333</v>
      </c>
      <c r="BQ476" s="535">
        <v>1142.7466666666667</v>
      </c>
      <c r="BR476" s="535">
        <v>1143.9976666666666</v>
      </c>
      <c r="BS476" s="535">
        <v>1145.8926666666666</v>
      </c>
      <c r="BT476" s="535">
        <v>1147.7439999999999</v>
      </c>
      <c r="BU476" s="535">
        <v>1141.2996666666668</v>
      </c>
      <c r="BV476" s="535">
        <v>1136.8820000000001</v>
      </c>
      <c r="BW476" s="535">
        <v>1136.3426666666667</v>
      </c>
      <c r="BX476" s="535">
        <v>1134.5003333333332</v>
      </c>
      <c r="BY476" s="535">
        <v>1142.4973333333335</v>
      </c>
      <c r="BZ476" s="535">
        <v>1142.6849999999999</v>
      </c>
      <c r="CA476" s="535">
        <v>1140.845</v>
      </c>
      <c r="CB476" s="535">
        <v>1133.0313333333334</v>
      </c>
      <c r="CC476" s="535">
        <v>1134.3183333333334</v>
      </c>
      <c r="CD476" s="535">
        <v>1134.788</v>
      </c>
      <c r="CE476" s="535">
        <v>1140.2909999999999</v>
      </c>
      <c r="CF476" s="535">
        <v>1139.3023333333333</v>
      </c>
      <c r="CG476" s="535">
        <v>1146.2166666666667</v>
      </c>
      <c r="CH476" s="535">
        <v>1147.9486666666667</v>
      </c>
      <c r="CI476" s="535">
        <v>1153.3946666666666</v>
      </c>
      <c r="CJ476" s="535">
        <v>1161.3879999999999</v>
      </c>
      <c r="CK476" s="535">
        <v>1163.8750000000002</v>
      </c>
      <c r="CL476" s="535">
        <v>1168.4970000000001</v>
      </c>
      <c r="CM476" s="535">
        <v>1164.6266666666666</v>
      </c>
      <c r="CN476" s="535">
        <v>1174.0263333333335</v>
      </c>
      <c r="CO476" s="535">
        <v>1176.704</v>
      </c>
      <c r="CP476" s="535">
        <v>1182.597</v>
      </c>
      <c r="CQ476" s="535">
        <v>1182.2036666666665</v>
      </c>
      <c r="CR476" s="535">
        <v>1178.5353333333333</v>
      </c>
      <c r="CS476" s="535">
        <v>1171.2976666666666</v>
      </c>
      <c r="CT476" s="535">
        <v>1163.8823333333332</v>
      </c>
      <c r="CU476" s="535">
        <v>1172.0313333333334</v>
      </c>
      <c r="CV476" s="535">
        <v>1178.4623333333334</v>
      </c>
      <c r="CW476" s="535">
        <v>1186.6546666666666</v>
      </c>
      <c r="CX476" s="535">
        <v>1184.1513333333335</v>
      </c>
      <c r="CY476" s="535">
        <v>1182.1590000000001</v>
      </c>
      <c r="CZ476" s="535">
        <v>1180.0383333333332</v>
      </c>
      <c r="DA476" s="535">
        <v>1183.4423333333332</v>
      </c>
      <c r="DB476" s="535">
        <v>1191.5703333333333</v>
      </c>
      <c r="DC476" s="535">
        <v>1192.3476666666666</v>
      </c>
      <c r="DD476" s="535">
        <v>1184.867</v>
      </c>
      <c r="DE476" s="535">
        <v>1172.9763333333335</v>
      </c>
      <c r="DF476" s="535">
        <v>1165.9346666666665</v>
      </c>
      <c r="DG476" s="535">
        <v>1164.8226666666667</v>
      </c>
      <c r="DH476" s="535">
        <v>1164.9433333333334</v>
      </c>
      <c r="DI476" s="535">
        <v>1173.4533333333334</v>
      </c>
      <c r="DJ476" s="535">
        <v>1181.5319999999999</v>
      </c>
      <c r="DK476" s="535">
        <v>1191.8013333333333</v>
      </c>
      <c r="DL476" s="535">
        <v>1194.2550000000001</v>
      </c>
      <c r="DM476" s="535">
        <v>1198.1653333333331</v>
      </c>
      <c r="DN476" s="535">
        <v>1197.0546666666667</v>
      </c>
      <c r="DO476" s="535">
        <v>1192.2783333333332</v>
      </c>
      <c r="DP476" s="535">
        <v>1185.6073333333334</v>
      </c>
      <c r="DQ476" s="535">
        <v>1186.3796666666669</v>
      </c>
      <c r="DR476" s="535">
        <v>1188.1983333333333</v>
      </c>
      <c r="DS476" s="535">
        <v>1193.0576666666666</v>
      </c>
      <c r="DT476" s="535">
        <v>1193.5063333333335</v>
      </c>
      <c r="DU476" s="535">
        <v>1198.5426666666667</v>
      </c>
      <c r="DV476" s="535">
        <v>1203.2270000000001</v>
      </c>
      <c r="DW476" s="535">
        <v>1203.789</v>
      </c>
      <c r="DX476" s="535">
        <v>1203.809</v>
      </c>
      <c r="DY476" s="535">
        <v>1202.5069999999998</v>
      </c>
      <c r="DZ476" s="535">
        <v>1209.7953333333335</v>
      </c>
      <c r="EA476" s="535">
        <v>1213.2586666666666</v>
      </c>
      <c r="EB476" s="535">
        <v>1207.7003333333334</v>
      </c>
      <c r="EC476" s="535">
        <v>1206.9369999999997</v>
      </c>
      <c r="ED476" s="535">
        <v>1207.6943333333336</v>
      </c>
      <c r="EE476" s="535">
        <v>1216.3709999999999</v>
      </c>
      <c r="EF476" s="535">
        <v>1219.7576666666666</v>
      </c>
      <c r="EG476" s="535">
        <v>1225.174</v>
      </c>
      <c r="EH476" s="535">
        <v>1230.5556666666666</v>
      </c>
      <c r="EI476" s="535">
        <v>1232.9359999999999</v>
      </c>
      <c r="EJ476" s="535">
        <v>1236.9556666666667</v>
      </c>
      <c r="EK476" s="535">
        <v>1235.4793333333334</v>
      </c>
      <c r="EL476" s="535">
        <v>1238.9793333333332</v>
      </c>
      <c r="EM476" s="535">
        <v>1236.4400000000003</v>
      </c>
      <c r="EN476" s="535">
        <v>1248.1730000000002</v>
      </c>
      <c r="EO476" s="535">
        <v>1252.3746666666668</v>
      </c>
      <c r="EP476" s="535">
        <v>1256.6526666666666</v>
      </c>
      <c r="EQ476" s="535">
        <v>1247.5640000000001</v>
      </c>
      <c r="ER476" s="535">
        <v>1244.491</v>
      </c>
      <c r="ES476" s="535">
        <v>1242.2903333333331</v>
      </c>
      <c r="ET476" s="535">
        <v>1245.7183333333332</v>
      </c>
      <c r="EU476" s="535">
        <v>1250.453</v>
      </c>
      <c r="EV476" s="535">
        <v>1250.4563333333333</v>
      </c>
      <c r="EW476" s="535">
        <v>1248.4556666666667</v>
      </c>
      <c r="EX476" s="535">
        <v>1242.6320000000001</v>
      </c>
      <c r="EY476" s="535">
        <v>1245.2936666666667</v>
      </c>
      <c r="EZ476" s="535">
        <v>1244.0033333333333</v>
      </c>
      <c r="FA476" s="535">
        <v>1245.0153333333335</v>
      </c>
      <c r="FB476" s="535">
        <v>1215.5959999999998</v>
      </c>
      <c r="FC476" s="535">
        <v>1134.6339999999998</v>
      </c>
      <c r="FD476" s="535">
        <v>1076.1463333333336</v>
      </c>
      <c r="FE476" s="535">
        <v>1049.2223333333334</v>
      </c>
      <c r="FF476" s="535">
        <v>1083.98</v>
      </c>
      <c r="FG476" s="535">
        <v>1114.4463333333335</v>
      </c>
      <c r="FH476" s="535">
        <v>1155.3483333333334</v>
      </c>
      <c r="FI476" s="535">
        <v>1189.2026666666668</v>
      </c>
      <c r="FJ476" s="535">
        <v>1202.2769999999998</v>
      </c>
      <c r="FK476" s="535">
        <v>1205.4290000000001</v>
      </c>
      <c r="FL476" s="535">
        <v>1202.2930000000001</v>
      </c>
      <c r="FM476" s="535">
        <v>1201.3443333333335</v>
      </c>
      <c r="FN476" s="535">
        <v>1197.0953333333334</v>
      </c>
      <c r="FO476" s="535">
        <v>1207.3040000000003</v>
      </c>
      <c r="FP476" s="535">
        <v>1206.9669999999999</v>
      </c>
      <c r="FQ476" s="535">
        <v>1200.2213333333332</v>
      </c>
      <c r="FR476" s="535">
        <v>1197.5763333333332</v>
      </c>
      <c r="FS476" s="535">
        <v>1196.6276666666665</v>
      </c>
      <c r="FT476" s="535">
        <v>1201.7893333333336</v>
      </c>
      <c r="FU476" s="535">
        <v>1201.4760000000001</v>
      </c>
      <c r="FV476" s="535">
        <v>1219.7863333333335</v>
      </c>
      <c r="FW476" s="535">
        <v>1238.0833333333335</v>
      </c>
      <c r="FX476" s="535">
        <v>1255.2713333333331</v>
      </c>
      <c r="FY476" s="535">
        <v>1263.0776666666668</v>
      </c>
      <c r="FZ476" s="535">
        <v>1270.5630000000001</v>
      </c>
      <c r="GA476" s="535">
        <v>1268.2226666666666</v>
      </c>
      <c r="GB476" s="535">
        <v>1269.7533333333336</v>
      </c>
      <c r="GC476" s="535">
        <v>1273.6659999999997</v>
      </c>
      <c r="GD476" s="535">
        <v>1276.0446666666667</v>
      </c>
      <c r="GE476" s="535">
        <v>1271.8926666666666</v>
      </c>
      <c r="GF476" s="535">
        <v>1271.634</v>
      </c>
    </row>
    <row r="477" spans="1:188" x14ac:dyDescent="0.2">
      <c r="A477" s="536" t="s">
        <v>166</v>
      </c>
      <c r="B477" s="537">
        <v>793.2118974563333</v>
      </c>
      <c r="C477" s="537">
        <v>813.83024610666666</v>
      </c>
      <c r="D477" s="537">
        <v>819.9841997443333</v>
      </c>
      <c r="E477" s="537">
        <v>827.48756296199997</v>
      </c>
      <c r="F477" s="537">
        <v>829.23885381266666</v>
      </c>
      <c r="G477" s="537">
        <v>840.62947933566659</v>
      </c>
      <c r="H477" s="537">
        <v>845.2629365273333</v>
      </c>
      <c r="I477" s="537">
        <v>861.55717703500011</v>
      </c>
      <c r="J477" s="537">
        <v>868.70165595866672</v>
      </c>
      <c r="K477" s="537">
        <v>879.96253739433337</v>
      </c>
      <c r="L477" s="537">
        <v>862.52033983166677</v>
      </c>
      <c r="M477" s="537">
        <v>851.84037359366675</v>
      </c>
      <c r="N477" s="537">
        <v>834.00586781366667</v>
      </c>
      <c r="O477" s="537">
        <v>849.73645035266679</v>
      </c>
      <c r="P477" s="537">
        <v>860.52895614633326</v>
      </c>
      <c r="Q477" s="537">
        <v>871.29160284566672</v>
      </c>
      <c r="R477" s="537">
        <v>870.33048301733356</v>
      </c>
      <c r="S477" s="537">
        <v>869.46170084033315</v>
      </c>
      <c r="T477" s="537">
        <v>866.94415853933344</v>
      </c>
      <c r="U477" s="537">
        <v>861.65704191866655</v>
      </c>
      <c r="V477" s="537">
        <v>856.93342278099999</v>
      </c>
      <c r="W477" s="537">
        <v>860.2240019886666</v>
      </c>
      <c r="X477" s="537">
        <v>860.65316304966666</v>
      </c>
      <c r="Y477" s="537">
        <v>859.37685789700004</v>
      </c>
      <c r="Z477" s="537">
        <v>860.17693411499988</v>
      </c>
      <c r="AA477" s="537">
        <v>864.154120842</v>
      </c>
      <c r="AB477" s="537">
        <v>878.40509521133333</v>
      </c>
      <c r="AC477" s="537">
        <v>887.3091297976664</v>
      </c>
      <c r="AD477" s="537">
        <v>895.15347723033335</v>
      </c>
      <c r="AE477" s="537">
        <v>893.97530012933339</v>
      </c>
      <c r="AF477" s="537">
        <v>900.57948393666675</v>
      </c>
      <c r="AG477" s="537">
        <v>913.35875692033335</v>
      </c>
      <c r="AH477" s="537">
        <v>926.8070006206666</v>
      </c>
      <c r="AI477" s="537">
        <v>927.91789598233345</v>
      </c>
      <c r="AJ477" s="537">
        <v>915.30212517200016</v>
      </c>
      <c r="AK477" s="537">
        <v>912.38213474833333</v>
      </c>
      <c r="AL477" s="537">
        <v>912.87333333333345</v>
      </c>
      <c r="AM477" s="537">
        <v>925.57999999999993</v>
      </c>
      <c r="AN477" s="537">
        <v>927.12466666666683</v>
      </c>
      <c r="AO477" s="537">
        <v>928.61233333333337</v>
      </c>
      <c r="AP477" s="537">
        <v>930.79266666666683</v>
      </c>
      <c r="AQ477" s="537">
        <v>932.68100000000004</v>
      </c>
      <c r="AR477" s="537">
        <v>945.91566666666654</v>
      </c>
      <c r="AS477" s="537">
        <v>952.89266666666651</v>
      </c>
      <c r="AT477" s="537">
        <v>958.10099999999989</v>
      </c>
      <c r="AU477" s="537">
        <v>950.41233333333344</v>
      </c>
      <c r="AV477" s="537">
        <v>935.82533333333322</v>
      </c>
      <c r="AW477" s="537">
        <v>931.78800000000012</v>
      </c>
      <c r="AX477" s="537">
        <v>931.93399999999997</v>
      </c>
      <c r="AY477" s="537">
        <v>935.68166666666673</v>
      </c>
      <c r="AZ477" s="537">
        <v>937.55399999999986</v>
      </c>
      <c r="BA477" s="537">
        <v>943.94533333333322</v>
      </c>
      <c r="BB477" s="537">
        <v>956.34866666666653</v>
      </c>
      <c r="BC477" s="537">
        <v>959.52666666666653</v>
      </c>
      <c r="BD477" s="537">
        <v>961.03133333333346</v>
      </c>
      <c r="BE477" s="537">
        <v>973.33033333333333</v>
      </c>
      <c r="BF477" s="537">
        <v>985.22933333333322</v>
      </c>
      <c r="BG477" s="537">
        <v>993.11500000000001</v>
      </c>
      <c r="BH477" s="537">
        <v>976.73099999999999</v>
      </c>
      <c r="BI477" s="537">
        <v>975.95466666666675</v>
      </c>
      <c r="BJ477" s="537">
        <v>978.37066666666669</v>
      </c>
      <c r="BK477" s="537">
        <v>989.12400000000014</v>
      </c>
      <c r="BL477" s="537">
        <v>993.00400000000013</v>
      </c>
      <c r="BM477" s="537">
        <v>998.60033333333342</v>
      </c>
      <c r="BN477" s="537">
        <v>1006.3796666666666</v>
      </c>
      <c r="BO477" s="537">
        <v>1008.9696666666667</v>
      </c>
      <c r="BP477" s="537">
        <v>1001.5406666666667</v>
      </c>
      <c r="BQ477" s="537">
        <v>999.16966666666679</v>
      </c>
      <c r="BR477" s="537">
        <v>1004.2013333333333</v>
      </c>
      <c r="BS477" s="537">
        <v>1009.8476666666668</v>
      </c>
      <c r="BT477" s="537">
        <v>999.73866666666663</v>
      </c>
      <c r="BU477" s="537">
        <v>986.69066666666663</v>
      </c>
      <c r="BV477" s="537">
        <v>973.95300000000009</v>
      </c>
      <c r="BW477" s="537">
        <v>984.16166666666675</v>
      </c>
      <c r="BX477" s="537">
        <v>988.88233333333335</v>
      </c>
      <c r="BY477" s="537">
        <v>1001.414</v>
      </c>
      <c r="BZ477" s="537">
        <v>1002.5690000000001</v>
      </c>
      <c r="CA477" s="537">
        <v>1000.8166666666667</v>
      </c>
      <c r="CB477" s="537">
        <v>997.27966666666669</v>
      </c>
      <c r="CC477" s="537">
        <v>1003.0636666666667</v>
      </c>
      <c r="CD477" s="537">
        <v>1009.072</v>
      </c>
      <c r="CE477" s="537">
        <v>1017.4593333333331</v>
      </c>
      <c r="CF477" s="537">
        <v>1003.7126666666667</v>
      </c>
      <c r="CG477" s="537">
        <v>1000.8209999999999</v>
      </c>
      <c r="CH477" s="537">
        <v>998.45133333333331</v>
      </c>
      <c r="CI477" s="537">
        <v>1013.533</v>
      </c>
      <c r="CJ477" s="537">
        <v>1025.7440000000001</v>
      </c>
      <c r="CK477" s="537">
        <v>1030.2863333333335</v>
      </c>
      <c r="CL477" s="537">
        <v>1033.874</v>
      </c>
      <c r="CM477" s="537">
        <v>1031.1803333333332</v>
      </c>
      <c r="CN477" s="537">
        <v>1040.595</v>
      </c>
      <c r="CO477" s="537">
        <v>1046.8476666666668</v>
      </c>
      <c r="CP477" s="537">
        <v>1055.8793333333333</v>
      </c>
      <c r="CQ477" s="537">
        <v>1053.3806666666667</v>
      </c>
      <c r="CR477" s="537">
        <v>1038.624</v>
      </c>
      <c r="CS477" s="537">
        <v>1023.9520000000001</v>
      </c>
      <c r="CT477" s="537">
        <v>1015.8376666666668</v>
      </c>
      <c r="CU477" s="537">
        <v>1029.3983333333333</v>
      </c>
      <c r="CV477" s="537">
        <v>1041.2893333333334</v>
      </c>
      <c r="CW477" s="537">
        <v>1051.2280000000001</v>
      </c>
      <c r="CX477" s="537">
        <v>1053.576</v>
      </c>
      <c r="CY477" s="537">
        <v>1056.5360000000001</v>
      </c>
      <c r="CZ477" s="537">
        <v>1060.5320000000002</v>
      </c>
      <c r="DA477" s="537">
        <v>1065.7940000000003</v>
      </c>
      <c r="DB477" s="537">
        <v>1068.8</v>
      </c>
      <c r="DC477" s="537">
        <v>1062.9023333333332</v>
      </c>
      <c r="DD477" s="537">
        <v>1044.7670000000001</v>
      </c>
      <c r="DE477" s="537">
        <v>1025.9640000000002</v>
      </c>
      <c r="DF477" s="537">
        <v>1009.8163333333332</v>
      </c>
      <c r="DG477" s="537">
        <v>1013.112</v>
      </c>
      <c r="DH477" s="537">
        <v>1016.8746666666667</v>
      </c>
      <c r="DI477" s="537">
        <v>1029.7356666666667</v>
      </c>
      <c r="DJ477" s="537">
        <v>1037.0516666666667</v>
      </c>
      <c r="DK477" s="537">
        <v>1044.979</v>
      </c>
      <c r="DL477" s="537">
        <v>1050.0616666666667</v>
      </c>
      <c r="DM477" s="537">
        <v>1056.9253333333334</v>
      </c>
      <c r="DN477" s="537">
        <v>1063.4103333333333</v>
      </c>
      <c r="DO477" s="537">
        <v>1059.4733333333334</v>
      </c>
      <c r="DP477" s="537">
        <v>1040.7726666666667</v>
      </c>
      <c r="DQ477" s="537">
        <v>1031.2719999999999</v>
      </c>
      <c r="DR477" s="537">
        <v>1031.6089999999999</v>
      </c>
      <c r="DS477" s="537">
        <v>1044.3186666666666</v>
      </c>
      <c r="DT477" s="537">
        <v>1048.1209999999999</v>
      </c>
      <c r="DU477" s="537">
        <v>1053.9583333333333</v>
      </c>
      <c r="DV477" s="537">
        <v>1060.1916666666668</v>
      </c>
      <c r="DW477" s="537">
        <v>1062.5856666666666</v>
      </c>
      <c r="DX477" s="537">
        <v>1063.8576666666668</v>
      </c>
      <c r="DY477" s="537">
        <v>1066.1346666666668</v>
      </c>
      <c r="DZ477" s="537">
        <v>1078.0060000000001</v>
      </c>
      <c r="EA477" s="537">
        <v>1080.2739999999999</v>
      </c>
      <c r="EB477" s="537">
        <v>1062.21</v>
      </c>
      <c r="EC477" s="537">
        <v>1049.6586666666665</v>
      </c>
      <c r="ED477" s="537">
        <v>1046.8836666666668</v>
      </c>
      <c r="EE477" s="537">
        <v>1062.8066666666666</v>
      </c>
      <c r="EF477" s="537">
        <v>1066.9843333333333</v>
      </c>
      <c r="EG477" s="537">
        <v>1073.6279999999999</v>
      </c>
      <c r="EH477" s="537">
        <v>1079.4506666666666</v>
      </c>
      <c r="EI477" s="537">
        <v>1083.8303333333333</v>
      </c>
      <c r="EJ477" s="537">
        <v>1081.5416666666667</v>
      </c>
      <c r="EK477" s="537">
        <v>1082.0649999999998</v>
      </c>
      <c r="EL477" s="537">
        <v>1086.0989999999999</v>
      </c>
      <c r="EM477" s="537">
        <v>1086.9943333333333</v>
      </c>
      <c r="EN477" s="537">
        <v>1080.3803333333333</v>
      </c>
      <c r="EO477" s="537">
        <v>1070.1130000000001</v>
      </c>
      <c r="EP477" s="537">
        <v>1066.932</v>
      </c>
      <c r="EQ477" s="537">
        <v>1063.3143333333333</v>
      </c>
      <c r="ER477" s="537">
        <v>1065.7966666666664</v>
      </c>
      <c r="ES477" s="537">
        <v>1063.2426666666665</v>
      </c>
      <c r="ET477" s="537">
        <v>1067.5096666666666</v>
      </c>
      <c r="EU477" s="537">
        <v>1072.6106666666667</v>
      </c>
      <c r="EV477" s="537">
        <v>1078.3653333333334</v>
      </c>
      <c r="EW477" s="537">
        <v>1078.3893333333333</v>
      </c>
      <c r="EX477" s="537">
        <v>1071.1143333333332</v>
      </c>
      <c r="EY477" s="537">
        <v>1067.0309999999999</v>
      </c>
      <c r="EZ477" s="537">
        <v>1051.1363333333331</v>
      </c>
      <c r="FA477" s="537">
        <v>1042.5503333333334</v>
      </c>
      <c r="FB477" s="537">
        <v>1000.5856666666667</v>
      </c>
      <c r="FC477" s="537">
        <v>890.22366666666665</v>
      </c>
      <c r="FD477" s="537">
        <v>792.45399999999995</v>
      </c>
      <c r="FE477" s="537">
        <v>734.18700000000001</v>
      </c>
      <c r="FF477" s="537">
        <v>770.92100000000005</v>
      </c>
      <c r="FG477" s="537">
        <v>815.92866666666657</v>
      </c>
      <c r="FH477" s="537">
        <v>877.21466666666663</v>
      </c>
      <c r="FI477" s="537">
        <v>930.89366666666672</v>
      </c>
      <c r="FJ477" s="537">
        <v>966.62400000000002</v>
      </c>
      <c r="FK477" s="537">
        <v>979.08233333333317</v>
      </c>
      <c r="FL477" s="537">
        <v>979.61933333333332</v>
      </c>
      <c r="FM477" s="537">
        <v>979.20300000000009</v>
      </c>
      <c r="FN477" s="537">
        <v>980.92766666666671</v>
      </c>
      <c r="FO477" s="537">
        <v>993.726</v>
      </c>
      <c r="FP477" s="537">
        <v>990.17600000000004</v>
      </c>
      <c r="FQ477" s="537">
        <v>983.85133333333351</v>
      </c>
      <c r="FR477" s="537">
        <v>991.06099999999992</v>
      </c>
      <c r="FS477" s="537">
        <v>1003.8276666666668</v>
      </c>
      <c r="FT477" s="537">
        <v>1020.221</v>
      </c>
      <c r="FU477" s="537">
        <v>1020.111</v>
      </c>
      <c r="FV477" s="537">
        <v>1040.0683333333332</v>
      </c>
      <c r="FW477" s="537">
        <v>1056.5600000000002</v>
      </c>
      <c r="FX477" s="537">
        <v>1072.0930000000001</v>
      </c>
      <c r="FY477" s="537">
        <v>1078.6536666666666</v>
      </c>
      <c r="FZ477" s="537">
        <v>1086.0136666666667</v>
      </c>
      <c r="GA477" s="537">
        <v>1093.5709999999999</v>
      </c>
      <c r="GB477" s="537">
        <v>1098.6173333333334</v>
      </c>
      <c r="GC477" s="537">
        <v>1106.289</v>
      </c>
      <c r="GD477" s="537">
        <v>1105.7816666666668</v>
      </c>
      <c r="GE477" s="537">
        <v>1097.8753333333332</v>
      </c>
      <c r="GF477" s="537">
        <v>1096.3376666666666</v>
      </c>
    </row>
    <row r="478" spans="1:188" x14ac:dyDescent="0.2">
      <c r="A478" s="534" t="s">
        <v>167</v>
      </c>
      <c r="B478" s="535">
        <v>170.83227650500004</v>
      </c>
      <c r="C478" s="535">
        <v>162.81622844166668</v>
      </c>
      <c r="D478" s="535">
        <v>159.29713270799996</v>
      </c>
      <c r="E478" s="535">
        <v>153.20455307799998</v>
      </c>
      <c r="F478" s="535">
        <v>152.17587536933331</v>
      </c>
      <c r="G478" s="535">
        <v>142.98143573666667</v>
      </c>
      <c r="H478" s="535">
        <v>137.99388014833335</v>
      </c>
      <c r="I478" s="535">
        <v>134.34443913833334</v>
      </c>
      <c r="J478" s="535">
        <v>135.981148526</v>
      </c>
      <c r="K478" s="535">
        <v>130.72910991733332</v>
      </c>
      <c r="L478" s="535">
        <v>139.96103949500002</v>
      </c>
      <c r="M478" s="535">
        <v>147.08884376366669</v>
      </c>
      <c r="N478" s="535">
        <v>157.26810725666667</v>
      </c>
      <c r="O478" s="535">
        <v>156.92581015100001</v>
      </c>
      <c r="P478" s="535">
        <v>155.32963411766667</v>
      </c>
      <c r="Q478" s="535">
        <v>160.63913435599997</v>
      </c>
      <c r="R478" s="535">
        <v>157.08160233133336</v>
      </c>
      <c r="S478" s="535">
        <v>153.53548510100001</v>
      </c>
      <c r="T478" s="535">
        <v>146.83888127166668</v>
      </c>
      <c r="U478" s="535">
        <v>144.478525523</v>
      </c>
      <c r="V478" s="535">
        <v>144.65943782266666</v>
      </c>
      <c r="W478" s="535">
        <v>143.04338746700003</v>
      </c>
      <c r="X478" s="535">
        <v>150.25383547766666</v>
      </c>
      <c r="Y478" s="535">
        <v>155.81156960233335</v>
      </c>
      <c r="Z478" s="535">
        <v>159.18912829233332</v>
      </c>
      <c r="AA478" s="535">
        <v>153.965071102</v>
      </c>
      <c r="AB478" s="535">
        <v>148.79125123399999</v>
      </c>
      <c r="AC478" s="535">
        <v>145.73725976566664</v>
      </c>
      <c r="AD478" s="535">
        <v>144.49510074066666</v>
      </c>
      <c r="AE478" s="535">
        <v>144.84371793333332</v>
      </c>
      <c r="AF478" s="535">
        <v>143.49171277633334</v>
      </c>
      <c r="AG478" s="535">
        <v>140.99888297966666</v>
      </c>
      <c r="AH478" s="535">
        <v>136.19004974766665</v>
      </c>
      <c r="AI478" s="535">
        <v>139.60001394033333</v>
      </c>
      <c r="AJ478" s="535">
        <v>150.60783431199999</v>
      </c>
      <c r="AK478" s="535">
        <v>156.95053510299999</v>
      </c>
      <c r="AL478" s="535">
        <v>154.46633333333332</v>
      </c>
      <c r="AM478" s="535">
        <v>144.52433333333335</v>
      </c>
      <c r="AN478" s="535">
        <v>140.43733333333333</v>
      </c>
      <c r="AO478" s="535">
        <v>141.00666666666666</v>
      </c>
      <c r="AP478" s="535">
        <v>143.61766666666668</v>
      </c>
      <c r="AQ478" s="535">
        <v>145.64500000000001</v>
      </c>
      <c r="AR478" s="535">
        <v>142.34733333333332</v>
      </c>
      <c r="AS478" s="535">
        <v>141.68266666666668</v>
      </c>
      <c r="AT478" s="535">
        <v>141.84799999999998</v>
      </c>
      <c r="AU478" s="535">
        <v>148.25966666666665</v>
      </c>
      <c r="AV478" s="535">
        <v>158.05366666666666</v>
      </c>
      <c r="AW478" s="535">
        <v>165.64566666666667</v>
      </c>
      <c r="AX478" s="535">
        <v>166.87333333333333</v>
      </c>
      <c r="AY478" s="535">
        <v>159.92599999999999</v>
      </c>
      <c r="AZ478" s="535">
        <v>153.88466666666667</v>
      </c>
      <c r="BA478" s="535">
        <v>150.24399999999997</v>
      </c>
      <c r="BB478" s="535">
        <v>143.31366666666665</v>
      </c>
      <c r="BC478" s="535">
        <v>141.99333333333331</v>
      </c>
      <c r="BD478" s="535">
        <v>139.48433333333335</v>
      </c>
      <c r="BE478" s="535">
        <v>140.82400000000001</v>
      </c>
      <c r="BF478" s="535">
        <v>139.78566666666666</v>
      </c>
      <c r="BG478" s="535">
        <v>138.09299999999999</v>
      </c>
      <c r="BH478" s="535">
        <v>146.261</v>
      </c>
      <c r="BI478" s="535">
        <v>153.77300000000002</v>
      </c>
      <c r="BJ478" s="535">
        <v>158.98533333333336</v>
      </c>
      <c r="BK478" s="535">
        <v>153.96066666666667</v>
      </c>
      <c r="BL478" s="535">
        <v>146.92400000000001</v>
      </c>
      <c r="BM478" s="535">
        <v>146.45399999999998</v>
      </c>
      <c r="BN478" s="535">
        <v>144.16066666666666</v>
      </c>
      <c r="BO478" s="535">
        <v>145.83733333333333</v>
      </c>
      <c r="BP478" s="535">
        <v>144.79166666666666</v>
      </c>
      <c r="BQ478" s="535">
        <v>143.57666666666665</v>
      </c>
      <c r="BR478" s="535">
        <v>139.79666666666668</v>
      </c>
      <c r="BS478" s="535">
        <v>136.04566666666665</v>
      </c>
      <c r="BT478" s="535">
        <v>148.00566666666666</v>
      </c>
      <c r="BU478" s="535">
        <v>154.60999999999999</v>
      </c>
      <c r="BV478" s="535">
        <v>162.93066666666667</v>
      </c>
      <c r="BW478" s="535">
        <v>152.18233333333333</v>
      </c>
      <c r="BX478" s="535">
        <v>145.619</v>
      </c>
      <c r="BY478" s="535">
        <v>141.08433333333332</v>
      </c>
      <c r="BZ478" s="535">
        <v>140.11699999999996</v>
      </c>
      <c r="CA478" s="535">
        <v>140.02799999999999</v>
      </c>
      <c r="CB478" s="535">
        <v>135.75066666666669</v>
      </c>
      <c r="CC478" s="535">
        <v>131.25400000000002</v>
      </c>
      <c r="CD478" s="535">
        <v>125.71633333333334</v>
      </c>
      <c r="CE478" s="535">
        <v>122.83233333333332</v>
      </c>
      <c r="CF478" s="535">
        <v>135.58899999999997</v>
      </c>
      <c r="CG478" s="535">
        <v>145.39533333333335</v>
      </c>
      <c r="CH478" s="535">
        <v>149.49599999999998</v>
      </c>
      <c r="CI478" s="535">
        <v>139.86199999999999</v>
      </c>
      <c r="CJ478" s="535">
        <v>135.643</v>
      </c>
      <c r="CK478" s="535">
        <v>133.58833333333334</v>
      </c>
      <c r="CL478" s="535">
        <v>134.62266666666667</v>
      </c>
      <c r="CM478" s="535">
        <v>133.44733333333332</v>
      </c>
      <c r="CN478" s="535">
        <v>133.43133333333333</v>
      </c>
      <c r="CO478" s="535">
        <v>129.85566666666668</v>
      </c>
      <c r="CP478" s="535">
        <v>126.71633333333332</v>
      </c>
      <c r="CQ478" s="535">
        <v>128.822</v>
      </c>
      <c r="CR478" s="535">
        <v>139.91033333333334</v>
      </c>
      <c r="CS478" s="535">
        <v>147.34533333333331</v>
      </c>
      <c r="CT478" s="535">
        <v>148.04500000000002</v>
      </c>
      <c r="CU478" s="535">
        <v>142.63366666666667</v>
      </c>
      <c r="CV478" s="535">
        <v>137.173</v>
      </c>
      <c r="CW478" s="535">
        <v>135.42566666666664</v>
      </c>
      <c r="CX478" s="535">
        <v>130.57400000000001</v>
      </c>
      <c r="CY478" s="535">
        <v>125.62200000000001</v>
      </c>
      <c r="CZ478" s="535">
        <v>119.50600000000001</v>
      </c>
      <c r="DA478" s="535">
        <v>117.64766666666668</v>
      </c>
      <c r="DB478" s="535">
        <v>122.76933333333335</v>
      </c>
      <c r="DC478" s="535">
        <v>129.44433333333336</v>
      </c>
      <c r="DD478" s="535">
        <v>140.10033333333331</v>
      </c>
      <c r="DE478" s="535">
        <v>147.01266666666666</v>
      </c>
      <c r="DF478" s="535">
        <v>156.11900000000003</v>
      </c>
      <c r="DG478" s="535">
        <v>151.71033333333332</v>
      </c>
      <c r="DH478" s="535">
        <v>148.06900000000002</v>
      </c>
      <c r="DI478" s="535">
        <v>143.71733333333336</v>
      </c>
      <c r="DJ478" s="535">
        <v>144.48099999999999</v>
      </c>
      <c r="DK478" s="535">
        <v>146.82300000000001</v>
      </c>
      <c r="DL478" s="535">
        <v>144.19300000000001</v>
      </c>
      <c r="DM478" s="535">
        <v>141.239</v>
      </c>
      <c r="DN478" s="535">
        <v>133.64266666666666</v>
      </c>
      <c r="DO478" s="535">
        <v>132.80466666666666</v>
      </c>
      <c r="DP478" s="535">
        <v>144.83500000000001</v>
      </c>
      <c r="DQ478" s="535">
        <v>155.10899999999998</v>
      </c>
      <c r="DR478" s="535">
        <v>156.59033333333332</v>
      </c>
      <c r="DS478" s="535">
        <v>148.73866666666666</v>
      </c>
      <c r="DT478" s="535">
        <v>145.38466666666667</v>
      </c>
      <c r="DU478" s="535">
        <v>144.584</v>
      </c>
      <c r="DV478" s="535">
        <v>143.03566666666666</v>
      </c>
      <c r="DW478" s="535">
        <v>141.20333333333332</v>
      </c>
      <c r="DX478" s="535">
        <v>139.95133333333331</v>
      </c>
      <c r="DY478" s="535">
        <v>136.37233333333336</v>
      </c>
      <c r="DZ478" s="535">
        <v>131.78866666666667</v>
      </c>
      <c r="EA478" s="535">
        <v>132.98433333333332</v>
      </c>
      <c r="EB478" s="535">
        <v>145.48966666666669</v>
      </c>
      <c r="EC478" s="535">
        <v>157.27833333333334</v>
      </c>
      <c r="ED478" s="535">
        <v>160.80966666666669</v>
      </c>
      <c r="EE478" s="535">
        <v>153.56366666666668</v>
      </c>
      <c r="EF478" s="535">
        <v>152.77266666666668</v>
      </c>
      <c r="EG478" s="535">
        <v>151.54533333333336</v>
      </c>
      <c r="EH478" s="535">
        <v>151.10466666666667</v>
      </c>
      <c r="EI478" s="535">
        <v>149.10500000000002</v>
      </c>
      <c r="EJ478" s="535">
        <v>155.41333333333333</v>
      </c>
      <c r="EK478" s="535">
        <v>153.41299999999998</v>
      </c>
      <c r="EL478" s="535">
        <v>152.87966666666668</v>
      </c>
      <c r="EM478" s="535">
        <v>149.44533333333331</v>
      </c>
      <c r="EN478" s="535">
        <v>167.79166666666669</v>
      </c>
      <c r="EO478" s="535">
        <v>182.261</v>
      </c>
      <c r="EP478" s="535">
        <v>189.72099999999998</v>
      </c>
      <c r="EQ478" s="535">
        <v>184.25133333333335</v>
      </c>
      <c r="ER478" s="535">
        <v>178.69466666666668</v>
      </c>
      <c r="ES478" s="535">
        <v>179.04833333333335</v>
      </c>
      <c r="ET478" s="535">
        <v>178.20833333333337</v>
      </c>
      <c r="EU478" s="535">
        <v>177.84199999999998</v>
      </c>
      <c r="EV478" s="535">
        <v>172.089</v>
      </c>
      <c r="EW478" s="535">
        <v>170.0653333333334</v>
      </c>
      <c r="EX478" s="535">
        <v>171.51700000000002</v>
      </c>
      <c r="EY478" s="535">
        <v>178.26266666666666</v>
      </c>
      <c r="EZ478" s="535">
        <v>192.86700000000002</v>
      </c>
      <c r="FA478" s="535">
        <v>202.46533333333332</v>
      </c>
      <c r="FB478" s="535">
        <v>215.01066666666665</v>
      </c>
      <c r="FC478" s="535">
        <v>244.41066666666666</v>
      </c>
      <c r="FD478" s="535">
        <v>283.69233333333329</v>
      </c>
      <c r="FE478" s="535">
        <v>315.03466666666668</v>
      </c>
      <c r="FF478" s="535">
        <v>313.05700000000002</v>
      </c>
      <c r="FG478" s="535">
        <v>298.51566666666668</v>
      </c>
      <c r="FH478" s="535">
        <v>278.13266666666664</v>
      </c>
      <c r="FI478" s="535">
        <v>258.31</v>
      </c>
      <c r="FJ478" s="535">
        <v>235.655</v>
      </c>
      <c r="FK478" s="535">
        <v>226.3483333333333</v>
      </c>
      <c r="FL478" s="535">
        <v>222.67400000000001</v>
      </c>
      <c r="FM478" s="535">
        <v>222.14066666666665</v>
      </c>
      <c r="FN478" s="535">
        <v>216.16733333333332</v>
      </c>
      <c r="FO478" s="535">
        <v>213.57799999999997</v>
      </c>
      <c r="FP478" s="535">
        <v>216.792</v>
      </c>
      <c r="FQ478" s="535">
        <v>216.37033333333332</v>
      </c>
      <c r="FR478" s="535">
        <v>206.51599999999999</v>
      </c>
      <c r="FS478" s="535">
        <v>192.79999999999998</v>
      </c>
      <c r="FT478" s="535">
        <v>181.56866666666664</v>
      </c>
      <c r="FU478" s="535">
        <v>181.36500000000001</v>
      </c>
      <c r="FV478" s="535">
        <v>179.71800000000002</v>
      </c>
      <c r="FW478" s="535">
        <v>181.52266666666668</v>
      </c>
      <c r="FX478" s="535">
        <v>183.17766666666665</v>
      </c>
      <c r="FY478" s="535">
        <v>184.42399999999995</v>
      </c>
      <c r="FZ478" s="535">
        <v>184.55066666666664</v>
      </c>
      <c r="GA478" s="535">
        <v>174.6526666666667</v>
      </c>
      <c r="GB478" s="535">
        <v>171.13633333333337</v>
      </c>
      <c r="GC478" s="535">
        <v>167.37633333333332</v>
      </c>
      <c r="GD478" s="535">
        <v>170.26366666666667</v>
      </c>
      <c r="GE478" s="535">
        <v>174.01766666666668</v>
      </c>
      <c r="GF478" s="535">
        <v>175.29666666666665</v>
      </c>
    </row>
    <row r="479" spans="1:188" x14ac:dyDescent="0.2">
      <c r="A479" s="536" t="s">
        <v>389</v>
      </c>
      <c r="B479" s="537">
        <v>586.82115936933326</v>
      </c>
      <c r="C479" s="537">
        <v>576.64519211533343</v>
      </c>
      <c r="D479" s="537">
        <v>576.43900087866666</v>
      </c>
      <c r="E479" s="537">
        <v>577.56721729033336</v>
      </c>
      <c r="F479" s="537">
        <v>579.40160415133334</v>
      </c>
      <c r="G479" s="537">
        <v>579.83608492933342</v>
      </c>
      <c r="H479" s="537">
        <v>582.87484999366654</v>
      </c>
      <c r="I479" s="537">
        <v>572.95305049633339</v>
      </c>
      <c r="J479" s="537">
        <v>566.93486218166674</v>
      </c>
      <c r="K479" s="537">
        <v>563.68201935466664</v>
      </c>
      <c r="L479" s="537">
        <v>574.70295400500004</v>
      </c>
      <c r="M479" s="537">
        <v>581.07844930966667</v>
      </c>
      <c r="N479" s="537">
        <v>591.53502493000008</v>
      </c>
      <c r="O479" s="537">
        <v>578.94407282700001</v>
      </c>
      <c r="P479" s="537">
        <v>572.51007639700003</v>
      </c>
      <c r="Q479" s="537">
        <v>559.24426279199997</v>
      </c>
      <c r="R479" s="537">
        <v>566.51391464966673</v>
      </c>
      <c r="S479" s="537">
        <v>573.68081405800001</v>
      </c>
      <c r="T479" s="537">
        <v>585.61596019099989</v>
      </c>
      <c r="U479" s="537">
        <v>595.95876589133331</v>
      </c>
      <c r="V479" s="537">
        <v>603.16847273000008</v>
      </c>
      <c r="W479" s="537">
        <v>604.10961054300003</v>
      </c>
      <c r="X479" s="537">
        <v>599.09400147100007</v>
      </c>
      <c r="Y479" s="537">
        <v>597.42523916799996</v>
      </c>
      <c r="Z479" s="537">
        <v>595.79093759299997</v>
      </c>
      <c r="AA479" s="537">
        <v>599.57514139099999</v>
      </c>
      <c r="AB479" s="537">
        <v>593.00032021833329</v>
      </c>
      <c r="AC479" s="537">
        <v>589.73894377099998</v>
      </c>
      <c r="AD479" s="537">
        <v>585.70042203100002</v>
      </c>
      <c r="AE479" s="537">
        <v>589.12364861100002</v>
      </c>
      <c r="AF479" s="537">
        <v>586.47580329033349</v>
      </c>
      <c r="AG479" s="537">
        <v>578.79669343566661</v>
      </c>
      <c r="AH479" s="537">
        <v>572.76861629866664</v>
      </c>
      <c r="AI479" s="537">
        <v>570.82942341266676</v>
      </c>
      <c r="AJ479" s="537">
        <v>575.04670718399984</v>
      </c>
      <c r="AK479" s="537">
        <v>574.23033014933333</v>
      </c>
      <c r="AL479" s="537">
        <v>578.76733333333334</v>
      </c>
      <c r="AM479" s="537">
        <v>578.53099999999995</v>
      </c>
      <c r="AN479" s="537">
        <v>583.57000000000005</v>
      </c>
      <c r="AO479" s="537">
        <v>584.07666666666671</v>
      </c>
      <c r="AP479" s="537">
        <v>581.81833333333338</v>
      </c>
      <c r="AQ479" s="537">
        <v>580.44233333333329</v>
      </c>
      <c r="AR479" s="537">
        <v>573.02633333333335</v>
      </c>
      <c r="AS479" s="537">
        <v>569.21299999999997</v>
      </c>
      <c r="AT479" s="537">
        <v>566.32133333333331</v>
      </c>
      <c r="AU479" s="537">
        <v>570.04100000000005</v>
      </c>
      <c r="AV479" s="537">
        <v>577.29166666666674</v>
      </c>
      <c r="AW479" s="537">
        <v>576.18266666666671</v>
      </c>
      <c r="AX479" s="537">
        <v>577.19100000000003</v>
      </c>
      <c r="AY479" s="537">
        <v>582.76199999999994</v>
      </c>
      <c r="AZ479" s="537">
        <v>589.26333333333321</v>
      </c>
      <c r="BA479" s="537">
        <v>588.91366666666659</v>
      </c>
      <c r="BB479" s="537">
        <v>585.80733333333342</v>
      </c>
      <c r="BC479" s="537">
        <v>586.33500000000004</v>
      </c>
      <c r="BD479" s="537">
        <v>589.71766666666656</v>
      </c>
      <c r="BE479" s="537">
        <v>578.45100000000002</v>
      </c>
      <c r="BF479" s="537">
        <v>569.96066666666661</v>
      </c>
      <c r="BG479" s="537">
        <v>566.1096666666665</v>
      </c>
      <c r="BH479" s="537">
        <v>576.69133333333332</v>
      </c>
      <c r="BI479" s="537">
        <v>572.31966666666676</v>
      </c>
      <c r="BJ479" s="537">
        <v>567.03</v>
      </c>
      <c r="BK479" s="537">
        <v>563.6396666666667</v>
      </c>
      <c r="BL479" s="537">
        <v>569.11166666666668</v>
      </c>
      <c r="BM479" s="537">
        <v>566.35400000000004</v>
      </c>
      <c r="BN479" s="537">
        <v>563.21866666666665</v>
      </c>
      <c r="BO479" s="537">
        <v>561.33233333333339</v>
      </c>
      <c r="BP479" s="537">
        <v>572.1966666666666</v>
      </c>
      <c r="BQ479" s="537">
        <v>578.17999999999995</v>
      </c>
      <c r="BR479" s="537">
        <v>579.33600000000001</v>
      </c>
      <c r="BS479" s="537">
        <v>579.82799999999986</v>
      </c>
      <c r="BT479" s="537">
        <v>580.39366666666672</v>
      </c>
      <c r="BU479" s="537">
        <v>589.2600000000001</v>
      </c>
      <c r="BV479" s="537">
        <v>596.05766666666671</v>
      </c>
      <c r="BW479" s="537">
        <v>598.98766666666666</v>
      </c>
      <c r="BX479" s="537">
        <v>603.20266666666657</v>
      </c>
      <c r="BY479" s="537">
        <v>597.67000000000007</v>
      </c>
      <c r="BZ479" s="537">
        <v>599.92566666666676</v>
      </c>
      <c r="CA479" s="537">
        <v>604.24533333333329</v>
      </c>
      <c r="CB479" s="537">
        <v>614.54366666666681</v>
      </c>
      <c r="CC479" s="537">
        <v>615.75299999999993</v>
      </c>
      <c r="CD479" s="537">
        <v>617.78866666666659</v>
      </c>
      <c r="CE479" s="537">
        <v>614.76900000000001</v>
      </c>
      <c r="CF479" s="537">
        <v>618.27333333333343</v>
      </c>
      <c r="CG479" s="537">
        <v>613.88499999999999</v>
      </c>
      <c r="CH479" s="537">
        <v>614.62633333333338</v>
      </c>
      <c r="CI479" s="537">
        <v>611.66033333333326</v>
      </c>
      <c r="CJ479" s="537">
        <v>606.11800000000005</v>
      </c>
      <c r="CK479" s="537">
        <v>606.17166666666674</v>
      </c>
      <c r="CL479" s="537">
        <v>604.07133333333331</v>
      </c>
      <c r="CM479" s="537">
        <v>610.49200000000008</v>
      </c>
      <c r="CN479" s="537">
        <v>603.65099999999995</v>
      </c>
      <c r="CO479" s="537">
        <v>603.53166666666652</v>
      </c>
      <c r="CP479" s="537">
        <v>600.20799999999997</v>
      </c>
      <c r="CQ479" s="537">
        <v>603.15666666666664</v>
      </c>
      <c r="CR479" s="537">
        <v>609.42699999999991</v>
      </c>
      <c r="CS479" s="537">
        <v>619.28766666666661</v>
      </c>
      <c r="CT479" s="537">
        <v>629.29</v>
      </c>
      <c r="CU479" s="537">
        <v>623.75633333333337</v>
      </c>
      <c r="CV479" s="537">
        <v>619.94166666666661</v>
      </c>
      <c r="CW479" s="537">
        <v>614.4853333333333</v>
      </c>
      <c r="CX479" s="537">
        <v>619.73333333333335</v>
      </c>
      <c r="CY479" s="537">
        <v>624.53600000000006</v>
      </c>
      <c r="CZ479" s="537">
        <v>629.50500000000011</v>
      </c>
      <c r="DA479" s="537">
        <v>628.97566666666671</v>
      </c>
      <c r="DB479" s="537">
        <v>623.74933333333331</v>
      </c>
      <c r="DC479" s="537">
        <v>625.85633333333328</v>
      </c>
      <c r="DD479" s="537">
        <v>636.26366666666672</v>
      </c>
      <c r="DE479" s="537">
        <v>651.08800000000008</v>
      </c>
      <c r="DF479" s="537">
        <v>661.03000000000009</v>
      </c>
      <c r="DG479" s="537">
        <v>665.03166666666675</v>
      </c>
      <c r="DH479" s="537">
        <v>667.74433333333343</v>
      </c>
      <c r="DI479" s="537">
        <v>662.11166666666657</v>
      </c>
      <c r="DJ479" s="537">
        <v>656.846</v>
      </c>
      <c r="DK479" s="537">
        <v>649.3950000000001</v>
      </c>
      <c r="DL479" s="537">
        <v>649.72733333333338</v>
      </c>
      <c r="DM479" s="537">
        <v>648.60166666666669</v>
      </c>
      <c r="DN479" s="537">
        <v>652.51366666666672</v>
      </c>
      <c r="DO479" s="537">
        <v>660.10566666666659</v>
      </c>
      <c r="DP479" s="537">
        <v>669.68666666666661</v>
      </c>
      <c r="DQ479" s="537">
        <v>671.91833333333329</v>
      </c>
      <c r="DR479" s="537">
        <v>673.14166666666677</v>
      </c>
      <c r="DS479" s="537">
        <v>671.46433333333334</v>
      </c>
      <c r="DT479" s="537">
        <v>674.3123333333333</v>
      </c>
      <c r="DU479" s="537">
        <v>672.86333333333323</v>
      </c>
      <c r="DV479" s="537">
        <v>671.9319999999999</v>
      </c>
      <c r="DW479" s="537">
        <v>675.38733333333334</v>
      </c>
      <c r="DX479" s="537">
        <v>679.61166666666657</v>
      </c>
      <c r="DY479" s="537">
        <v>685.36099999999988</v>
      </c>
      <c r="DZ479" s="537">
        <v>682.71500000000015</v>
      </c>
      <c r="EA479" s="537">
        <v>684.00633333333326</v>
      </c>
      <c r="EB479" s="537">
        <v>694.51700000000005</v>
      </c>
      <c r="EC479" s="537">
        <v>700.35766666666666</v>
      </c>
      <c r="ED479" s="537">
        <v>704.65999999999985</v>
      </c>
      <c r="EE479" s="537">
        <v>701.12</v>
      </c>
      <c r="EF479" s="537">
        <v>702.86666666666667</v>
      </c>
      <c r="EG479" s="537">
        <v>702.79166666666663</v>
      </c>
      <c r="EH479" s="537">
        <v>702.70499999999993</v>
      </c>
      <c r="EI479" s="537">
        <v>705.67</v>
      </c>
      <c r="EJ479" s="537">
        <v>706.97733333333326</v>
      </c>
      <c r="EK479" s="537">
        <v>713.75333333333333</v>
      </c>
      <c r="EL479" s="537">
        <v>715.51866666666672</v>
      </c>
      <c r="EM479" s="537">
        <v>723.22233333333327</v>
      </c>
      <c r="EN479" s="537">
        <v>716.66399999999999</v>
      </c>
      <c r="EO479" s="537">
        <v>717.57833333333326</v>
      </c>
      <c r="EP479" s="537">
        <v>718.25033333333329</v>
      </c>
      <c r="EQ479" s="537">
        <v>732.22466666666662</v>
      </c>
      <c r="ER479" s="537">
        <v>740.05866666666657</v>
      </c>
      <c r="ES479" s="537">
        <v>747.10433333333344</v>
      </c>
      <c r="ET479" s="537">
        <v>748.38266666666675</v>
      </c>
      <c r="EU479" s="537">
        <v>748.32133333333331</v>
      </c>
      <c r="EV479" s="537">
        <v>752.89833333333331</v>
      </c>
      <c r="EW479" s="537">
        <v>759.39566666666678</v>
      </c>
      <c r="EX479" s="537">
        <v>769.64033333333339</v>
      </c>
      <c r="EY479" s="537">
        <v>771.28699999999992</v>
      </c>
      <c r="EZ479" s="537">
        <v>776.87299999999993</v>
      </c>
      <c r="FA479" s="537">
        <v>780.10433333333333</v>
      </c>
      <c r="FB479" s="537">
        <v>813.6823333333333</v>
      </c>
      <c r="FC479" s="537">
        <v>898.77266666666662</v>
      </c>
      <c r="FD479" s="537">
        <v>961.3126666666667</v>
      </c>
      <c r="FE479" s="537">
        <v>992.35433333333333</v>
      </c>
      <c r="FF479" s="537">
        <v>961.51533333333316</v>
      </c>
      <c r="FG479" s="537">
        <v>934.7013333333332</v>
      </c>
      <c r="FH479" s="537">
        <v>897.14833333333343</v>
      </c>
      <c r="FI479" s="537">
        <v>866.48266666666677</v>
      </c>
      <c r="FJ479" s="537">
        <v>856.58400000000006</v>
      </c>
      <c r="FK479" s="537">
        <v>856.55633333333321</v>
      </c>
      <c r="FL479" s="537">
        <v>862.82433333333347</v>
      </c>
      <c r="FM479" s="537">
        <v>866.87599999999998</v>
      </c>
      <c r="FN479" s="537">
        <v>874.125</v>
      </c>
      <c r="FO479" s="537">
        <v>866.8696666666666</v>
      </c>
      <c r="FP479" s="537">
        <v>870.08500000000004</v>
      </c>
      <c r="FQ479" s="537">
        <v>879.75166666666667</v>
      </c>
      <c r="FR479" s="537">
        <v>885.22666666666669</v>
      </c>
      <c r="FS479" s="537">
        <v>888.97166666666681</v>
      </c>
      <c r="FT479" s="537">
        <v>886.54199999999992</v>
      </c>
      <c r="FU479" s="537">
        <v>889.53333333333342</v>
      </c>
      <c r="FV479" s="537">
        <v>873.85033333333342</v>
      </c>
      <c r="FW479" s="537">
        <v>858.10199999999998</v>
      </c>
      <c r="FX479" s="537">
        <v>843.45466666666653</v>
      </c>
      <c r="FY479" s="537">
        <v>838.14899999999989</v>
      </c>
      <c r="FZ479" s="537">
        <v>833.08966666666674</v>
      </c>
      <c r="GA479" s="537">
        <v>837.83300000000008</v>
      </c>
      <c r="GB479" s="537">
        <v>838.66500000000019</v>
      </c>
      <c r="GC479" s="537">
        <v>837.18633333333321</v>
      </c>
      <c r="GD479" s="537">
        <v>837.21266666666668</v>
      </c>
      <c r="GE479" s="537">
        <v>843.80299999999988</v>
      </c>
      <c r="GF479" s="537">
        <v>846.5003333333334</v>
      </c>
    </row>
    <row r="480" spans="1:188" x14ac:dyDescent="0.2">
      <c r="A480" s="534" t="s">
        <v>390</v>
      </c>
      <c r="B480" s="535">
        <v>108.78356130366667</v>
      </c>
      <c r="C480" s="535">
        <v>115.33891639333335</v>
      </c>
      <c r="D480" s="535">
        <v>116.22980089666667</v>
      </c>
      <c r="E480" s="535">
        <v>118.90305413999999</v>
      </c>
      <c r="F480" s="535">
        <v>118.78437252333333</v>
      </c>
      <c r="G480" s="535">
        <v>119.79332052666666</v>
      </c>
      <c r="H480" s="535">
        <v>116.20755249666666</v>
      </c>
      <c r="I480" s="535">
        <v>124.30409183666667</v>
      </c>
      <c r="J480" s="535">
        <v>127.57223312666667</v>
      </c>
      <c r="K480" s="535">
        <v>129.82891953666669</v>
      </c>
      <c r="L480" s="535">
        <v>120.70530019</v>
      </c>
      <c r="M480" s="535">
        <v>115.37093517000001</v>
      </c>
      <c r="N480" s="535">
        <v>109.33164225333333</v>
      </c>
      <c r="O480" s="535">
        <v>112.20632246666668</v>
      </c>
      <c r="P480" s="535">
        <v>114.11787476666666</v>
      </c>
      <c r="Q480" s="535">
        <v>119.68312805333333</v>
      </c>
      <c r="R480" s="535">
        <v>121.42111132000001</v>
      </c>
      <c r="S480" s="535">
        <v>122.47050159999999</v>
      </c>
      <c r="T480" s="535">
        <v>118.16800231333332</v>
      </c>
      <c r="U480" s="535">
        <v>113.93697634</v>
      </c>
      <c r="V480" s="535">
        <v>108.55208922333333</v>
      </c>
      <c r="W480" s="535">
        <v>106.10021596833333</v>
      </c>
      <c r="X480" s="535">
        <v>105.81017839499999</v>
      </c>
      <c r="Y480" s="535">
        <v>104.70884584833334</v>
      </c>
      <c r="Z480" s="535">
        <v>110.74408947666667</v>
      </c>
      <c r="AA480" s="535">
        <v>114.97487102666668</v>
      </c>
      <c r="AB480" s="535">
        <v>122.50760243333332</v>
      </c>
      <c r="AC480" s="535">
        <v>124.06560101999999</v>
      </c>
      <c r="AD480" s="535">
        <v>122.72627676666666</v>
      </c>
      <c r="AE480" s="535">
        <v>120.41919923333334</v>
      </c>
      <c r="AF480" s="535">
        <v>123.57754792333333</v>
      </c>
      <c r="AG480" s="535">
        <v>129.01630582333334</v>
      </c>
      <c r="AH480" s="535">
        <v>133.43225241666667</v>
      </c>
      <c r="AI480" s="535">
        <v>129.0362245</v>
      </c>
      <c r="AJ480" s="535">
        <v>123.69347318</v>
      </c>
      <c r="AK480" s="535">
        <v>122.41509384333334</v>
      </c>
      <c r="AL480" s="535">
        <v>121.96066666666667</v>
      </c>
      <c r="AM480" s="535">
        <v>121.86733333333333</v>
      </c>
      <c r="AN480" s="535">
        <v>119.24433333333334</v>
      </c>
      <c r="AO480" s="535">
        <v>123.56100000000001</v>
      </c>
      <c r="AP480" s="535">
        <v>130.875</v>
      </c>
      <c r="AQ480" s="535">
        <v>136.74299999999999</v>
      </c>
      <c r="AR480" s="535">
        <v>141.398</v>
      </c>
      <c r="AS480" s="535">
        <v>145.70333333333335</v>
      </c>
      <c r="AT480" s="535">
        <v>144.61733333333333</v>
      </c>
      <c r="AU480" s="535">
        <v>141.47700000000003</v>
      </c>
      <c r="AV480" s="535">
        <v>134.04133333333334</v>
      </c>
      <c r="AW480" s="535">
        <v>133.66366666666667</v>
      </c>
      <c r="AX480" s="535">
        <v>133.01400000000001</v>
      </c>
      <c r="AY480" s="535">
        <v>132.90666666666667</v>
      </c>
      <c r="AZ480" s="535">
        <v>131.58466666666666</v>
      </c>
      <c r="BA480" s="535">
        <v>131.68433333333334</v>
      </c>
      <c r="BB480" s="535">
        <v>131.92566666666664</v>
      </c>
      <c r="BC480" s="535">
        <v>130.73600000000002</v>
      </c>
      <c r="BD480" s="535">
        <v>130.04599999999999</v>
      </c>
      <c r="BE480" s="535">
        <v>132.77999999999997</v>
      </c>
      <c r="BF480" s="535">
        <v>133.00933333333333</v>
      </c>
      <c r="BG480" s="535">
        <v>129.16733333333335</v>
      </c>
      <c r="BH480" s="535">
        <v>123.798</v>
      </c>
      <c r="BI480" s="535">
        <v>128.28933333333333</v>
      </c>
      <c r="BJ480" s="535">
        <v>136.72366666666667</v>
      </c>
      <c r="BK480" s="535">
        <v>142.42666666666668</v>
      </c>
      <c r="BL480" s="535">
        <v>144.08800000000002</v>
      </c>
      <c r="BM480" s="535">
        <v>145.33466666666666</v>
      </c>
      <c r="BN480" s="535">
        <v>145.79633333333334</v>
      </c>
      <c r="BO480" s="535">
        <v>144.28933333333336</v>
      </c>
      <c r="BP480" s="535">
        <v>139.04466666666664</v>
      </c>
      <c r="BQ480" s="535">
        <v>136.184</v>
      </c>
      <c r="BR480" s="535">
        <v>135.30233333333334</v>
      </c>
      <c r="BS480" s="535">
        <v>128.77933333333334</v>
      </c>
      <c r="BT480" s="535">
        <v>131.40366666666665</v>
      </c>
      <c r="BU480" s="535">
        <v>129.49466666666666</v>
      </c>
      <c r="BV480" s="535">
        <v>134.86699999999999</v>
      </c>
      <c r="BW480" s="535">
        <v>131.71</v>
      </c>
      <c r="BX480" s="535">
        <v>131.72233333333332</v>
      </c>
      <c r="BY480" s="535">
        <v>134.39733333333334</v>
      </c>
      <c r="BZ480" s="535">
        <v>134.60333333333335</v>
      </c>
      <c r="CA480" s="535">
        <v>130.66833333333332</v>
      </c>
      <c r="CB480" s="535">
        <v>125.12133333333333</v>
      </c>
      <c r="CC480" s="535">
        <v>120.71833333333333</v>
      </c>
      <c r="CD480" s="535">
        <v>121.506</v>
      </c>
      <c r="CE480" s="535">
        <v>120.06733333333334</v>
      </c>
      <c r="CF480" s="535">
        <v>120.97133333333335</v>
      </c>
      <c r="CG480" s="535">
        <v>123.30933333333333</v>
      </c>
      <c r="CH480" s="535">
        <v>126.03066666666666</v>
      </c>
      <c r="CI480" s="535">
        <v>127.89699999999999</v>
      </c>
      <c r="CJ480" s="535">
        <v>132.21233333333333</v>
      </c>
      <c r="CK480" s="535">
        <v>133.36733333333333</v>
      </c>
      <c r="CL480" s="535">
        <v>138.12599999999998</v>
      </c>
      <c r="CM480" s="535">
        <v>130.19266666666667</v>
      </c>
      <c r="CN480" s="535">
        <v>133.31966666666665</v>
      </c>
      <c r="CO480" s="535">
        <v>131.68533333333332</v>
      </c>
      <c r="CP480" s="535">
        <v>134.31399999999999</v>
      </c>
      <c r="CQ480" s="535">
        <v>128.29300000000001</v>
      </c>
      <c r="CR480" s="535">
        <v>123.17500000000001</v>
      </c>
      <c r="CS480" s="535">
        <v>125.80199999999999</v>
      </c>
      <c r="CT480" s="535">
        <v>130.51333333333335</v>
      </c>
      <c r="CU480" s="535">
        <v>137.47866666666664</v>
      </c>
      <c r="CV480" s="535">
        <v>138.08433333333332</v>
      </c>
      <c r="CW480" s="535">
        <v>138.36099999999999</v>
      </c>
      <c r="CX480" s="535">
        <v>134.08633333333333</v>
      </c>
      <c r="CY480" s="535">
        <v>129.84133333333332</v>
      </c>
      <c r="CZ480" s="535">
        <v>126.65299999999999</v>
      </c>
      <c r="DA480" s="535">
        <v>129.96233333333333</v>
      </c>
      <c r="DB480" s="535">
        <v>128.83766666666668</v>
      </c>
      <c r="DC480" s="535">
        <v>124.66866666666667</v>
      </c>
      <c r="DD480" s="535">
        <v>118.82299999999999</v>
      </c>
      <c r="DE480" s="535">
        <v>121.42366666666668</v>
      </c>
      <c r="DF480" s="535">
        <v>126.67966666666668</v>
      </c>
      <c r="DG480" s="535">
        <v>131.00866666666667</v>
      </c>
      <c r="DH480" s="535">
        <v>129.75333333333333</v>
      </c>
      <c r="DI480" s="535">
        <v>135.31566666666666</v>
      </c>
      <c r="DJ480" s="535">
        <v>136.16666666666666</v>
      </c>
      <c r="DK480" s="535">
        <v>138.21600000000001</v>
      </c>
      <c r="DL480" s="535">
        <v>136.107</v>
      </c>
      <c r="DM480" s="535">
        <v>141.63566666666668</v>
      </c>
      <c r="DN480" s="535">
        <v>141.73599999999999</v>
      </c>
      <c r="DO480" s="535">
        <v>139.06666666666666</v>
      </c>
      <c r="DP480" s="535">
        <v>133.14000000000001</v>
      </c>
      <c r="DQ480" s="535">
        <v>133.60233333333329</v>
      </c>
      <c r="DR480" s="535">
        <v>131.82433333333333</v>
      </c>
      <c r="DS480" s="535">
        <v>131.87766666666667</v>
      </c>
      <c r="DT480" s="535">
        <v>127.54700000000001</v>
      </c>
      <c r="DU480" s="535">
        <v>131.70333333333332</v>
      </c>
      <c r="DV480" s="535">
        <v>129.965</v>
      </c>
      <c r="DW480" s="535">
        <v>130.7653333333333</v>
      </c>
      <c r="DX480" s="535">
        <v>119.50466666666665</v>
      </c>
      <c r="DY480" s="535">
        <v>117.12633333333333</v>
      </c>
      <c r="DZ480" s="535">
        <v>110.36033333333334</v>
      </c>
      <c r="EA480" s="535">
        <v>110.361</v>
      </c>
      <c r="EB480" s="535">
        <v>106.73633333333332</v>
      </c>
      <c r="EC480" s="535">
        <v>108.49133333333334</v>
      </c>
      <c r="ED480" s="535">
        <v>113.95833333333333</v>
      </c>
      <c r="EE480" s="535">
        <v>113.71233333333333</v>
      </c>
      <c r="EF480" s="535">
        <v>115.63166666666666</v>
      </c>
      <c r="EG480" s="535">
        <v>115.074</v>
      </c>
      <c r="EH480" s="535">
        <v>118.22566666666665</v>
      </c>
      <c r="EI480" s="535">
        <v>118.02666666666667</v>
      </c>
      <c r="EJ480" s="535">
        <v>119.395</v>
      </c>
      <c r="EK480" s="535">
        <v>123.29933333333334</v>
      </c>
      <c r="EL480" s="535">
        <v>123.87666666666668</v>
      </c>
      <c r="EM480" s="535">
        <v>122.24199999999999</v>
      </c>
      <c r="EN480" s="535">
        <v>118.13866666666668</v>
      </c>
      <c r="EO480" s="535">
        <v>118.11233333333334</v>
      </c>
      <c r="EP480" s="535">
        <v>120.95899999999999</v>
      </c>
      <c r="EQ480" s="535">
        <v>125.01766666666668</v>
      </c>
      <c r="ER480" s="535">
        <v>129.51399999999998</v>
      </c>
      <c r="ES480" s="535">
        <v>125.25466666666668</v>
      </c>
      <c r="ET480" s="535">
        <v>119.57733333333334</v>
      </c>
      <c r="EU480" s="535">
        <v>114.973</v>
      </c>
      <c r="EV480" s="535">
        <v>113.544</v>
      </c>
      <c r="EW480" s="535">
        <v>112.65833333333333</v>
      </c>
      <c r="EX480" s="535">
        <v>111.43366666666667</v>
      </c>
      <c r="EY480" s="535">
        <v>113.80833333333334</v>
      </c>
      <c r="EZ480" s="535">
        <v>114.47766666666666</v>
      </c>
      <c r="FA480" s="535">
        <v>115.63766666666666</v>
      </c>
      <c r="FB480" s="533">
        <v>0</v>
      </c>
      <c r="FC480" s="533">
        <v>0</v>
      </c>
      <c r="FD480" s="533">
        <v>0</v>
      </c>
      <c r="FE480" s="533">
        <v>0</v>
      </c>
      <c r="FF480" s="533">
        <v>0</v>
      </c>
      <c r="FG480" s="533">
        <v>0</v>
      </c>
      <c r="FH480" s="533">
        <v>0</v>
      </c>
      <c r="FI480" s="535">
        <v>108.23133333333331</v>
      </c>
      <c r="FJ480" s="535">
        <v>114.91366666666666</v>
      </c>
      <c r="FK480" s="535">
        <v>112.99366666666668</v>
      </c>
      <c r="FL480" s="535">
        <v>106.03100000000001</v>
      </c>
      <c r="FM480" s="535">
        <v>92.52000000000001</v>
      </c>
      <c r="FN480" s="535">
        <v>83.517666666666656</v>
      </c>
      <c r="FO480" s="535">
        <v>82.684666666666672</v>
      </c>
      <c r="FP480" s="535">
        <v>85.662666666666667</v>
      </c>
      <c r="FQ480" s="535">
        <v>84.817666666666653</v>
      </c>
      <c r="FR480" s="535">
        <v>79.136333333333354</v>
      </c>
      <c r="FS480" s="535">
        <v>75.965999999999994</v>
      </c>
      <c r="FT480" s="535">
        <v>76.204000000000008</v>
      </c>
      <c r="FU480" s="535">
        <v>84.656000000000006</v>
      </c>
      <c r="FV480" s="535">
        <v>91.927666666666667</v>
      </c>
      <c r="FW480" s="535">
        <v>96.525999999999996</v>
      </c>
      <c r="FX480" s="535">
        <v>96.24766666666666</v>
      </c>
      <c r="FY480" s="535">
        <v>97.269000000000005</v>
      </c>
      <c r="FZ480" s="535">
        <v>99.596333333333334</v>
      </c>
      <c r="GA480" s="535">
        <v>101.93566666666666</v>
      </c>
      <c r="GB480" s="535">
        <v>100.59700000000001</v>
      </c>
      <c r="GC480" s="535">
        <v>99.042333333333332</v>
      </c>
      <c r="GD480" s="535">
        <v>96.665000000000006</v>
      </c>
      <c r="GE480" s="535">
        <v>99.083666666666659</v>
      </c>
      <c r="GF480" s="535">
        <v>105.65933333333334</v>
      </c>
    </row>
    <row r="481" spans="1:188" x14ac:dyDescent="0.2">
      <c r="A481" s="538" t="s">
        <v>391</v>
      </c>
      <c r="B481" s="539">
        <v>0</v>
      </c>
      <c r="C481" s="539">
        <v>0</v>
      </c>
      <c r="D481" s="539">
        <v>0</v>
      </c>
      <c r="E481" s="539">
        <v>0</v>
      </c>
      <c r="F481" s="539">
        <v>0</v>
      </c>
      <c r="G481" s="539">
        <v>0</v>
      </c>
      <c r="H481" s="539">
        <v>0</v>
      </c>
      <c r="I481" s="539">
        <v>0</v>
      </c>
      <c r="J481" s="539">
        <v>0</v>
      </c>
      <c r="K481" s="539">
        <v>0</v>
      </c>
      <c r="L481" s="539">
        <v>0</v>
      </c>
      <c r="M481" s="539">
        <v>0</v>
      </c>
      <c r="N481" s="539">
        <v>0</v>
      </c>
      <c r="O481" s="539">
        <v>0</v>
      </c>
      <c r="P481" s="539">
        <v>0</v>
      </c>
      <c r="Q481" s="539">
        <v>0</v>
      </c>
      <c r="R481" s="539">
        <v>0</v>
      </c>
      <c r="S481" s="539">
        <v>0</v>
      </c>
      <c r="T481" s="539">
        <v>0</v>
      </c>
      <c r="U481" s="539">
        <v>0</v>
      </c>
      <c r="V481" s="539">
        <v>0</v>
      </c>
      <c r="W481" s="539">
        <v>0</v>
      </c>
      <c r="X481" s="539">
        <v>0</v>
      </c>
      <c r="Y481" s="539">
        <v>0</v>
      </c>
      <c r="Z481" s="539">
        <v>0</v>
      </c>
      <c r="AA481" s="539">
        <v>0</v>
      </c>
      <c r="AB481" s="539">
        <v>0</v>
      </c>
      <c r="AC481" s="539">
        <v>0</v>
      </c>
      <c r="AD481" s="539">
        <v>0</v>
      </c>
      <c r="AE481" s="539">
        <v>0</v>
      </c>
      <c r="AF481" s="539">
        <v>0</v>
      </c>
      <c r="AG481" s="539">
        <v>0</v>
      </c>
      <c r="AH481" s="539">
        <v>0</v>
      </c>
      <c r="AI481" s="539">
        <v>0</v>
      </c>
      <c r="AJ481" s="539">
        <v>0</v>
      </c>
      <c r="AK481" s="539">
        <v>0</v>
      </c>
      <c r="AL481" s="539">
        <v>0</v>
      </c>
      <c r="AM481" s="539">
        <v>0</v>
      </c>
      <c r="AN481" s="539">
        <v>0</v>
      </c>
      <c r="AO481" s="539">
        <v>0</v>
      </c>
      <c r="AP481" s="539">
        <v>0</v>
      </c>
      <c r="AQ481" s="539">
        <v>0</v>
      </c>
      <c r="AR481" s="539">
        <v>0</v>
      </c>
      <c r="AS481" s="539">
        <v>0</v>
      </c>
      <c r="AT481" s="539">
        <v>0</v>
      </c>
      <c r="AU481" s="539">
        <v>0</v>
      </c>
      <c r="AV481" s="539">
        <v>0</v>
      </c>
      <c r="AW481" s="539">
        <v>0</v>
      </c>
      <c r="AX481" s="539">
        <v>0</v>
      </c>
      <c r="AY481" s="539">
        <v>0</v>
      </c>
      <c r="AZ481" s="539">
        <v>0</v>
      </c>
      <c r="BA481" s="539">
        <v>0</v>
      </c>
      <c r="BB481" s="539">
        <v>0</v>
      </c>
      <c r="BC481" s="539">
        <v>0</v>
      </c>
      <c r="BD481" s="539">
        <v>0</v>
      </c>
      <c r="BE481" s="539">
        <v>0</v>
      </c>
      <c r="BF481" s="539">
        <v>0</v>
      </c>
      <c r="BG481" s="539">
        <v>0</v>
      </c>
      <c r="BH481" s="539">
        <v>0</v>
      </c>
      <c r="BI481" s="539">
        <v>0</v>
      </c>
      <c r="BJ481" s="539">
        <v>0</v>
      </c>
      <c r="BK481" s="539">
        <v>0</v>
      </c>
      <c r="BL481" s="539">
        <v>0</v>
      </c>
      <c r="BM481" s="539">
        <v>0</v>
      </c>
      <c r="BN481" s="539">
        <v>0</v>
      </c>
      <c r="BO481" s="539">
        <v>0</v>
      </c>
      <c r="BP481" s="539">
        <v>0</v>
      </c>
      <c r="BQ481" s="539">
        <v>0</v>
      </c>
      <c r="BR481" s="539">
        <v>0</v>
      </c>
      <c r="BS481" s="539">
        <v>0</v>
      </c>
      <c r="BT481" s="539">
        <v>0</v>
      </c>
      <c r="BU481" s="539">
        <v>0</v>
      </c>
      <c r="BV481" s="539">
        <v>0</v>
      </c>
      <c r="BW481" s="539">
        <v>0</v>
      </c>
      <c r="BX481" s="539">
        <v>0</v>
      </c>
      <c r="BY481" s="539">
        <v>0</v>
      </c>
      <c r="BZ481" s="539">
        <v>0</v>
      </c>
      <c r="CA481" s="539">
        <v>0</v>
      </c>
      <c r="CB481" s="539">
        <v>0</v>
      </c>
      <c r="CC481" s="539">
        <v>0</v>
      </c>
      <c r="CD481" s="539">
        <v>0</v>
      </c>
      <c r="CE481" s="539">
        <v>0</v>
      </c>
      <c r="CF481" s="539">
        <v>0</v>
      </c>
      <c r="CG481" s="539">
        <v>0</v>
      </c>
      <c r="CH481" s="539">
        <v>0</v>
      </c>
      <c r="CI481" s="539">
        <v>0</v>
      </c>
      <c r="CJ481" s="539">
        <v>0</v>
      </c>
      <c r="CK481" s="539">
        <v>0</v>
      </c>
      <c r="CL481" s="539">
        <v>0</v>
      </c>
      <c r="CM481" s="539">
        <v>0</v>
      </c>
      <c r="CN481" s="539">
        <v>0</v>
      </c>
      <c r="CO481" s="539">
        <v>0</v>
      </c>
      <c r="CP481" s="539">
        <v>0</v>
      </c>
      <c r="CQ481" s="539">
        <v>0</v>
      </c>
      <c r="CR481" s="539">
        <v>0</v>
      </c>
      <c r="CS481" s="539">
        <v>0</v>
      </c>
      <c r="CT481" s="539">
        <v>0</v>
      </c>
      <c r="CU481" s="539">
        <v>0</v>
      </c>
      <c r="CV481" s="539">
        <v>0</v>
      </c>
      <c r="CW481" s="539">
        <v>0</v>
      </c>
      <c r="CX481" s="539">
        <v>0</v>
      </c>
      <c r="CY481" s="539">
        <v>0</v>
      </c>
      <c r="CZ481" s="539">
        <v>0</v>
      </c>
      <c r="DA481" s="539">
        <v>0</v>
      </c>
      <c r="DB481" s="539">
        <v>0</v>
      </c>
      <c r="DC481" s="539">
        <v>0</v>
      </c>
      <c r="DD481" s="539">
        <v>0</v>
      </c>
      <c r="DE481" s="539">
        <v>0</v>
      </c>
      <c r="DF481" s="539">
        <v>0</v>
      </c>
      <c r="DG481" s="539">
        <v>0</v>
      </c>
      <c r="DH481" s="539">
        <v>0</v>
      </c>
      <c r="DI481" s="539">
        <v>0</v>
      </c>
      <c r="DJ481" s="539">
        <v>0</v>
      </c>
      <c r="DK481" s="539">
        <v>0</v>
      </c>
      <c r="DL481" s="539">
        <v>0</v>
      </c>
      <c r="DM481" s="539">
        <v>0</v>
      </c>
      <c r="DN481" s="539">
        <v>0</v>
      </c>
      <c r="DO481" s="539">
        <v>0</v>
      </c>
      <c r="DP481" s="539">
        <v>0</v>
      </c>
      <c r="DQ481" s="539">
        <v>0</v>
      </c>
      <c r="DR481" s="539">
        <v>0</v>
      </c>
      <c r="DS481" s="539">
        <v>0</v>
      </c>
      <c r="DT481" s="539">
        <v>0</v>
      </c>
      <c r="DU481" s="539">
        <v>0</v>
      </c>
      <c r="DV481" s="539">
        <v>0</v>
      </c>
      <c r="DW481" s="539">
        <v>0</v>
      </c>
      <c r="DX481" s="539">
        <v>0</v>
      </c>
      <c r="DY481" s="539">
        <v>0</v>
      </c>
      <c r="DZ481" s="539">
        <v>0</v>
      </c>
      <c r="EA481" s="539">
        <v>0</v>
      </c>
      <c r="EB481" s="539">
        <v>0</v>
      </c>
      <c r="EC481" s="539">
        <v>0</v>
      </c>
      <c r="ED481" s="539">
        <v>0</v>
      </c>
      <c r="EE481" s="539">
        <v>0</v>
      </c>
      <c r="EF481" s="539">
        <v>0</v>
      </c>
      <c r="EG481" s="539">
        <v>0</v>
      </c>
      <c r="EH481" s="539">
        <v>0</v>
      </c>
      <c r="EI481" s="539">
        <v>0</v>
      </c>
      <c r="EJ481" s="539">
        <v>0</v>
      </c>
      <c r="EK481" s="539">
        <v>0</v>
      </c>
      <c r="EL481" s="539">
        <v>0</v>
      </c>
      <c r="EM481" s="539">
        <v>0</v>
      </c>
      <c r="EN481" s="539">
        <v>0</v>
      </c>
      <c r="EO481" s="539">
        <v>0</v>
      </c>
      <c r="EP481" s="539">
        <v>0</v>
      </c>
      <c r="EQ481" s="539">
        <v>0</v>
      </c>
      <c r="ER481" s="539">
        <v>0</v>
      </c>
      <c r="ES481" s="539">
        <v>0</v>
      </c>
      <c r="ET481" s="539">
        <v>0</v>
      </c>
      <c r="EU481" s="539">
        <v>0</v>
      </c>
      <c r="EV481" s="539">
        <v>0</v>
      </c>
      <c r="EW481" s="539">
        <v>0</v>
      </c>
      <c r="EX481" s="539">
        <v>0</v>
      </c>
      <c r="EY481" s="539">
        <v>0</v>
      </c>
      <c r="EZ481" s="539">
        <v>0</v>
      </c>
      <c r="FA481" s="539">
        <v>0</v>
      </c>
      <c r="FB481" s="539">
        <v>0</v>
      </c>
      <c r="FC481" s="539">
        <v>0</v>
      </c>
      <c r="FD481" s="539">
        <v>0</v>
      </c>
      <c r="FE481" s="539">
        <v>0</v>
      </c>
      <c r="FF481" s="539">
        <v>0</v>
      </c>
      <c r="FG481" s="539">
        <v>0</v>
      </c>
      <c r="FH481" s="539">
        <v>0</v>
      </c>
      <c r="FI481" s="539">
        <v>0</v>
      </c>
      <c r="FJ481" s="539">
        <v>0</v>
      </c>
      <c r="FK481" s="539">
        <v>0</v>
      </c>
      <c r="FL481" s="539">
        <v>0</v>
      </c>
      <c r="FM481" s="539">
        <v>0</v>
      </c>
      <c r="FN481" s="539">
        <v>83.355000000000004</v>
      </c>
      <c r="FO481" s="539">
        <v>64.096999999999994</v>
      </c>
      <c r="FP481" s="539">
        <v>58.305666666666667</v>
      </c>
      <c r="FQ481" s="539">
        <v>52.540666666666667</v>
      </c>
      <c r="FR481" s="539">
        <v>51.846333333333334</v>
      </c>
      <c r="FS481" s="539">
        <v>50.171666666666667</v>
      </c>
      <c r="FT481" s="539">
        <v>45.251666666666665</v>
      </c>
      <c r="FU481" s="539">
        <v>50.205333333333328</v>
      </c>
      <c r="FV481" s="539">
        <v>51.356333333333332</v>
      </c>
      <c r="FW481" s="539">
        <v>53.674666666666667</v>
      </c>
      <c r="FX481" s="539">
        <v>51.310666666666663</v>
      </c>
      <c r="FY481" s="539">
        <v>55.797333333333334</v>
      </c>
      <c r="FZ481" s="539">
        <v>57.167000000000002</v>
      </c>
      <c r="GA481" s="539">
        <v>59.713666666666661</v>
      </c>
      <c r="GB481" s="539">
        <v>59.248333333333335</v>
      </c>
      <c r="GC481" s="539">
        <v>62.954999999999998</v>
      </c>
      <c r="GD481" s="539">
        <v>60.503333333333337</v>
      </c>
      <c r="GE481" s="539">
        <v>59.510999999999996</v>
      </c>
      <c r="GF481" s="539">
        <v>59.167666666666669</v>
      </c>
    </row>
    <row r="482" spans="1:188" x14ac:dyDescent="0.2">
      <c r="A482" s="558"/>
      <c r="B482" s="541"/>
      <c r="C482" s="541"/>
      <c r="D482" s="541"/>
      <c r="E482" s="541"/>
      <c r="F482" s="541"/>
      <c r="G482" s="541"/>
      <c r="H482" s="541"/>
      <c r="I482" s="541"/>
      <c r="J482" s="541"/>
      <c r="K482" s="541"/>
      <c r="L482" s="541"/>
      <c r="M482" s="541"/>
      <c r="N482" s="541"/>
      <c r="O482" s="541"/>
      <c r="P482" s="541"/>
      <c r="Q482" s="541"/>
      <c r="R482" s="541"/>
      <c r="S482" s="541"/>
      <c r="T482" s="541"/>
      <c r="U482" s="541"/>
      <c r="V482" s="541"/>
      <c r="W482" s="541"/>
      <c r="X482" s="541"/>
      <c r="Y482" s="541"/>
      <c r="Z482" s="541"/>
      <c r="AA482" s="541"/>
      <c r="AB482" s="541"/>
      <c r="AC482" s="541"/>
      <c r="AD482" s="541"/>
      <c r="AE482" s="541"/>
      <c r="AF482" s="541"/>
      <c r="AG482" s="541"/>
      <c r="AH482" s="541"/>
      <c r="AI482" s="541"/>
      <c r="AJ482" s="541"/>
      <c r="AK482" s="541"/>
      <c r="AL482" s="541"/>
      <c r="AM482" s="541"/>
      <c r="AN482" s="541"/>
      <c r="AO482" s="541"/>
      <c r="AP482" s="541"/>
      <c r="AQ482" s="541"/>
      <c r="AR482" s="541"/>
      <c r="AS482" s="541"/>
      <c r="AT482" s="541"/>
      <c r="AU482" s="541"/>
      <c r="AV482" s="541"/>
      <c r="AW482" s="541"/>
      <c r="AX482" s="541"/>
      <c r="AY482" s="541"/>
      <c r="AZ482" s="541"/>
      <c r="BA482" s="541"/>
      <c r="BB482" s="541"/>
      <c r="BC482" s="541"/>
      <c r="BD482" s="541"/>
      <c r="BE482" s="541"/>
      <c r="BF482" s="541"/>
      <c r="BG482" s="541"/>
      <c r="BH482" s="541"/>
      <c r="BI482" s="541"/>
      <c r="BJ482" s="541"/>
      <c r="BK482" s="541"/>
      <c r="BL482" s="541"/>
      <c r="BM482" s="541"/>
      <c r="BN482" s="541"/>
      <c r="BO482" s="541"/>
      <c r="BP482" s="541"/>
      <c r="BQ482" s="541"/>
      <c r="BR482" s="541"/>
      <c r="BS482" s="541"/>
      <c r="BT482" s="541"/>
      <c r="BU482" s="541"/>
      <c r="BV482" s="541"/>
      <c r="BW482" s="541"/>
      <c r="BX482" s="541"/>
      <c r="BY482" s="541"/>
      <c r="BZ482" s="541"/>
      <c r="CA482" s="541"/>
      <c r="CB482" s="541"/>
      <c r="CC482" s="541"/>
      <c r="CD482" s="541"/>
      <c r="CE482" s="541"/>
      <c r="CF482" s="541"/>
      <c r="CG482" s="541"/>
      <c r="CH482" s="541"/>
      <c r="CI482" s="541"/>
      <c r="CJ482" s="541"/>
      <c r="CK482" s="541"/>
      <c r="CL482" s="541"/>
      <c r="CM482" s="541"/>
      <c r="CN482" s="541"/>
      <c r="CO482" s="541"/>
      <c r="CP482" s="541"/>
      <c r="CQ482" s="541"/>
      <c r="CR482" s="541"/>
      <c r="CS482" s="541"/>
      <c r="CT482" s="541"/>
      <c r="CU482" s="541"/>
      <c r="CV482" s="541"/>
      <c r="CW482" s="541"/>
      <c r="CX482" s="541"/>
      <c r="CY482" s="541"/>
      <c r="CZ482" s="541"/>
      <c r="DA482" s="541"/>
      <c r="DB482" s="541"/>
      <c r="DC482" s="541"/>
      <c r="DD482" s="541"/>
      <c r="DE482" s="541"/>
      <c r="DF482" s="541"/>
      <c r="DG482" s="541"/>
      <c r="DH482" s="541"/>
      <c r="DI482" s="541"/>
      <c r="DJ482" s="541"/>
      <c r="DK482" s="541"/>
      <c r="DL482" s="541"/>
      <c r="DM482" s="541"/>
      <c r="DN482" s="541"/>
      <c r="DO482" s="541"/>
      <c r="DP482" s="541"/>
      <c r="DQ482" s="541"/>
      <c r="DR482" s="541"/>
      <c r="DS482" s="541"/>
      <c r="DT482" s="541"/>
      <c r="DU482" s="541"/>
      <c r="DV482" s="541"/>
      <c r="DW482" s="541"/>
      <c r="DX482" s="541"/>
      <c r="DY482" s="541"/>
      <c r="DZ482" s="541"/>
      <c r="EA482" s="541"/>
      <c r="EB482" s="541"/>
      <c r="EC482" s="541"/>
      <c r="ED482" s="541"/>
      <c r="EE482" s="541"/>
      <c r="EF482" s="541"/>
      <c r="EG482" s="541"/>
      <c r="EH482" s="541"/>
      <c r="EI482" s="541"/>
      <c r="EJ482" s="541"/>
      <c r="EK482" s="541"/>
      <c r="EL482" s="541"/>
      <c r="EM482" s="541"/>
      <c r="EN482" s="541"/>
      <c r="EO482" s="541"/>
      <c r="EP482" s="541"/>
      <c r="EQ482" s="541"/>
      <c r="ER482" s="541"/>
      <c r="ES482" s="541"/>
      <c r="ET482" s="541"/>
      <c r="EU482" s="541"/>
      <c r="EV482" s="541"/>
      <c r="EW482" s="541"/>
      <c r="EX482" s="541"/>
      <c r="EY482" s="541"/>
      <c r="EZ482" s="541"/>
      <c r="FA482" s="541"/>
      <c r="FB482" s="541"/>
      <c r="FC482" s="541"/>
      <c r="FD482" s="541"/>
      <c r="FE482" s="541"/>
      <c r="FF482" s="541"/>
      <c r="FG482" s="541"/>
      <c r="FH482" s="541"/>
      <c r="FI482" s="541"/>
      <c r="FJ482" s="541"/>
      <c r="FK482" s="541"/>
      <c r="FL482" s="541"/>
      <c r="FM482" s="541"/>
      <c r="FN482" s="541"/>
      <c r="FO482" s="541"/>
      <c r="FP482" s="541"/>
      <c r="FQ482" s="541"/>
      <c r="FR482" s="541"/>
      <c r="FS482" s="541"/>
      <c r="FT482" s="541"/>
      <c r="FU482" s="541"/>
      <c r="FV482" s="541"/>
      <c r="FW482" s="541"/>
      <c r="FX482" s="541"/>
      <c r="FY482" s="541"/>
      <c r="FZ482" s="541"/>
      <c r="GA482" s="541"/>
      <c r="GB482" s="541"/>
      <c r="GC482" s="541"/>
      <c r="GD482" s="541"/>
      <c r="GE482" s="541"/>
      <c r="GF482" s="542"/>
    </row>
    <row r="483" spans="1:188" x14ac:dyDescent="0.2">
      <c r="A483" s="543" t="s">
        <v>392</v>
      </c>
      <c r="B483" s="541"/>
      <c r="C483" s="541"/>
      <c r="D483" s="541"/>
      <c r="E483" s="541"/>
      <c r="F483" s="541"/>
      <c r="G483" s="541"/>
      <c r="H483" s="541"/>
      <c r="I483" s="541"/>
      <c r="J483" s="541"/>
      <c r="K483" s="541"/>
      <c r="L483" s="541"/>
      <c r="M483" s="541"/>
      <c r="N483" s="541"/>
      <c r="O483" s="541"/>
      <c r="P483" s="541"/>
      <c r="Q483" s="541"/>
      <c r="R483" s="541"/>
      <c r="S483" s="541"/>
      <c r="T483" s="541"/>
      <c r="U483" s="541"/>
      <c r="V483" s="541"/>
      <c r="W483" s="541"/>
      <c r="X483" s="541"/>
      <c r="Y483" s="541"/>
      <c r="Z483" s="541"/>
      <c r="AA483" s="541"/>
      <c r="AB483" s="541"/>
      <c r="AC483" s="541"/>
      <c r="AD483" s="541"/>
      <c r="AE483" s="541"/>
      <c r="AF483" s="541"/>
      <c r="AG483" s="541"/>
      <c r="AH483" s="541"/>
      <c r="AI483" s="541"/>
      <c r="AJ483" s="541"/>
      <c r="AK483" s="541"/>
      <c r="AL483" s="541"/>
      <c r="AM483" s="541"/>
      <c r="AN483" s="541"/>
      <c r="AO483" s="541"/>
      <c r="AP483" s="541"/>
      <c r="AQ483" s="541"/>
      <c r="AR483" s="541"/>
      <c r="AS483" s="541"/>
      <c r="AT483" s="541"/>
      <c r="AU483" s="541"/>
      <c r="AV483" s="541"/>
      <c r="AW483" s="541"/>
      <c r="AX483" s="541"/>
      <c r="AY483" s="541"/>
      <c r="AZ483" s="541"/>
      <c r="BA483" s="541"/>
      <c r="BB483" s="541"/>
      <c r="BC483" s="541"/>
      <c r="BD483" s="541"/>
      <c r="BE483" s="541"/>
      <c r="BF483" s="541"/>
      <c r="BG483" s="541"/>
      <c r="BH483" s="541"/>
      <c r="BI483" s="541"/>
      <c r="BJ483" s="541"/>
      <c r="BK483" s="541"/>
      <c r="BL483" s="541"/>
      <c r="BM483" s="541"/>
      <c r="BN483" s="541"/>
      <c r="BO483" s="541"/>
      <c r="BP483" s="541"/>
      <c r="BQ483" s="541"/>
      <c r="BR483" s="541"/>
      <c r="BS483" s="541"/>
      <c r="BT483" s="541"/>
      <c r="BU483" s="541"/>
      <c r="BV483" s="541"/>
      <c r="BW483" s="541"/>
      <c r="BX483" s="541"/>
      <c r="BY483" s="541"/>
      <c r="BZ483" s="541"/>
      <c r="CA483" s="541"/>
      <c r="CB483" s="541"/>
      <c r="CC483" s="541"/>
      <c r="CD483" s="541"/>
      <c r="CE483" s="541"/>
      <c r="CF483" s="541"/>
      <c r="CG483" s="541"/>
      <c r="CH483" s="541"/>
      <c r="CI483" s="541"/>
      <c r="CJ483" s="541"/>
      <c r="CK483" s="541"/>
      <c r="CL483" s="541"/>
      <c r="CM483" s="541"/>
      <c r="CN483" s="541"/>
      <c r="CO483" s="541"/>
      <c r="CP483" s="541"/>
      <c r="CQ483" s="541"/>
      <c r="CR483" s="541"/>
      <c r="CS483" s="541"/>
      <c r="CT483" s="541"/>
      <c r="CU483" s="541"/>
      <c r="CV483" s="541"/>
      <c r="CW483" s="541"/>
      <c r="CX483" s="541"/>
      <c r="CY483" s="541"/>
      <c r="CZ483" s="541"/>
      <c r="DA483" s="541"/>
      <c r="DB483" s="541"/>
      <c r="DC483" s="541"/>
      <c r="DD483" s="541"/>
      <c r="DE483" s="541"/>
      <c r="DF483" s="541"/>
      <c r="DG483" s="541"/>
      <c r="DH483" s="541"/>
      <c r="DI483" s="541"/>
      <c r="DJ483" s="541"/>
      <c r="DK483" s="541"/>
      <c r="DL483" s="541"/>
      <c r="DM483" s="541"/>
      <c r="DN483" s="541"/>
      <c r="DO483" s="541"/>
      <c r="DP483" s="541"/>
      <c r="DQ483" s="541"/>
      <c r="DR483" s="541"/>
      <c r="DS483" s="541"/>
      <c r="DT483" s="541"/>
      <c r="DU483" s="541"/>
      <c r="DV483" s="541"/>
      <c r="DW483" s="541"/>
      <c r="DX483" s="541"/>
      <c r="DY483" s="541"/>
      <c r="DZ483" s="541"/>
      <c r="EA483" s="541"/>
      <c r="EB483" s="541"/>
      <c r="EC483" s="541"/>
      <c r="ED483" s="541"/>
      <c r="EE483" s="541"/>
      <c r="EF483" s="541"/>
      <c r="EG483" s="541"/>
      <c r="EH483" s="541"/>
      <c r="EI483" s="541"/>
      <c r="EJ483" s="541"/>
      <c r="EK483" s="541"/>
      <c r="EL483" s="541"/>
      <c r="EM483" s="541"/>
      <c r="EN483" s="541"/>
      <c r="EO483" s="541"/>
      <c r="EP483" s="541"/>
      <c r="EQ483" s="541"/>
      <c r="ER483" s="541"/>
      <c r="ES483" s="541"/>
      <c r="ET483" s="541"/>
      <c r="EU483" s="541"/>
      <c r="EV483" s="541"/>
      <c r="EW483" s="541"/>
      <c r="EX483" s="541"/>
      <c r="EY483" s="541"/>
      <c r="EZ483" s="541"/>
      <c r="FA483" s="541"/>
      <c r="FB483" s="541"/>
      <c r="FC483" s="541"/>
      <c r="FD483" s="541"/>
      <c r="FE483" s="541"/>
      <c r="FF483" s="541"/>
      <c r="FG483" s="541"/>
      <c r="FH483" s="541"/>
      <c r="FI483" s="541"/>
      <c r="FJ483" s="541"/>
      <c r="FK483" s="541"/>
      <c r="FL483" s="541"/>
      <c r="FM483" s="541"/>
      <c r="FN483" s="559"/>
      <c r="FO483" s="559"/>
      <c r="FP483" s="559"/>
      <c r="FQ483" s="559"/>
      <c r="FR483" s="559"/>
      <c r="FS483" s="559"/>
      <c r="FT483" s="559"/>
      <c r="FU483" s="559"/>
      <c r="FV483" s="559"/>
      <c r="FW483" s="559"/>
      <c r="FX483" s="559"/>
      <c r="FY483" s="559"/>
      <c r="FZ483" s="559"/>
      <c r="GA483" s="559"/>
      <c r="GB483" s="559"/>
      <c r="GC483" s="559"/>
      <c r="GD483" s="559"/>
      <c r="GE483" s="559"/>
      <c r="GF483" s="542"/>
    </row>
    <row r="484" spans="1:188" x14ac:dyDescent="0.2">
      <c r="A484" s="546" t="s">
        <v>509</v>
      </c>
      <c r="B484" s="541"/>
      <c r="C484" s="541"/>
      <c r="D484" s="541"/>
      <c r="E484" s="541"/>
      <c r="F484" s="541"/>
      <c r="G484" s="541"/>
      <c r="H484" s="541"/>
      <c r="I484" s="541"/>
      <c r="J484" s="541"/>
      <c r="K484" s="541"/>
      <c r="L484" s="541"/>
      <c r="M484" s="541"/>
      <c r="N484" s="541"/>
      <c r="O484" s="541"/>
      <c r="P484" s="541"/>
      <c r="Q484" s="541"/>
      <c r="R484" s="541"/>
      <c r="S484" s="541"/>
      <c r="T484" s="541"/>
      <c r="U484" s="541"/>
      <c r="V484" s="541"/>
      <c r="W484" s="541"/>
      <c r="X484" s="541"/>
      <c r="Y484" s="541"/>
      <c r="Z484" s="541"/>
      <c r="AA484" s="541"/>
      <c r="AB484" s="541"/>
      <c r="AC484" s="541"/>
      <c r="AD484" s="541"/>
      <c r="AE484" s="541"/>
      <c r="AF484" s="541"/>
      <c r="AG484" s="541"/>
      <c r="AH484" s="541"/>
      <c r="AI484" s="541"/>
      <c r="AJ484" s="541"/>
      <c r="AK484" s="541"/>
      <c r="AL484" s="541"/>
      <c r="AM484" s="541"/>
      <c r="AN484" s="541"/>
      <c r="AO484" s="541"/>
      <c r="AP484" s="541"/>
      <c r="AQ484" s="541"/>
      <c r="AR484" s="541"/>
      <c r="AS484" s="541"/>
      <c r="AT484" s="541"/>
      <c r="AU484" s="541"/>
      <c r="AV484" s="541"/>
      <c r="AW484" s="541"/>
      <c r="AX484" s="541"/>
      <c r="AY484" s="541"/>
      <c r="AZ484" s="541"/>
      <c r="BA484" s="541"/>
      <c r="BB484" s="541"/>
      <c r="BC484" s="541"/>
      <c r="BD484" s="541"/>
      <c r="BE484" s="541"/>
      <c r="BF484" s="541"/>
      <c r="BG484" s="541"/>
      <c r="BH484" s="541"/>
      <c r="BI484" s="541"/>
      <c r="BJ484" s="541"/>
      <c r="BK484" s="541"/>
      <c r="BL484" s="541"/>
      <c r="BM484" s="541"/>
      <c r="BN484" s="541"/>
      <c r="BO484" s="541"/>
      <c r="BP484" s="541"/>
      <c r="BQ484" s="541"/>
      <c r="BR484" s="541"/>
      <c r="BS484" s="541"/>
      <c r="BT484" s="541"/>
      <c r="BU484" s="541"/>
      <c r="BV484" s="541"/>
      <c r="BW484" s="541"/>
      <c r="BX484" s="541"/>
      <c r="BY484" s="541"/>
      <c r="BZ484" s="541"/>
      <c r="CA484" s="541"/>
      <c r="CB484" s="541"/>
      <c r="CC484" s="541"/>
      <c r="CD484" s="541"/>
      <c r="CE484" s="541"/>
      <c r="CF484" s="541"/>
      <c r="CG484" s="541"/>
      <c r="CH484" s="541"/>
      <c r="CI484" s="541"/>
      <c r="CJ484" s="541"/>
      <c r="CK484" s="541"/>
      <c r="CL484" s="541"/>
      <c r="CM484" s="541"/>
      <c r="CN484" s="541"/>
      <c r="CO484" s="541"/>
      <c r="CP484" s="541"/>
      <c r="CQ484" s="541"/>
      <c r="CR484" s="541"/>
      <c r="CS484" s="541"/>
      <c r="CT484" s="541"/>
      <c r="CU484" s="541"/>
      <c r="CV484" s="541"/>
      <c r="CW484" s="541"/>
      <c r="CX484" s="541"/>
      <c r="CY484" s="541"/>
      <c r="CZ484" s="541"/>
      <c r="DA484" s="541"/>
      <c r="DB484" s="541"/>
      <c r="DC484" s="541"/>
      <c r="DD484" s="541"/>
      <c r="DE484" s="541"/>
      <c r="DF484" s="541"/>
      <c r="DG484" s="541"/>
      <c r="DH484" s="541"/>
      <c r="DI484" s="541"/>
      <c r="DJ484" s="541"/>
      <c r="DK484" s="541"/>
      <c r="DL484" s="541"/>
      <c r="DM484" s="541"/>
      <c r="DN484" s="541"/>
      <c r="DO484" s="541"/>
      <c r="DP484" s="541"/>
      <c r="DQ484" s="541"/>
      <c r="DR484" s="541"/>
      <c r="DS484" s="541"/>
      <c r="DT484" s="541"/>
      <c r="DU484" s="541"/>
      <c r="DV484" s="541"/>
      <c r="DW484" s="541"/>
      <c r="DX484" s="541"/>
      <c r="DY484" s="541"/>
      <c r="DZ484" s="541"/>
      <c r="EA484" s="541"/>
      <c r="EB484" s="541"/>
      <c r="EC484" s="541"/>
      <c r="ED484" s="541"/>
      <c r="EE484" s="541"/>
      <c r="EF484" s="541"/>
      <c r="EG484" s="541"/>
      <c r="EH484" s="541"/>
      <c r="EI484" s="541"/>
      <c r="EJ484" s="541"/>
      <c r="EK484" s="541"/>
      <c r="EL484" s="541"/>
      <c r="EM484" s="541"/>
      <c r="EN484" s="541"/>
      <c r="EO484" s="541"/>
      <c r="EP484" s="541"/>
      <c r="EQ484" s="541"/>
      <c r="ER484" s="541"/>
      <c r="ES484" s="541"/>
      <c r="ET484" s="541"/>
      <c r="EU484" s="541"/>
      <c r="EV484" s="541"/>
      <c r="EW484" s="541"/>
      <c r="EX484" s="541"/>
      <c r="EY484" s="541"/>
      <c r="EZ484" s="541"/>
      <c r="FA484" s="541"/>
      <c r="FB484" s="541"/>
      <c r="FC484" s="541"/>
      <c r="FD484" s="541"/>
      <c r="FE484" s="541"/>
      <c r="FF484" s="541"/>
      <c r="FG484" s="541"/>
      <c r="FH484" s="541"/>
      <c r="FI484" s="541"/>
      <c r="FJ484" s="541"/>
      <c r="FK484" s="541"/>
      <c r="FL484" s="541"/>
      <c r="FM484" s="541"/>
      <c r="FN484" s="541"/>
      <c r="FO484" s="541"/>
      <c r="FP484" s="541"/>
      <c r="FQ484" s="541"/>
      <c r="FR484" s="541"/>
      <c r="FS484" s="541"/>
      <c r="FT484" s="541"/>
      <c r="FU484" s="541"/>
      <c r="FV484" s="541"/>
      <c r="FW484" s="541"/>
      <c r="FX484" s="541"/>
      <c r="FY484" s="541"/>
      <c r="FZ484" s="541"/>
      <c r="GA484" s="541"/>
      <c r="GB484" s="541"/>
      <c r="GC484" s="541"/>
      <c r="GD484" s="541"/>
      <c r="GE484" s="541"/>
      <c r="GF484" s="542"/>
    </row>
    <row r="485" spans="1:188" x14ac:dyDescent="0.2">
      <c r="A485" s="592" t="s">
        <v>156</v>
      </c>
      <c r="B485" s="587">
        <v>2007</v>
      </c>
      <c r="C485" s="587"/>
      <c r="D485" s="587"/>
      <c r="E485" s="587"/>
      <c r="F485" s="587"/>
      <c r="G485" s="587"/>
      <c r="H485" s="587"/>
      <c r="I485" s="587"/>
      <c r="J485" s="587"/>
      <c r="K485" s="587"/>
      <c r="L485" s="587"/>
      <c r="M485" s="587"/>
      <c r="N485" s="587">
        <v>2008</v>
      </c>
      <c r="O485" s="587"/>
      <c r="P485" s="587"/>
      <c r="Q485" s="587"/>
      <c r="R485" s="587"/>
      <c r="S485" s="587"/>
      <c r="T485" s="587"/>
      <c r="U485" s="587"/>
      <c r="V485" s="587"/>
      <c r="W485" s="587"/>
      <c r="X485" s="587"/>
      <c r="Y485" s="587"/>
      <c r="Z485" s="589">
        <v>2009</v>
      </c>
      <c r="AA485" s="589"/>
      <c r="AB485" s="589"/>
      <c r="AC485" s="589"/>
      <c r="AD485" s="589"/>
      <c r="AE485" s="589"/>
      <c r="AF485" s="589"/>
      <c r="AG485" s="589"/>
      <c r="AH485" s="589"/>
      <c r="AI485" s="589"/>
      <c r="AJ485" s="589"/>
      <c r="AK485" s="589"/>
      <c r="AL485" s="587">
        <v>2010</v>
      </c>
      <c r="AM485" s="587"/>
      <c r="AN485" s="587"/>
      <c r="AO485" s="587"/>
      <c r="AP485" s="587"/>
      <c r="AQ485" s="587"/>
      <c r="AR485" s="587"/>
      <c r="AS485" s="587"/>
      <c r="AT485" s="587"/>
      <c r="AU485" s="587"/>
      <c r="AV485" s="587"/>
      <c r="AW485" s="587"/>
      <c r="AX485" s="587">
        <v>2011</v>
      </c>
      <c r="AY485" s="587"/>
      <c r="AZ485" s="587"/>
      <c r="BA485" s="587"/>
      <c r="BB485" s="587"/>
      <c r="BC485" s="587"/>
      <c r="BD485" s="587"/>
      <c r="BE485" s="587"/>
      <c r="BF485" s="587"/>
      <c r="BG485" s="587"/>
      <c r="BH485" s="587"/>
      <c r="BI485" s="587"/>
      <c r="BJ485" s="587">
        <v>2012</v>
      </c>
      <c r="BK485" s="587"/>
      <c r="BL485" s="587"/>
      <c r="BM485" s="587"/>
      <c r="BN485" s="587"/>
      <c r="BO485" s="587"/>
      <c r="BP485" s="587"/>
      <c r="BQ485" s="587"/>
      <c r="BR485" s="587"/>
      <c r="BS485" s="587"/>
      <c r="BT485" s="587"/>
      <c r="BU485" s="587"/>
      <c r="BV485" s="587">
        <v>2013</v>
      </c>
      <c r="BW485" s="587"/>
      <c r="BX485" s="587"/>
      <c r="BY485" s="587"/>
      <c r="BZ485" s="587"/>
      <c r="CA485" s="587"/>
      <c r="CB485" s="587"/>
      <c r="CC485" s="587"/>
      <c r="CD485" s="587"/>
      <c r="CE485" s="587"/>
      <c r="CF485" s="587"/>
      <c r="CG485" s="587"/>
      <c r="CH485" s="587">
        <v>2014</v>
      </c>
      <c r="CI485" s="587"/>
      <c r="CJ485" s="587"/>
      <c r="CK485" s="587"/>
      <c r="CL485" s="587"/>
      <c r="CM485" s="587"/>
      <c r="CN485" s="587"/>
      <c r="CO485" s="587"/>
      <c r="CP485" s="587"/>
      <c r="CQ485" s="587"/>
      <c r="CR485" s="587"/>
      <c r="CS485" s="587"/>
      <c r="CT485" s="587">
        <v>2015</v>
      </c>
      <c r="CU485" s="587"/>
      <c r="CV485" s="587"/>
      <c r="CW485" s="587"/>
      <c r="CX485" s="587"/>
      <c r="CY485" s="587"/>
      <c r="CZ485" s="587"/>
      <c r="DA485" s="587"/>
      <c r="DB485" s="587"/>
      <c r="DC485" s="587"/>
      <c r="DD485" s="587"/>
      <c r="DE485" s="587"/>
      <c r="DF485" s="587">
        <v>2016</v>
      </c>
      <c r="DG485" s="587"/>
      <c r="DH485" s="587"/>
      <c r="DI485" s="587"/>
      <c r="DJ485" s="587"/>
      <c r="DK485" s="587"/>
      <c r="DL485" s="587"/>
      <c r="DM485" s="587"/>
      <c r="DN485" s="587"/>
      <c r="DO485" s="587"/>
      <c r="DP485" s="587"/>
      <c r="DQ485" s="587"/>
      <c r="DR485" s="587">
        <v>2017</v>
      </c>
      <c r="DS485" s="587"/>
      <c r="DT485" s="587"/>
      <c r="DU485" s="587"/>
      <c r="DV485" s="587"/>
      <c r="DW485" s="587"/>
      <c r="DX485" s="587"/>
      <c r="DY485" s="587"/>
      <c r="DZ485" s="587"/>
      <c r="EA485" s="587"/>
      <c r="EB485" s="587"/>
      <c r="EC485" s="587"/>
      <c r="ED485" s="587">
        <v>2018</v>
      </c>
      <c r="EE485" s="587"/>
      <c r="EF485" s="587"/>
      <c r="EG485" s="587"/>
      <c r="EH485" s="587"/>
      <c r="EI485" s="587"/>
      <c r="EJ485" s="587"/>
      <c r="EK485" s="587"/>
      <c r="EL485" s="587"/>
      <c r="EM485" s="587"/>
      <c r="EN485" s="587"/>
      <c r="EO485" s="587"/>
      <c r="EP485" s="587">
        <v>2019</v>
      </c>
      <c r="EQ485" s="587"/>
      <c r="ER485" s="587"/>
      <c r="ES485" s="587"/>
      <c r="ET485" s="587"/>
      <c r="EU485" s="587"/>
      <c r="EV485" s="587"/>
      <c r="EW485" s="587"/>
      <c r="EX485" s="587"/>
      <c r="EY485" s="587"/>
      <c r="EZ485" s="587"/>
      <c r="FA485" s="587"/>
      <c r="FB485" s="587">
        <v>2020</v>
      </c>
      <c r="FC485" s="587"/>
      <c r="FD485" s="587"/>
      <c r="FE485" s="587"/>
      <c r="FF485" s="587"/>
      <c r="FG485" s="587"/>
      <c r="FH485" s="587"/>
      <c r="FI485" s="587"/>
      <c r="FJ485" s="587"/>
      <c r="FK485" s="587"/>
      <c r="FL485" s="587"/>
      <c r="FM485" s="587"/>
      <c r="FN485" s="588">
        <v>2021</v>
      </c>
      <c r="FO485" s="588"/>
      <c r="FP485" s="588"/>
      <c r="FQ485" s="588"/>
      <c r="FR485" s="588"/>
      <c r="FS485" s="588"/>
      <c r="FT485" s="588"/>
      <c r="FU485" s="588"/>
      <c r="FV485" s="588"/>
      <c r="FW485" s="588"/>
      <c r="FX485" s="547"/>
      <c r="FY485" s="547"/>
      <c r="FZ485" s="548">
        <v>2022</v>
      </c>
      <c r="GA485" s="548"/>
      <c r="GB485" s="548"/>
      <c r="GC485" s="548"/>
      <c r="GD485" s="548"/>
      <c r="GE485" s="548"/>
      <c r="GF485" s="548"/>
    </row>
    <row r="486" spans="1:188" x14ac:dyDescent="0.2">
      <c r="A486" s="593"/>
      <c r="B486" s="549" t="s">
        <v>159</v>
      </c>
      <c r="C486" s="549" t="s">
        <v>379</v>
      </c>
      <c r="D486" s="527" t="s">
        <v>380</v>
      </c>
      <c r="E486" s="527" t="s">
        <v>459</v>
      </c>
      <c r="F486" s="527" t="s">
        <v>376</v>
      </c>
      <c r="G486" s="527" t="s">
        <v>378</v>
      </c>
      <c r="H486" s="527" t="s">
        <v>157</v>
      </c>
      <c r="I486" s="527" t="s">
        <v>381</v>
      </c>
      <c r="J486" s="527" t="s">
        <v>377</v>
      </c>
      <c r="K486" s="527" t="s">
        <v>158</v>
      </c>
      <c r="L486" s="527" t="s">
        <v>468</v>
      </c>
      <c r="M486" s="527" t="s">
        <v>469</v>
      </c>
      <c r="N486" s="527" t="s">
        <v>159</v>
      </c>
      <c r="O486" s="527" t="s">
        <v>379</v>
      </c>
      <c r="P486" s="527" t="s">
        <v>380</v>
      </c>
      <c r="Q486" s="527" t="s">
        <v>459</v>
      </c>
      <c r="R486" s="527" t="s">
        <v>376</v>
      </c>
      <c r="S486" s="527" t="s">
        <v>378</v>
      </c>
      <c r="T486" s="527" t="s">
        <v>157</v>
      </c>
      <c r="U486" s="527" t="s">
        <v>381</v>
      </c>
      <c r="V486" s="527" t="s">
        <v>377</v>
      </c>
      <c r="W486" s="527" t="s">
        <v>158</v>
      </c>
      <c r="X486" s="527" t="s">
        <v>470</v>
      </c>
      <c r="Y486" s="527" t="s">
        <v>471</v>
      </c>
      <c r="Z486" s="527" t="s">
        <v>159</v>
      </c>
      <c r="AA486" s="527" t="s">
        <v>379</v>
      </c>
      <c r="AB486" s="527" t="s">
        <v>472</v>
      </c>
      <c r="AC486" s="527" t="s">
        <v>459</v>
      </c>
      <c r="AD486" s="527" t="s">
        <v>376</v>
      </c>
      <c r="AE486" s="527" t="s">
        <v>378</v>
      </c>
      <c r="AF486" s="527" t="s">
        <v>157</v>
      </c>
      <c r="AG486" s="527" t="s">
        <v>381</v>
      </c>
      <c r="AH486" s="527" t="s">
        <v>377</v>
      </c>
      <c r="AI486" s="527" t="s">
        <v>158</v>
      </c>
      <c r="AJ486" s="527" t="s">
        <v>473</v>
      </c>
      <c r="AK486" s="527" t="s">
        <v>474</v>
      </c>
      <c r="AL486" s="527" t="s">
        <v>159</v>
      </c>
      <c r="AM486" s="527" t="s">
        <v>475</v>
      </c>
      <c r="AN486" s="527" t="s">
        <v>380</v>
      </c>
      <c r="AO486" s="527" t="s">
        <v>459</v>
      </c>
      <c r="AP486" s="527" t="s">
        <v>376</v>
      </c>
      <c r="AQ486" s="527" t="s">
        <v>378</v>
      </c>
      <c r="AR486" s="527" t="s">
        <v>157</v>
      </c>
      <c r="AS486" s="527" t="s">
        <v>381</v>
      </c>
      <c r="AT486" s="527" t="s">
        <v>377</v>
      </c>
      <c r="AU486" s="527" t="s">
        <v>158</v>
      </c>
      <c r="AV486" s="527" t="s">
        <v>476</v>
      </c>
      <c r="AW486" s="527" t="s">
        <v>477</v>
      </c>
      <c r="AX486" s="549" t="s">
        <v>159</v>
      </c>
      <c r="AY486" s="549" t="s">
        <v>475</v>
      </c>
      <c r="AZ486" s="549" t="s">
        <v>380</v>
      </c>
      <c r="BA486" s="549" t="s">
        <v>459</v>
      </c>
      <c r="BB486" s="549" t="s">
        <v>376</v>
      </c>
      <c r="BC486" s="549" t="s">
        <v>378</v>
      </c>
      <c r="BD486" s="549" t="s">
        <v>157</v>
      </c>
      <c r="BE486" s="549" t="s">
        <v>381</v>
      </c>
      <c r="BF486" s="549" t="s">
        <v>377</v>
      </c>
      <c r="BG486" s="549" t="s">
        <v>158</v>
      </c>
      <c r="BH486" s="527" t="s">
        <v>478</v>
      </c>
      <c r="BI486" s="527" t="s">
        <v>479</v>
      </c>
      <c r="BJ486" s="549" t="s">
        <v>159</v>
      </c>
      <c r="BK486" s="549" t="s">
        <v>379</v>
      </c>
      <c r="BL486" s="549" t="s">
        <v>380</v>
      </c>
      <c r="BM486" s="549" t="s">
        <v>459</v>
      </c>
      <c r="BN486" s="549" t="s">
        <v>376</v>
      </c>
      <c r="BO486" s="549" t="s">
        <v>378</v>
      </c>
      <c r="BP486" s="549" t="s">
        <v>157</v>
      </c>
      <c r="BQ486" s="549" t="s">
        <v>381</v>
      </c>
      <c r="BR486" s="549" t="s">
        <v>377</v>
      </c>
      <c r="BS486" s="549" t="s">
        <v>158</v>
      </c>
      <c r="BT486" s="527" t="s">
        <v>480</v>
      </c>
      <c r="BU486" s="527" t="s">
        <v>481</v>
      </c>
      <c r="BV486" s="549" t="s">
        <v>159</v>
      </c>
      <c r="BW486" s="549" t="s">
        <v>379</v>
      </c>
      <c r="BX486" s="549" t="s">
        <v>380</v>
      </c>
      <c r="BY486" s="549" t="s">
        <v>459</v>
      </c>
      <c r="BZ486" s="549" t="s">
        <v>376</v>
      </c>
      <c r="CA486" s="549" t="s">
        <v>378</v>
      </c>
      <c r="CB486" s="549" t="s">
        <v>157</v>
      </c>
      <c r="CC486" s="549" t="s">
        <v>381</v>
      </c>
      <c r="CD486" s="549" t="s">
        <v>377</v>
      </c>
      <c r="CE486" s="549" t="s">
        <v>158</v>
      </c>
      <c r="CF486" s="527" t="s">
        <v>482</v>
      </c>
      <c r="CG486" s="527" t="s">
        <v>483</v>
      </c>
      <c r="CH486" s="549" t="s">
        <v>159</v>
      </c>
      <c r="CI486" s="549" t="s">
        <v>379</v>
      </c>
      <c r="CJ486" s="549" t="s">
        <v>380</v>
      </c>
      <c r="CK486" s="549" t="s">
        <v>459</v>
      </c>
      <c r="CL486" s="549" t="s">
        <v>484</v>
      </c>
      <c r="CM486" s="549" t="s">
        <v>378</v>
      </c>
      <c r="CN486" s="549" t="s">
        <v>157</v>
      </c>
      <c r="CO486" s="549" t="s">
        <v>381</v>
      </c>
      <c r="CP486" s="549" t="s">
        <v>377</v>
      </c>
      <c r="CQ486" s="549" t="s">
        <v>158</v>
      </c>
      <c r="CR486" s="549" t="s">
        <v>485</v>
      </c>
      <c r="CS486" s="527" t="s">
        <v>486</v>
      </c>
      <c r="CT486" s="549" t="s">
        <v>159</v>
      </c>
      <c r="CU486" s="549" t="s">
        <v>379</v>
      </c>
      <c r="CV486" s="549" t="s">
        <v>380</v>
      </c>
      <c r="CW486" s="549" t="s">
        <v>459</v>
      </c>
      <c r="CX486" s="549" t="s">
        <v>376</v>
      </c>
      <c r="CY486" s="549" t="s">
        <v>378</v>
      </c>
      <c r="CZ486" s="549" t="s">
        <v>157</v>
      </c>
      <c r="DA486" s="549" t="s">
        <v>381</v>
      </c>
      <c r="DB486" s="549" t="s">
        <v>377</v>
      </c>
      <c r="DC486" s="549" t="s">
        <v>158</v>
      </c>
      <c r="DD486" s="549" t="s">
        <v>487</v>
      </c>
      <c r="DE486" s="549" t="s">
        <v>488</v>
      </c>
      <c r="DF486" s="549" t="s">
        <v>489</v>
      </c>
      <c r="DG486" s="549" t="s">
        <v>490</v>
      </c>
      <c r="DH486" s="549" t="s">
        <v>380</v>
      </c>
      <c r="DI486" s="549" t="s">
        <v>459</v>
      </c>
      <c r="DJ486" s="549" t="s">
        <v>376</v>
      </c>
      <c r="DK486" s="549" t="s">
        <v>378</v>
      </c>
      <c r="DL486" s="549" t="s">
        <v>157</v>
      </c>
      <c r="DM486" s="549" t="s">
        <v>381</v>
      </c>
      <c r="DN486" s="549" t="s">
        <v>377</v>
      </c>
      <c r="DO486" s="549" t="s">
        <v>158</v>
      </c>
      <c r="DP486" s="549" t="s">
        <v>491</v>
      </c>
      <c r="DQ486" s="549" t="s">
        <v>492</v>
      </c>
      <c r="DR486" s="549" t="s">
        <v>159</v>
      </c>
      <c r="DS486" s="549" t="s">
        <v>379</v>
      </c>
      <c r="DT486" s="549" t="s">
        <v>380</v>
      </c>
      <c r="DU486" s="549" t="s">
        <v>459</v>
      </c>
      <c r="DV486" s="549" t="s">
        <v>376</v>
      </c>
      <c r="DW486" s="549" t="s">
        <v>378</v>
      </c>
      <c r="DX486" s="549" t="s">
        <v>157</v>
      </c>
      <c r="DY486" s="549" t="s">
        <v>381</v>
      </c>
      <c r="DZ486" s="549" t="s">
        <v>377</v>
      </c>
      <c r="EA486" s="549" t="s">
        <v>158</v>
      </c>
      <c r="EB486" s="549" t="s">
        <v>493</v>
      </c>
      <c r="EC486" s="549" t="s">
        <v>494</v>
      </c>
      <c r="ED486" s="549" t="s">
        <v>159</v>
      </c>
      <c r="EE486" s="549" t="s">
        <v>379</v>
      </c>
      <c r="EF486" s="549" t="s">
        <v>380</v>
      </c>
      <c r="EG486" s="549" t="s">
        <v>459</v>
      </c>
      <c r="EH486" s="549" t="s">
        <v>376</v>
      </c>
      <c r="EI486" s="549" t="s">
        <v>378</v>
      </c>
      <c r="EJ486" s="549" t="s">
        <v>157</v>
      </c>
      <c r="EK486" s="549" t="s">
        <v>381</v>
      </c>
      <c r="EL486" s="549" t="s">
        <v>377</v>
      </c>
      <c r="EM486" s="549" t="s">
        <v>158</v>
      </c>
      <c r="EN486" s="549" t="s">
        <v>495</v>
      </c>
      <c r="EO486" s="549" t="s">
        <v>496</v>
      </c>
      <c r="EP486" s="549" t="s">
        <v>159</v>
      </c>
      <c r="EQ486" s="549" t="s">
        <v>379</v>
      </c>
      <c r="ER486" s="549" t="s">
        <v>380</v>
      </c>
      <c r="ES486" s="549" t="s">
        <v>459</v>
      </c>
      <c r="ET486" s="549" t="s">
        <v>376</v>
      </c>
      <c r="EU486" s="549" t="s">
        <v>378</v>
      </c>
      <c r="EV486" s="549" t="s">
        <v>157</v>
      </c>
      <c r="EW486" s="549" t="s">
        <v>381</v>
      </c>
      <c r="EX486" s="549" t="s">
        <v>377</v>
      </c>
      <c r="EY486" s="549" t="s">
        <v>158</v>
      </c>
      <c r="EZ486" s="549" t="s">
        <v>497</v>
      </c>
      <c r="FA486" s="549" t="s">
        <v>498</v>
      </c>
      <c r="FB486" s="549" t="s">
        <v>499</v>
      </c>
      <c r="FC486" s="549" t="s">
        <v>500</v>
      </c>
      <c r="FD486" s="549" t="s">
        <v>501</v>
      </c>
      <c r="FE486" s="549" t="s">
        <v>502</v>
      </c>
      <c r="FF486" s="549" t="s">
        <v>503</v>
      </c>
      <c r="FG486" s="549" t="s">
        <v>504</v>
      </c>
      <c r="FH486" s="549" t="s">
        <v>505</v>
      </c>
      <c r="FI486" s="549" t="s">
        <v>506</v>
      </c>
      <c r="FJ486" s="549" t="s">
        <v>377</v>
      </c>
      <c r="FK486" s="549" t="s">
        <v>158</v>
      </c>
      <c r="FL486" s="549" t="s">
        <v>507</v>
      </c>
      <c r="FM486" s="549" t="s">
        <v>508</v>
      </c>
      <c r="FN486" s="528" t="s">
        <v>159</v>
      </c>
      <c r="FO486" s="528" t="s">
        <v>379</v>
      </c>
      <c r="FP486" s="528" t="s">
        <v>380</v>
      </c>
      <c r="FQ486" s="528" t="s">
        <v>363</v>
      </c>
      <c r="FR486" s="528" t="s">
        <v>376</v>
      </c>
      <c r="FS486" s="528" t="s">
        <v>378</v>
      </c>
      <c r="FT486" s="528" t="s">
        <v>157</v>
      </c>
      <c r="FU486" s="528" t="s">
        <v>381</v>
      </c>
      <c r="FV486" s="528" t="s">
        <v>377</v>
      </c>
      <c r="FW486" s="528" t="s">
        <v>158</v>
      </c>
      <c r="FX486" s="528" t="s">
        <v>385</v>
      </c>
      <c r="FY486" s="528" t="s">
        <v>386</v>
      </c>
      <c r="FZ486" s="528" t="s">
        <v>159</v>
      </c>
      <c r="GA486" s="528" t="s">
        <v>379</v>
      </c>
      <c r="GB486" s="528" t="s">
        <v>380</v>
      </c>
      <c r="GC486" s="528" t="s">
        <v>459</v>
      </c>
      <c r="GD486" s="528" t="s">
        <v>376</v>
      </c>
      <c r="GE486" s="528" t="s">
        <v>378</v>
      </c>
      <c r="GF486" s="528" t="s">
        <v>157</v>
      </c>
    </row>
    <row r="487" spans="1:188" x14ac:dyDescent="0.2">
      <c r="A487" s="529" t="s">
        <v>160</v>
      </c>
      <c r="B487" s="530">
        <v>73.241432050166509</v>
      </c>
      <c r="C487" s="530">
        <v>73.286138223429049</v>
      </c>
      <c r="D487" s="530">
        <v>73.330518707077886</v>
      </c>
      <c r="E487" s="530">
        <v>73.376486646470269</v>
      </c>
      <c r="F487" s="530">
        <v>73.421973438905766</v>
      </c>
      <c r="G487" s="530">
        <v>73.467914524388704</v>
      </c>
      <c r="H487" s="530">
        <v>73.513814272579765</v>
      </c>
      <c r="I487" s="530">
        <v>73.559651013967894</v>
      </c>
      <c r="J487" s="530">
        <v>73.605445231942213</v>
      </c>
      <c r="K487" s="530">
        <v>73.65070374298999</v>
      </c>
      <c r="L487" s="530">
        <v>73.696471096055092</v>
      </c>
      <c r="M487" s="530">
        <v>73.742245284300779</v>
      </c>
      <c r="N487" s="530">
        <v>73.787516993394789</v>
      </c>
      <c r="O487" s="530">
        <v>73.832805780078303</v>
      </c>
      <c r="P487" s="530">
        <v>73.87763633249979</v>
      </c>
      <c r="Q487" s="530">
        <v>73.923531580912865</v>
      </c>
      <c r="R487" s="530">
        <v>73.968975733584969</v>
      </c>
      <c r="S487" s="530">
        <v>74.014996449239305</v>
      </c>
      <c r="T487" s="530">
        <v>74.061103740586589</v>
      </c>
      <c r="U487" s="530">
        <v>74.10730804956296</v>
      </c>
      <c r="V487" s="530">
        <v>74.153600900056574</v>
      </c>
      <c r="W487" s="530">
        <v>74.199458790460653</v>
      </c>
      <c r="X487" s="530">
        <v>74.245893017258751</v>
      </c>
      <c r="Y487" s="530">
        <v>74.292443187109015</v>
      </c>
      <c r="Z487" s="530">
        <v>74.338061237481099</v>
      </c>
      <c r="AA487" s="530">
        <v>74.383779578931538</v>
      </c>
      <c r="AB487" s="530">
        <v>74.429041737883168</v>
      </c>
      <c r="AC487" s="530">
        <v>74.475934479253937</v>
      </c>
      <c r="AD487" s="530">
        <v>74.522387800150838</v>
      </c>
      <c r="AE487" s="530">
        <v>74.569444351789457</v>
      </c>
      <c r="AF487" s="530">
        <v>74.616584788208257</v>
      </c>
      <c r="AG487" s="530">
        <v>74.663808412027777</v>
      </c>
      <c r="AH487" s="530">
        <v>74.711091045160231</v>
      </c>
      <c r="AI487" s="530">
        <v>74.757907742166296</v>
      </c>
      <c r="AJ487" s="530">
        <v>74.805261328463928</v>
      </c>
      <c r="AK487" s="530">
        <v>74.852631792347637</v>
      </c>
      <c r="AL487" s="530">
        <v>74.898954104850816</v>
      </c>
      <c r="AM487" s="530">
        <v>74.945274894904472</v>
      </c>
      <c r="AN487" s="530">
        <v>74.991069119853208</v>
      </c>
      <c r="AO487" s="530">
        <v>75.038364394609843</v>
      </c>
      <c r="AP487" s="530">
        <v>75.085110849670286</v>
      </c>
      <c r="AQ487" s="530">
        <v>75.132305993004664</v>
      </c>
      <c r="AR487" s="530">
        <v>75.179417118047297</v>
      </c>
      <c r="AS487" s="530">
        <v>75.226430827678271</v>
      </c>
      <c r="AT487" s="530">
        <v>75.273347550918317</v>
      </c>
      <c r="AU487" s="530">
        <v>75.319674176420904</v>
      </c>
      <c r="AV487" s="530">
        <v>75.366404447897295</v>
      </c>
      <c r="AW487" s="530">
        <v>75.413021194253446</v>
      </c>
      <c r="AX487" s="530">
        <v>75.458506920386341</v>
      </c>
      <c r="AY487" s="530">
        <v>75.503850658316566</v>
      </c>
      <c r="AZ487" s="530">
        <v>75.548578259285577</v>
      </c>
      <c r="BA487" s="530">
        <v>75.594639491900168</v>
      </c>
      <c r="BB487" s="530">
        <v>75.640070706897262</v>
      </c>
      <c r="BC487" s="530">
        <v>75.685810097892627</v>
      </c>
      <c r="BD487" s="530">
        <v>75.73139942523305</v>
      </c>
      <c r="BE487" s="530">
        <v>75.77682970819167</v>
      </c>
      <c r="BF487" s="530">
        <v>75.822090054897856</v>
      </c>
      <c r="BG487" s="530">
        <v>75.866700745152073</v>
      </c>
      <c r="BH487" s="530">
        <v>75.911616263352059</v>
      </c>
      <c r="BI487" s="530">
        <v>75.956364326394294</v>
      </c>
      <c r="BJ487" s="530">
        <v>76.000472846293661</v>
      </c>
      <c r="BK487" s="530">
        <v>76.044417660932623</v>
      </c>
      <c r="BL487" s="530">
        <v>76.087715281123025</v>
      </c>
      <c r="BM487" s="530">
        <v>76.131794875615512</v>
      </c>
      <c r="BN487" s="530">
        <v>76.175250926709253</v>
      </c>
      <c r="BO487" s="530">
        <v>76.219015894797394</v>
      </c>
      <c r="BP487" s="530">
        <v>76.262630590501928</v>
      </c>
      <c r="BQ487" s="530">
        <v>76.306057416628462</v>
      </c>
      <c r="BR487" s="530">
        <v>76.349353184039799</v>
      </c>
      <c r="BS487" s="530">
        <v>76.392004671576672</v>
      </c>
      <c r="BT487" s="530">
        <v>76.43500800543849</v>
      </c>
      <c r="BU487" s="530">
        <v>76.47784628614319</v>
      </c>
      <c r="BV487" s="530">
        <v>76.51964322206527</v>
      </c>
      <c r="BW487" s="530">
        <v>76.561289253577371</v>
      </c>
      <c r="BX487" s="530">
        <v>76.602365538976187</v>
      </c>
      <c r="BY487" s="530">
        <v>76.644705225164444</v>
      </c>
      <c r="BZ487" s="530">
        <v>76.686476078122283</v>
      </c>
      <c r="CA487" s="530">
        <v>76.728576540328135</v>
      </c>
      <c r="CB487" s="530">
        <v>76.770563370039085</v>
      </c>
      <c r="CC487" s="530">
        <v>76.812408433249189</v>
      </c>
      <c r="CD487" s="530">
        <v>76.854115279770411</v>
      </c>
      <c r="CE487" s="530">
        <v>76.895187778947758</v>
      </c>
      <c r="CF487" s="530">
        <v>76.936559014613366</v>
      </c>
      <c r="CG487" s="530">
        <v>76.977744018962085</v>
      </c>
      <c r="CH487" s="530">
        <v>77.017863042407356</v>
      </c>
      <c r="CI487" s="530">
        <v>77.057761303180925</v>
      </c>
      <c r="CJ487" s="530">
        <v>77.097003369444451</v>
      </c>
      <c r="CK487" s="530">
        <v>77.137341783174378</v>
      </c>
      <c r="CL487" s="530">
        <v>77.176976967318225</v>
      </c>
      <c r="CM487" s="530">
        <v>77.216797567651767</v>
      </c>
      <c r="CN487" s="530">
        <v>77.256349854469889</v>
      </c>
      <c r="CO487" s="530">
        <v>77.295700780648957</v>
      </c>
      <c r="CP487" s="530">
        <v>77.334797844870181</v>
      </c>
      <c r="CQ487" s="530">
        <v>77.373286061315099</v>
      </c>
      <c r="CR487" s="530">
        <v>77.411966669516431</v>
      </c>
      <c r="CS487" s="530">
        <v>77.450501083282859</v>
      </c>
      <c r="CT487" s="530">
        <v>77.488039837413154</v>
      </c>
      <c r="CU487" s="530">
        <v>77.525460162434328</v>
      </c>
      <c r="CV487" s="530">
        <v>77.562323089785266</v>
      </c>
      <c r="CW487" s="530">
        <v>77.600320819335977</v>
      </c>
      <c r="CX487" s="530">
        <v>77.637800392395107</v>
      </c>
      <c r="CY487" s="530">
        <v>77.67560623589705</v>
      </c>
      <c r="CZ487" s="530">
        <v>77.713268877588789</v>
      </c>
      <c r="DA487" s="530">
        <v>77.750716606923461</v>
      </c>
      <c r="DB487" s="530">
        <v>77.787829240480008</v>
      </c>
      <c r="DC487" s="530">
        <v>77.824112342104499</v>
      </c>
      <c r="DD487" s="530">
        <v>77.860265228805432</v>
      </c>
      <c r="DE487" s="530">
        <v>77.895804900289264</v>
      </c>
      <c r="DF487" s="530">
        <v>77.930259516060246</v>
      </c>
      <c r="DG487" s="530">
        <v>77.963895502867402</v>
      </c>
      <c r="DH487" s="530">
        <v>77.996264306209412</v>
      </c>
      <c r="DI487" s="530">
        <v>78.028363992985376</v>
      </c>
      <c r="DJ487" s="530">
        <v>78.059046893327732</v>
      </c>
      <c r="DK487" s="530">
        <v>78.088932451656547</v>
      </c>
      <c r="DL487" s="530">
        <v>78.117813610655404</v>
      </c>
      <c r="DM487" s="530">
        <v>78.146010324908403</v>
      </c>
      <c r="DN487" s="530">
        <v>78.173865746661079</v>
      </c>
      <c r="DO487" s="530">
        <v>78.201450105637676</v>
      </c>
      <c r="DP487" s="530">
        <v>78.229714871445452</v>
      </c>
      <c r="DQ487" s="530">
        <v>78.258755543632859</v>
      </c>
      <c r="DR487" s="530">
        <v>78.288170179081362</v>
      </c>
      <c r="DS487" s="530">
        <v>78.319030068384052</v>
      </c>
      <c r="DT487" s="530">
        <v>78.351282646659087</v>
      </c>
      <c r="DU487" s="530">
        <v>78.386741642175465</v>
      </c>
      <c r="DV487" s="530">
        <v>78.424276733921289</v>
      </c>
      <c r="DW487" s="530">
        <v>78.464902100759716</v>
      </c>
      <c r="DX487" s="530">
        <v>78.508117796577721</v>
      </c>
      <c r="DY487" s="530">
        <v>78.553483004257018</v>
      </c>
      <c r="DZ487" s="530">
        <v>78.600508161420876</v>
      </c>
      <c r="EA487" s="530">
        <v>78.648069771979252</v>
      </c>
      <c r="EB487" s="530">
        <v>78.696607397661353</v>
      </c>
      <c r="EC487" s="530">
        <v>78.745079491645939</v>
      </c>
      <c r="ED487" s="530">
        <v>78.791903087865194</v>
      </c>
      <c r="EE487" s="530">
        <v>78.837580779804725</v>
      </c>
      <c r="EF487" s="530">
        <v>78.881068993047023</v>
      </c>
      <c r="EG487" s="530">
        <v>78.923833037204972</v>
      </c>
      <c r="EH487" s="530">
        <v>78.963371403701814</v>
      </c>
      <c r="EI487" s="530">
        <v>79.000162607119989</v>
      </c>
      <c r="EJ487" s="530">
        <v>79.033615698540743</v>
      </c>
      <c r="EK487" s="530">
        <v>79.064060422543008</v>
      </c>
      <c r="EL487" s="530">
        <v>79.091761029252893</v>
      </c>
      <c r="EM487" s="530">
        <v>79.116884944114545</v>
      </c>
      <c r="EN487" s="530">
        <v>79.140320439045865</v>
      </c>
      <c r="EO487" s="530">
        <v>79.162142127233807</v>
      </c>
      <c r="EP487" s="530">
        <v>79.182349422627723</v>
      </c>
      <c r="EQ487" s="530">
        <v>79.201713486212668</v>
      </c>
      <c r="ER487" s="530">
        <v>79.220379269962876</v>
      </c>
      <c r="ES487" s="530">
        <v>79.23954916978731</v>
      </c>
      <c r="ET487" s="530">
        <v>79.258736115526176</v>
      </c>
      <c r="EU487" s="530">
        <v>79.278632171100057</v>
      </c>
      <c r="EV487" s="530">
        <v>79.299162597415858</v>
      </c>
      <c r="EW487" s="530">
        <v>79.320323583147612</v>
      </c>
      <c r="EX487" s="530">
        <v>79.342076693593768</v>
      </c>
      <c r="EY487" s="530">
        <v>79.364104154105291</v>
      </c>
      <c r="EZ487" s="530">
        <v>79.386797693019858</v>
      </c>
      <c r="FA487" s="530">
        <v>79.409874708228401</v>
      </c>
      <c r="FB487" s="530">
        <v>79.432995831768409</v>
      </c>
      <c r="FC487" s="530">
        <v>79.456355566234649</v>
      </c>
      <c r="FD487" s="530">
        <v>79.479630449238229</v>
      </c>
      <c r="FE487" s="530">
        <v>79.503497702939839</v>
      </c>
      <c r="FF487" s="530">
        <v>79.527469817386901</v>
      </c>
      <c r="FG487" s="530">
        <v>79.552355366379572</v>
      </c>
      <c r="FH487" s="530">
        <v>79.577864967961261</v>
      </c>
      <c r="FI487" s="530">
        <v>79.603656703476886</v>
      </c>
      <c r="FJ487" s="530">
        <v>79.629385149850478</v>
      </c>
      <c r="FK487" s="530">
        <v>79.654804923779494</v>
      </c>
      <c r="FL487" s="530">
        <v>79.680414346224381</v>
      </c>
      <c r="FM487" s="530">
        <v>79.705976142807586</v>
      </c>
      <c r="FN487" s="530">
        <v>79.730891008334766</v>
      </c>
      <c r="FO487" s="530">
        <v>79.755741540765115</v>
      </c>
      <c r="FP487" s="530">
        <v>79.780241825040292</v>
      </c>
      <c r="FQ487" s="530">
        <v>79.805508975724251</v>
      </c>
      <c r="FR487" s="530">
        <v>79.830448944408971</v>
      </c>
      <c r="FS487" s="530">
        <v>79.855570791894237</v>
      </c>
      <c r="FT487" s="530">
        <v>79.880617693433777</v>
      </c>
      <c r="FU487" s="530">
        <v>79.905546367590446</v>
      </c>
      <c r="FV487" s="530">
        <v>79.930348818747348</v>
      </c>
      <c r="FW487" s="530">
        <v>79.954724919935188</v>
      </c>
      <c r="FX487" s="530">
        <v>79.979201615590028</v>
      </c>
      <c r="FY487" s="530">
        <v>80.003486477358493</v>
      </c>
      <c r="FZ487" s="530">
        <v>80.027028481393188</v>
      </c>
      <c r="GA487" s="530">
        <v>80.050315066497262</v>
      </c>
      <c r="GB487" s="530">
        <v>80.073075135146681</v>
      </c>
      <c r="GC487" s="530">
        <v>80.096341707861967</v>
      </c>
      <c r="GD487" s="530">
        <v>80.119012061033075</v>
      </c>
      <c r="GE487" s="530">
        <v>80.141620293769549</v>
      </c>
      <c r="GF487" s="530">
        <v>80.163908603015628</v>
      </c>
    </row>
    <row r="488" spans="1:188" x14ac:dyDescent="0.2">
      <c r="A488" s="531" t="s">
        <v>161</v>
      </c>
      <c r="B488" s="532">
        <v>65.297350800156863</v>
      </c>
      <c r="C488" s="532">
        <v>65.551798961191494</v>
      </c>
      <c r="D488" s="532">
        <v>65.576743976176033</v>
      </c>
      <c r="E488" s="532">
        <v>65.662858319511585</v>
      </c>
      <c r="F488" s="532">
        <v>65.861398841899202</v>
      </c>
      <c r="G488" s="532">
        <v>65.658130353615462</v>
      </c>
      <c r="H488" s="532">
        <v>65.858667053262266</v>
      </c>
      <c r="I488" s="532">
        <v>66.440382575691288</v>
      </c>
      <c r="J488" s="532">
        <v>66.755953254980881</v>
      </c>
      <c r="K488" s="532">
        <v>66.313456268785231</v>
      </c>
      <c r="L488" s="532">
        <v>65.980327877174943</v>
      </c>
      <c r="M488" s="532">
        <v>66.093458971164139</v>
      </c>
      <c r="N488" s="532">
        <v>66.580871229351743</v>
      </c>
      <c r="O488" s="532">
        <v>66.99758170572558</v>
      </c>
      <c r="P488" s="532">
        <v>66.889486099427344</v>
      </c>
      <c r="Q488" s="532">
        <v>66.489504609358434</v>
      </c>
      <c r="R488" s="532">
        <v>66.581720793185283</v>
      </c>
      <c r="S488" s="532">
        <v>66.629554963933643</v>
      </c>
      <c r="T488" s="532">
        <v>66.901259363621406</v>
      </c>
      <c r="U488" s="532">
        <v>66.585741431250256</v>
      </c>
      <c r="V488" s="532">
        <v>66.188534623675849</v>
      </c>
      <c r="W488" s="532">
        <v>65.899820196219267</v>
      </c>
      <c r="X488" s="532">
        <v>65.737944012000909</v>
      </c>
      <c r="Y488" s="532">
        <v>66.544514601970391</v>
      </c>
      <c r="Z488" s="532">
        <v>67.352544022213308</v>
      </c>
      <c r="AA488" s="532">
        <v>68.107619361063584</v>
      </c>
      <c r="AB488" s="532">
        <v>68.093332304618912</v>
      </c>
      <c r="AC488" s="532">
        <v>68.410943491794399</v>
      </c>
      <c r="AD488" s="532">
        <v>68.702618191639644</v>
      </c>
      <c r="AE488" s="532">
        <v>68.626524750646752</v>
      </c>
      <c r="AF488" s="532">
        <v>68.431358800071663</v>
      </c>
      <c r="AG488" s="532">
        <v>68.495221165096737</v>
      </c>
      <c r="AH488" s="532">
        <v>69.005174756543084</v>
      </c>
      <c r="AI488" s="532">
        <v>69.376147467694253</v>
      </c>
      <c r="AJ488" s="532">
        <v>69.131030628284577</v>
      </c>
      <c r="AK488" s="532">
        <v>68.983671191311245</v>
      </c>
      <c r="AL488" s="532">
        <v>68.693321407263781</v>
      </c>
      <c r="AM488" s="532">
        <v>68.699751974301975</v>
      </c>
      <c r="AN488" s="532">
        <v>68.564948109763435</v>
      </c>
      <c r="AO488" s="532">
        <v>68.81430956349142</v>
      </c>
      <c r="AP488" s="532">
        <v>69.153853131254053</v>
      </c>
      <c r="AQ488" s="532">
        <v>69.27327459905392</v>
      </c>
      <c r="AR488" s="532">
        <v>69.478778231806288</v>
      </c>
      <c r="AS488" s="532">
        <v>69.404784501198264</v>
      </c>
      <c r="AT488" s="532">
        <v>69.818230562278245</v>
      </c>
      <c r="AU488" s="532">
        <v>69.726373134174608</v>
      </c>
      <c r="AV488" s="532">
        <v>69.508513938523492</v>
      </c>
      <c r="AW488" s="532">
        <v>69.255658431045589</v>
      </c>
      <c r="AX488" s="532">
        <v>69.146187801580467</v>
      </c>
      <c r="AY488" s="532">
        <v>69.133791959285745</v>
      </c>
      <c r="AZ488" s="532">
        <v>69.121884227964784</v>
      </c>
      <c r="BA488" s="532">
        <v>69.330464189894386</v>
      </c>
      <c r="BB488" s="532">
        <v>69.591222120834345</v>
      </c>
      <c r="BC488" s="532">
        <v>69.389991890729689</v>
      </c>
      <c r="BD488" s="532">
        <v>69.5322915645216</v>
      </c>
      <c r="BE488" s="532">
        <v>70.167913989139905</v>
      </c>
      <c r="BF488" s="532">
        <v>70.784002304325654</v>
      </c>
      <c r="BG488" s="532">
        <v>70.756542047803023</v>
      </c>
      <c r="BH488" s="532">
        <v>69.9905877885802</v>
      </c>
      <c r="BI488" s="532">
        <v>69.525117179883452</v>
      </c>
      <c r="BJ488" s="532">
        <v>69.641122887300568</v>
      </c>
      <c r="BK488" s="532">
        <v>69.688149479589015</v>
      </c>
      <c r="BL488" s="532">
        <v>70.257702264490547</v>
      </c>
      <c r="BM488" s="532">
        <v>70.3919422126787</v>
      </c>
      <c r="BN488" s="532">
        <v>70.841814930529097</v>
      </c>
      <c r="BO488" s="532">
        <v>70.723867817441942</v>
      </c>
      <c r="BP488" s="532">
        <v>70.484268110646653</v>
      </c>
      <c r="BQ488" s="532">
        <v>70.330181592202806</v>
      </c>
      <c r="BR488" s="532">
        <v>70.39123489247136</v>
      </c>
      <c r="BS488" s="532">
        <v>70.27857230915366</v>
      </c>
      <c r="BT488" s="532">
        <v>69.991101272441398</v>
      </c>
      <c r="BU488" s="532">
        <v>69.524232959112524</v>
      </c>
      <c r="BV488" s="532">
        <v>69.302311048613106</v>
      </c>
      <c r="BW488" s="532">
        <v>69.028523359394342</v>
      </c>
      <c r="BX488" s="532">
        <v>69.254632836650643</v>
      </c>
      <c r="BY488" s="532">
        <v>69.403000572041492</v>
      </c>
      <c r="BZ488" s="532">
        <v>69.805511211929542</v>
      </c>
      <c r="CA488" s="532">
        <v>69.809255651701619</v>
      </c>
      <c r="CB488" s="532">
        <v>69.681442473523333</v>
      </c>
      <c r="CC488" s="532">
        <v>69.32212527940348</v>
      </c>
      <c r="CD488" s="532">
        <v>69.189396487064641</v>
      </c>
      <c r="CE488" s="532">
        <v>69.260217158892061</v>
      </c>
      <c r="CF488" s="532">
        <v>69.209741332586503</v>
      </c>
      <c r="CG488" s="532">
        <v>69.079992611567391</v>
      </c>
      <c r="CH488" s="532">
        <v>68.862802471446599</v>
      </c>
      <c r="CI488" s="532">
        <v>68.985989490217293</v>
      </c>
      <c r="CJ488" s="532">
        <v>69.129711153297038</v>
      </c>
      <c r="CK488" s="532">
        <v>69.420523128089314</v>
      </c>
      <c r="CL488" s="532">
        <v>69.566774984402173</v>
      </c>
      <c r="CM488" s="532">
        <v>69.510212521438248</v>
      </c>
      <c r="CN488" s="532">
        <v>69.891249738289176</v>
      </c>
      <c r="CO488" s="532">
        <v>70.131087317908296</v>
      </c>
      <c r="CP488" s="532">
        <v>70.264093419145354</v>
      </c>
      <c r="CQ488" s="532">
        <v>69.84999904322892</v>
      </c>
      <c r="CR488" s="532">
        <v>69.473897624260246</v>
      </c>
      <c r="CS488" s="532">
        <v>69.207810575069118</v>
      </c>
      <c r="CT488" s="532">
        <v>69.04295210001743</v>
      </c>
      <c r="CU488" s="532">
        <v>69.203872327338871</v>
      </c>
      <c r="CV488" s="532">
        <v>69.263405761159618</v>
      </c>
      <c r="CW488" s="532">
        <v>69.224789267687598</v>
      </c>
      <c r="CX488" s="532">
        <v>69.065178353576968</v>
      </c>
      <c r="CY488" s="532">
        <v>69.131157231508453</v>
      </c>
      <c r="CZ488" s="532">
        <v>69.156831767670369</v>
      </c>
      <c r="DA488" s="532">
        <v>69.344085042271374</v>
      </c>
      <c r="DB488" s="532">
        <v>69.406931652822294</v>
      </c>
      <c r="DC488" s="532">
        <v>69.29078617243853</v>
      </c>
      <c r="DD488" s="532">
        <v>69.05507207639819</v>
      </c>
      <c r="DE488" s="532">
        <v>68.927026262627493</v>
      </c>
      <c r="DF488" s="532">
        <v>68.673250958131902</v>
      </c>
      <c r="DG488" s="532">
        <v>68.424089687101812</v>
      </c>
      <c r="DH488" s="532">
        <v>67.718282679378632</v>
      </c>
      <c r="DI488" s="532">
        <v>67.952106367480596</v>
      </c>
      <c r="DJ488" s="532">
        <v>67.957227571478256</v>
      </c>
      <c r="DK488" s="532">
        <v>68.242597437396668</v>
      </c>
      <c r="DL488" s="532">
        <v>68.174482850818151</v>
      </c>
      <c r="DM488" s="532">
        <v>68.316994850508053</v>
      </c>
      <c r="DN488" s="532">
        <v>68.38911048618624</v>
      </c>
      <c r="DO488" s="532">
        <v>68.357732798574432</v>
      </c>
      <c r="DP488" s="532">
        <v>68.128772784389952</v>
      </c>
      <c r="DQ488" s="532">
        <v>67.911825342906923</v>
      </c>
      <c r="DR488" s="532">
        <v>67.600094668825932</v>
      </c>
      <c r="DS488" s="532">
        <v>67.543286822344243</v>
      </c>
      <c r="DT488" s="532">
        <v>67.528368590580286</v>
      </c>
      <c r="DU488" s="532">
        <v>67.851641280820061</v>
      </c>
      <c r="DV488" s="532">
        <v>67.766517182336216</v>
      </c>
      <c r="DW488" s="532">
        <v>67.789033456991561</v>
      </c>
      <c r="DX488" s="532">
        <v>67.600240099204399</v>
      </c>
      <c r="DY488" s="532">
        <v>67.46328541679857</v>
      </c>
      <c r="DZ488" s="532">
        <v>67.300694590559885</v>
      </c>
      <c r="EA488" s="532">
        <v>67.06203646615198</v>
      </c>
      <c r="EB488" s="532">
        <v>66.660755734042695</v>
      </c>
      <c r="EC488" s="532">
        <v>66.412813914388408</v>
      </c>
      <c r="ED488" s="532">
        <v>66.474913619261926</v>
      </c>
      <c r="EE488" s="532">
        <v>66.627585144709599</v>
      </c>
      <c r="EF488" s="532">
        <v>67.062002055696283</v>
      </c>
      <c r="EG488" s="532">
        <v>66.906258136568397</v>
      </c>
      <c r="EH488" s="532">
        <v>67.256188596014496</v>
      </c>
      <c r="EI488" s="532">
        <v>66.729274837889974</v>
      </c>
      <c r="EJ488" s="532">
        <v>66.979705677741876</v>
      </c>
      <c r="EK488" s="532">
        <v>66.65385201881378</v>
      </c>
      <c r="EL488" s="532">
        <v>66.611815298135951</v>
      </c>
      <c r="EM488" s="532">
        <v>66.342314916371905</v>
      </c>
      <c r="EN488" s="532">
        <v>66.13168360797728</v>
      </c>
      <c r="EO488" s="532">
        <v>66.138185808508666</v>
      </c>
      <c r="EP488" s="532">
        <v>66.115684446193924</v>
      </c>
      <c r="EQ488" s="532">
        <v>66.02180690765806</v>
      </c>
      <c r="ER488" s="532">
        <v>66.129249875931762</v>
      </c>
      <c r="ES488" s="532">
        <v>66.024800246427745</v>
      </c>
      <c r="ET488" s="532">
        <v>66.326528171170494</v>
      </c>
      <c r="EU488" s="532">
        <v>66.027181743665182</v>
      </c>
      <c r="EV488" s="532">
        <v>65.829541733596912</v>
      </c>
      <c r="EW488" s="532">
        <v>65.644856182234605</v>
      </c>
      <c r="EX488" s="532">
        <v>65.924865009896109</v>
      </c>
      <c r="EY488" s="532">
        <v>66.091626861631482</v>
      </c>
      <c r="EZ488" s="532">
        <v>66.00827422833207</v>
      </c>
      <c r="FA488" s="532">
        <v>65.797202968121667</v>
      </c>
      <c r="FB488" s="532">
        <v>63.976056635558677</v>
      </c>
      <c r="FC488" s="532">
        <v>60.246283773661936</v>
      </c>
      <c r="FD488" s="532">
        <v>58.300283448229493</v>
      </c>
      <c r="FE488" s="532">
        <v>58.163534444976328</v>
      </c>
      <c r="FF488" s="532">
        <v>60.255874109455895</v>
      </c>
      <c r="FG488" s="532">
        <v>60.920657214224804</v>
      </c>
      <c r="FH488" s="532">
        <v>61.917472802751284</v>
      </c>
      <c r="FI488" s="532">
        <v>63.181869571878266</v>
      </c>
      <c r="FJ488" s="532">
        <v>63.94503759930442</v>
      </c>
      <c r="FK488" s="532">
        <v>64.010192735169952</v>
      </c>
      <c r="FL488" s="532">
        <v>63.403077399907801</v>
      </c>
      <c r="FM488" s="532">
        <v>63.397468637754031</v>
      </c>
      <c r="FN488" s="532">
        <v>63.440423960235847</v>
      </c>
      <c r="FO488" s="532">
        <v>63.530752114430847</v>
      </c>
      <c r="FP488" s="532">
        <v>63.226173378228133</v>
      </c>
      <c r="FQ488" s="532">
        <v>63.145407666888417</v>
      </c>
      <c r="FR488" s="532">
        <v>63.014015553073918</v>
      </c>
      <c r="FS488" s="532">
        <v>62.893187927505309</v>
      </c>
      <c r="FT488" s="532">
        <v>62.573286428401254</v>
      </c>
      <c r="FU488" s="532">
        <v>62.394175678477978</v>
      </c>
      <c r="FV488" s="532">
        <v>62.488626054638821</v>
      </c>
      <c r="FW488" s="532">
        <v>62.41356292695167</v>
      </c>
      <c r="FX488" s="532">
        <v>63.073207074151227</v>
      </c>
      <c r="FY488" s="532">
        <v>63.745989367585551</v>
      </c>
      <c r="FZ488" s="532">
        <v>64.804228424384931</v>
      </c>
      <c r="GA488" s="532">
        <v>65.080550206313561</v>
      </c>
      <c r="GB488" s="532">
        <v>64.966500990963965</v>
      </c>
      <c r="GC488" s="532">
        <v>64.784058683048698</v>
      </c>
      <c r="GD488" s="532">
        <v>64.667532965808206</v>
      </c>
      <c r="GE488" s="532">
        <v>64.630706034787664</v>
      </c>
      <c r="GF488" s="532">
        <v>65.013802943961622</v>
      </c>
    </row>
    <row r="489" spans="1:188" x14ac:dyDescent="0.2">
      <c r="A489" s="529" t="s">
        <v>162</v>
      </c>
      <c r="B489" s="530">
        <v>56.34570083749464</v>
      </c>
      <c r="C489" s="530">
        <v>57.175712669545021</v>
      </c>
      <c r="D489" s="530">
        <v>57.501954538122646</v>
      </c>
      <c r="E489" s="530">
        <v>57.814069987729745</v>
      </c>
      <c r="F489" s="530">
        <v>58.045262000896017</v>
      </c>
      <c r="G489" s="530">
        <v>57.927837106012404</v>
      </c>
      <c r="H489" s="530">
        <v>58.368241536188158</v>
      </c>
      <c r="I489" s="530">
        <v>59.136925561967715</v>
      </c>
      <c r="J489" s="530">
        <v>59.914253204542575</v>
      </c>
      <c r="K489" s="530">
        <v>59.620635034601264</v>
      </c>
      <c r="L489" s="530">
        <v>58.842508868480458</v>
      </c>
      <c r="M489" s="530">
        <v>58.142616739455654</v>
      </c>
      <c r="N489" s="530">
        <v>58.111977171109096</v>
      </c>
      <c r="O489" s="530">
        <v>58.69374828402001</v>
      </c>
      <c r="P489" s="530">
        <v>58.815533502951581</v>
      </c>
      <c r="Q489" s="530">
        <v>58.493505224898989</v>
      </c>
      <c r="R489" s="530">
        <v>58.486453326108986</v>
      </c>
      <c r="S489" s="530">
        <v>58.604727301187545</v>
      </c>
      <c r="T489" s="530">
        <v>59.00114089296514</v>
      </c>
      <c r="U489" s="530">
        <v>58.929298068781335</v>
      </c>
      <c r="V489" s="530">
        <v>58.779191475509705</v>
      </c>
      <c r="W489" s="530">
        <v>58.620196414968987</v>
      </c>
      <c r="X489" s="530">
        <v>57.614334341075654</v>
      </c>
      <c r="Y489" s="530">
        <v>57.62237237698411</v>
      </c>
      <c r="Z489" s="530">
        <v>57.776671427498052</v>
      </c>
      <c r="AA489" s="530">
        <v>58.878672716008637</v>
      </c>
      <c r="AB489" s="530">
        <v>59.145362669076398</v>
      </c>
      <c r="AC489" s="530">
        <v>59.509063001822597</v>
      </c>
      <c r="AD489" s="530">
        <v>59.774634078211456</v>
      </c>
      <c r="AE489" s="530">
        <v>59.560189887746141</v>
      </c>
      <c r="AF489" s="530">
        <v>59.434792691170834</v>
      </c>
      <c r="AG489" s="530">
        <v>59.600922623743088</v>
      </c>
      <c r="AH489" s="530">
        <v>60.285773211121409</v>
      </c>
      <c r="AI489" s="530">
        <v>60.733803660567865</v>
      </c>
      <c r="AJ489" s="530">
        <v>59.837042633247165</v>
      </c>
      <c r="AK489" s="530">
        <v>59.388520759876847</v>
      </c>
      <c r="AL489" s="530">
        <v>59.105028384613334</v>
      </c>
      <c r="AM489" s="530">
        <v>59.785790363961723</v>
      </c>
      <c r="AN489" s="530">
        <v>59.83501860339986</v>
      </c>
      <c r="AO489" s="530">
        <v>59.957897953901288</v>
      </c>
      <c r="AP489" s="530">
        <v>60.047665297201959</v>
      </c>
      <c r="AQ489" s="530">
        <v>60.263975015094054</v>
      </c>
      <c r="AR489" s="530">
        <v>60.763823288838402</v>
      </c>
      <c r="AS489" s="530">
        <v>61.15338338594831</v>
      </c>
      <c r="AT489" s="530">
        <v>61.856936687459665</v>
      </c>
      <c r="AU489" s="530">
        <v>61.76349169257076</v>
      </c>
      <c r="AV489" s="530">
        <v>60.783456730313524</v>
      </c>
      <c r="AW489" s="530">
        <v>59.974925215958606</v>
      </c>
      <c r="AX489" s="530">
        <v>59.693608051083558</v>
      </c>
      <c r="AY489" s="530">
        <v>60.340470126486224</v>
      </c>
      <c r="AZ489" s="530">
        <v>60.811814749516003</v>
      </c>
      <c r="BA489" s="530">
        <v>61.098165698200724</v>
      </c>
      <c r="BB489" s="530">
        <v>61.465289415933057</v>
      </c>
      <c r="BC489" s="530">
        <v>61.433798357237293</v>
      </c>
      <c r="BD489" s="530">
        <v>61.912367695643411</v>
      </c>
      <c r="BE489" s="530">
        <v>62.687555487382362</v>
      </c>
      <c r="BF489" s="530">
        <v>63.275211992408721</v>
      </c>
      <c r="BG489" s="530">
        <v>63.220026707414888</v>
      </c>
      <c r="BH489" s="530">
        <v>61.842914166245976</v>
      </c>
      <c r="BI489" s="530">
        <v>60.921418811382011</v>
      </c>
      <c r="BJ489" s="530">
        <v>60.850286882616665</v>
      </c>
      <c r="BK489" s="530">
        <v>61.338320681114723</v>
      </c>
      <c r="BL489" s="530">
        <v>62.004492199719984</v>
      </c>
      <c r="BM489" s="530">
        <v>62.066686472498546</v>
      </c>
      <c r="BN489" s="530">
        <v>62.437505290890435</v>
      </c>
      <c r="BO489" s="530">
        <v>62.605579292660053</v>
      </c>
      <c r="BP489" s="530">
        <v>62.547917102177429</v>
      </c>
      <c r="BQ489" s="530">
        <v>62.688376140951242</v>
      </c>
      <c r="BR489" s="530">
        <v>62.903945503467597</v>
      </c>
      <c r="BS489" s="530">
        <v>62.889408101228625</v>
      </c>
      <c r="BT489" s="530">
        <v>61.942536371988609</v>
      </c>
      <c r="BU489" s="530">
        <v>60.991970838194788</v>
      </c>
      <c r="BV489" s="530">
        <v>60.468866625706056</v>
      </c>
      <c r="BW489" s="530">
        <v>60.780600225957258</v>
      </c>
      <c r="BX489" s="530">
        <v>61.357831328710809</v>
      </c>
      <c r="BY489" s="530">
        <v>61.631293418350765</v>
      </c>
      <c r="BZ489" s="530">
        <v>62.162456221648867</v>
      </c>
      <c r="CA489" s="530">
        <v>62.216510827029417</v>
      </c>
      <c r="CB489" s="530">
        <v>62.390238621487192</v>
      </c>
      <c r="CC489" s="530">
        <v>62.37259042875899</v>
      </c>
      <c r="CD489" s="530">
        <v>62.50891670711416</v>
      </c>
      <c r="CE489" s="530">
        <v>62.625726004608765</v>
      </c>
      <c r="CF489" s="530">
        <v>61.73631479439311</v>
      </c>
      <c r="CG489" s="530">
        <v>61.15174686419715</v>
      </c>
      <c r="CH489" s="530">
        <v>60.738606477767341</v>
      </c>
      <c r="CI489" s="530">
        <v>61.549537126346131</v>
      </c>
      <c r="CJ489" s="530">
        <v>61.948551875189217</v>
      </c>
      <c r="CK489" s="530">
        <v>62.211192223789837</v>
      </c>
      <c r="CL489" s="530">
        <v>62.193467091929769</v>
      </c>
      <c r="CM489" s="530">
        <v>62.274845305081683</v>
      </c>
      <c r="CN489" s="530">
        <v>62.892463151303403</v>
      </c>
      <c r="CO489" s="530">
        <v>63.398871921400065</v>
      </c>
      <c r="CP489" s="530">
        <v>63.701297824515848</v>
      </c>
      <c r="CQ489" s="530">
        <v>63.30864159485823</v>
      </c>
      <c r="CR489" s="530">
        <v>62.236064869715278</v>
      </c>
      <c r="CS489" s="530">
        <v>61.670526815202663</v>
      </c>
      <c r="CT489" s="530">
        <v>61.353705423695139</v>
      </c>
      <c r="CU489" s="530">
        <v>61.824421567149827</v>
      </c>
      <c r="CV489" s="530">
        <v>62.000376358101747</v>
      </c>
      <c r="CW489" s="530">
        <v>62.074821693180262</v>
      </c>
      <c r="CX489" s="530">
        <v>62.250596029539274</v>
      </c>
      <c r="CY489" s="530">
        <v>62.272095624145749</v>
      </c>
      <c r="CZ489" s="530">
        <v>62.335728680382417</v>
      </c>
      <c r="DA489" s="530">
        <v>62.562428432411188</v>
      </c>
      <c r="DB489" s="530">
        <v>62.958859801629806</v>
      </c>
      <c r="DC489" s="530">
        <v>62.778672174240349</v>
      </c>
      <c r="DD489" s="530">
        <v>61.397621895263619</v>
      </c>
      <c r="DE489" s="530">
        <v>60.771702387725959</v>
      </c>
      <c r="DF489" s="530">
        <v>60.413837486299769</v>
      </c>
      <c r="DG489" s="530">
        <v>61.263382716013545</v>
      </c>
      <c r="DH489" s="530">
        <v>60.910185953952997</v>
      </c>
      <c r="DI489" s="530">
        <v>61.134655984382704</v>
      </c>
      <c r="DJ489" s="530">
        <v>60.85700744192102</v>
      </c>
      <c r="DK489" s="530">
        <v>60.968805434768605</v>
      </c>
      <c r="DL489" s="530">
        <v>61.149679869510166</v>
      </c>
      <c r="DM489" s="530">
        <v>61.589521477638186</v>
      </c>
      <c r="DN489" s="530">
        <v>61.944424552994256</v>
      </c>
      <c r="DO489" s="530">
        <v>61.777812760740545</v>
      </c>
      <c r="DP489" s="530">
        <v>60.605817122510487</v>
      </c>
      <c r="DQ489" s="530">
        <v>59.840407071697811</v>
      </c>
      <c r="DR489" s="530">
        <v>59.376471411469126</v>
      </c>
      <c r="DS489" s="530">
        <v>59.911923602847494</v>
      </c>
      <c r="DT489" s="530">
        <v>60.074113694837415</v>
      </c>
      <c r="DU489" s="530">
        <v>60.325824960737727</v>
      </c>
      <c r="DV489" s="530">
        <v>60.121086673606264</v>
      </c>
      <c r="DW489" s="530">
        <v>60.20685254469138</v>
      </c>
      <c r="DX489" s="530">
        <v>60.114684310433219</v>
      </c>
      <c r="DY489" s="530">
        <v>60.422436881937891</v>
      </c>
      <c r="DZ489" s="530">
        <v>60.388372745887409</v>
      </c>
      <c r="EA489" s="530">
        <v>60.336853204925099</v>
      </c>
      <c r="EB489" s="530">
        <v>59.071748288483725</v>
      </c>
      <c r="EC489" s="530">
        <v>58.330119613976365</v>
      </c>
      <c r="ED489" s="530">
        <v>58.17884318222967</v>
      </c>
      <c r="EE489" s="530">
        <v>58.93403191326211</v>
      </c>
      <c r="EF489" s="530">
        <v>59.679601202407305</v>
      </c>
      <c r="EG489" s="530">
        <v>59.47331669802729</v>
      </c>
      <c r="EH489" s="530">
        <v>59.920209300535888</v>
      </c>
      <c r="EI489" s="530">
        <v>59.470004342480507</v>
      </c>
      <c r="EJ489" s="530">
        <v>59.786723831481645</v>
      </c>
      <c r="EK489" s="530">
        <v>59.466009778497572</v>
      </c>
      <c r="EL489" s="530">
        <v>59.491057889615917</v>
      </c>
      <c r="EM489" s="530">
        <v>59.205080748120118</v>
      </c>
      <c r="EN489" s="530">
        <v>58.255582918446294</v>
      </c>
      <c r="EO489" s="530">
        <v>57.65204857837891</v>
      </c>
      <c r="EP489" s="530">
        <v>57.349067410650015</v>
      </c>
      <c r="EQ489" s="530">
        <v>57.791305789468637</v>
      </c>
      <c r="ER489" s="530">
        <v>58.142754412483875</v>
      </c>
      <c r="ES489" s="530">
        <v>58.314670602477172</v>
      </c>
      <c r="ET489" s="530">
        <v>58.712576369156736</v>
      </c>
      <c r="EU489" s="530">
        <v>58.439376422827479</v>
      </c>
      <c r="EV489" s="530">
        <v>58.385111419567451</v>
      </c>
      <c r="EW489" s="530">
        <v>58.291398495411798</v>
      </c>
      <c r="EX489" s="530">
        <v>58.763106340279016</v>
      </c>
      <c r="EY489" s="530">
        <v>58.79035899557131</v>
      </c>
      <c r="EZ489" s="530">
        <v>58.057514288030241</v>
      </c>
      <c r="FA489" s="530">
        <v>57.534533873956242</v>
      </c>
      <c r="FB489" s="530">
        <v>55.277618078838778</v>
      </c>
      <c r="FC489" s="530">
        <v>50.041545201398421</v>
      </c>
      <c r="FD489" s="530">
        <v>45.712291161678209</v>
      </c>
      <c r="FE489" s="530">
        <v>43.268694944187729</v>
      </c>
      <c r="FF489" s="530">
        <v>44.673065863601089</v>
      </c>
      <c r="FG489" s="530">
        <v>46.220376620183082</v>
      </c>
      <c r="FH489" s="530">
        <v>48.446260866230489</v>
      </c>
      <c r="FI489" s="530">
        <v>51.153840045190435</v>
      </c>
      <c r="FJ489" s="530">
        <v>52.724518887610181</v>
      </c>
      <c r="FK489" s="530">
        <v>53.382266441207129</v>
      </c>
      <c r="FL489" s="530">
        <v>52.495878319607861</v>
      </c>
      <c r="FM489" s="530">
        <v>52.070350904549713</v>
      </c>
      <c r="FN489" s="530">
        <v>51.997958730603891</v>
      </c>
      <c r="FO489" s="530">
        <v>52.474247016354958</v>
      </c>
      <c r="FP489" s="530">
        <v>52.497831734317657</v>
      </c>
      <c r="FQ489" s="530">
        <v>52.50835920695841</v>
      </c>
      <c r="FR489" s="530">
        <v>52.961394655917751</v>
      </c>
      <c r="FS489" s="530">
        <v>53.531220717234163</v>
      </c>
      <c r="FT489" s="530">
        <v>53.875919607974595</v>
      </c>
      <c r="FU489" s="530">
        <v>54.048334696250855</v>
      </c>
      <c r="FV489" s="530">
        <v>54.3725693989945</v>
      </c>
      <c r="FW489" s="530">
        <v>54.658942932986051</v>
      </c>
      <c r="FX489" s="530">
        <v>54.870993755486793</v>
      </c>
      <c r="FY489" s="530">
        <v>55.356217823550523</v>
      </c>
      <c r="FZ489" s="530">
        <v>56.056998211524288</v>
      </c>
      <c r="GA489" s="530">
        <v>57.077040037114934</v>
      </c>
      <c r="GB489" s="530">
        <v>57.325088802566391</v>
      </c>
      <c r="GC489" s="530">
        <v>57.364112771163931</v>
      </c>
      <c r="GD489" s="530">
        <v>57.205431358583205</v>
      </c>
      <c r="GE489" s="530">
        <v>57.191158701765843</v>
      </c>
      <c r="GF489" s="530">
        <v>57.777315608867305</v>
      </c>
    </row>
    <row r="490" spans="1:188" x14ac:dyDescent="0.2">
      <c r="A490" s="531" t="s">
        <v>163</v>
      </c>
      <c r="B490" s="532">
        <v>13.70905534843288</v>
      </c>
      <c r="C490" s="532">
        <v>12.777813002702718</v>
      </c>
      <c r="D490" s="532">
        <v>12.313495529239631</v>
      </c>
      <c r="E490" s="532">
        <v>11.953162765792161</v>
      </c>
      <c r="F490" s="532">
        <v>11.86755364809899</v>
      </c>
      <c r="G490" s="532">
        <v>11.773550671730671</v>
      </c>
      <c r="H490" s="532">
        <v>11.373484845587788</v>
      </c>
      <c r="I490" s="532">
        <v>10.992496927987482</v>
      </c>
      <c r="J490" s="532">
        <v>10.248823838442936</v>
      </c>
      <c r="K490" s="532">
        <v>10.092704574515746</v>
      </c>
      <c r="L490" s="532">
        <v>10.818101755982505</v>
      </c>
      <c r="M490" s="532">
        <v>12.029696062793144</v>
      </c>
      <c r="N490" s="532">
        <v>12.719710484061487</v>
      </c>
      <c r="O490" s="532">
        <v>12.394228583479061</v>
      </c>
      <c r="P490" s="532">
        <v>12.070585479870491</v>
      </c>
      <c r="Q490" s="532">
        <v>12.025957226658747</v>
      </c>
      <c r="R490" s="532">
        <v>12.158393280215368</v>
      </c>
      <c r="S490" s="532">
        <v>12.043946063601854</v>
      </c>
      <c r="T490" s="532">
        <v>11.808624449567287</v>
      </c>
      <c r="U490" s="532">
        <v>11.49862297467414</v>
      </c>
      <c r="V490" s="532">
        <v>11.194300025135954</v>
      </c>
      <c r="W490" s="532">
        <v>11.046500217171747</v>
      </c>
      <c r="X490" s="532">
        <v>12.357565775523776</v>
      </c>
      <c r="Y490" s="532">
        <v>13.407780157451427</v>
      </c>
      <c r="Z490" s="532">
        <v>14.217536595572062</v>
      </c>
      <c r="AA490" s="532">
        <v>13.550534773457082</v>
      </c>
      <c r="AB490" s="532">
        <v>13.140742760792328</v>
      </c>
      <c r="AC490" s="532">
        <v>13.012363279278116</v>
      </c>
      <c r="AD490" s="532">
        <v>12.995114812946357</v>
      </c>
      <c r="AE490" s="532">
        <v>13.211123390076013</v>
      </c>
      <c r="AF490" s="532">
        <v>13.146847098754003</v>
      </c>
      <c r="AG490" s="532">
        <v>12.985283338440412</v>
      </c>
      <c r="AH490" s="532">
        <v>12.635866188802941</v>
      </c>
      <c r="AI490" s="532">
        <v>12.457226471807409</v>
      </c>
      <c r="AJ490" s="532">
        <v>13.444014695049979</v>
      </c>
      <c r="AK490" s="532">
        <v>13.909312764365438</v>
      </c>
      <c r="AL490" s="532">
        <v>13.958139458134971</v>
      </c>
      <c r="AM490" s="532">
        <v>12.975269788804047</v>
      </c>
      <c r="AN490" s="532">
        <v>12.732353502774673</v>
      </c>
      <c r="AO490" s="532">
        <v>12.870005493692025</v>
      </c>
      <c r="AP490" s="532">
        <v>13.16801222452286</v>
      </c>
      <c r="AQ490" s="532">
        <v>13.005468604536279</v>
      </c>
      <c r="AR490" s="532">
        <v>12.543348388495893</v>
      </c>
      <c r="AS490" s="532">
        <v>11.888804387657125</v>
      </c>
      <c r="AT490" s="532">
        <v>11.402878115506258</v>
      </c>
      <c r="AU490" s="532">
        <v>11.420171254036356</v>
      </c>
      <c r="AV490" s="532">
        <v>12.552495560261795</v>
      </c>
      <c r="AW490" s="532">
        <v>13.400682900623226</v>
      </c>
      <c r="AX490" s="532">
        <v>13.670433788395417</v>
      </c>
      <c r="AY490" s="532">
        <v>12.71928182093365</v>
      </c>
      <c r="AZ490" s="532">
        <v>12.022336359506781</v>
      </c>
      <c r="BA490" s="532">
        <v>11.873992962880353</v>
      </c>
      <c r="BB490" s="532">
        <v>11.676674946955035</v>
      </c>
      <c r="BC490" s="532">
        <v>11.465918035654843</v>
      </c>
      <c r="BD490" s="532">
        <v>10.958844881288821</v>
      </c>
      <c r="BE490" s="532">
        <v>10.660656832057715</v>
      </c>
      <c r="BF490" s="532">
        <v>10.608047196499776</v>
      </c>
      <c r="BG490" s="532">
        <v>10.651330764640546</v>
      </c>
      <c r="BH490" s="532">
        <v>11.641101877053586</v>
      </c>
      <c r="BI490" s="532">
        <v>12.374946945442291</v>
      </c>
      <c r="BJ490" s="532">
        <v>12.623053219446184</v>
      </c>
      <c r="BK490" s="532">
        <v>11.981699706632686</v>
      </c>
      <c r="BL490" s="532">
        <v>11.747056613715658</v>
      </c>
      <c r="BM490" s="532">
        <v>11.827003875102234</v>
      </c>
      <c r="BN490" s="532">
        <v>11.863498429167496</v>
      </c>
      <c r="BO490" s="532">
        <v>11.478855389492344</v>
      </c>
      <c r="BP490" s="532">
        <v>11.25975368926172</v>
      </c>
      <c r="BQ490" s="532">
        <v>10.86562441451616</v>
      </c>
      <c r="BR490" s="532">
        <v>10.636689810572568</v>
      </c>
      <c r="BS490" s="532">
        <v>10.51411532397157</v>
      </c>
      <c r="BT490" s="532">
        <v>11.499414538658016</v>
      </c>
      <c r="BU490" s="532">
        <v>12.272362747223696</v>
      </c>
      <c r="BV490" s="532">
        <v>12.746262194798682</v>
      </c>
      <c r="BW490" s="532">
        <v>11.948578163549332</v>
      </c>
      <c r="BX490" s="532">
        <v>11.402569157157002</v>
      </c>
      <c r="BY490" s="532">
        <v>11.197949624750324</v>
      </c>
      <c r="BZ490" s="532">
        <v>10.949079433378907</v>
      </c>
      <c r="CA490" s="532">
        <v>10.876412870788522</v>
      </c>
      <c r="CB490" s="532">
        <v>10.463615170053695</v>
      </c>
      <c r="CC490" s="532">
        <v>10.024979706225086</v>
      </c>
      <c r="CD490" s="532">
        <v>9.6553548229971113</v>
      </c>
      <c r="CE490" s="532">
        <v>9.5790877818279192</v>
      </c>
      <c r="CF490" s="532">
        <v>10.798223634683545</v>
      </c>
      <c r="CG490" s="532">
        <v>11.476894644601291</v>
      </c>
      <c r="CH490" s="532">
        <v>11.797641099349775</v>
      </c>
      <c r="CI490" s="532">
        <v>10.779670067248272</v>
      </c>
      <c r="CJ490" s="532">
        <v>10.387954805781078</v>
      </c>
      <c r="CK490" s="532">
        <v>10.385022156811868</v>
      </c>
      <c r="CL490" s="532">
        <v>10.598892781971895</v>
      </c>
      <c r="CM490" s="532">
        <v>10.409065220247145</v>
      </c>
      <c r="CN490" s="532">
        <v>10.013815505556883</v>
      </c>
      <c r="CO490" s="532">
        <v>9.5994601334548015</v>
      </c>
      <c r="CP490" s="532">
        <v>9.3401812388780119</v>
      </c>
      <c r="CQ490" s="532">
        <v>9.3648530466178546</v>
      </c>
      <c r="CR490" s="532">
        <v>10.418057836171991</v>
      </c>
      <c r="CS490" s="532">
        <v>10.890799314754842</v>
      </c>
      <c r="CT490" s="532">
        <v>11.136916970500135</v>
      </c>
      <c r="CU490" s="532">
        <v>10.663355007259472</v>
      </c>
      <c r="CV490" s="532">
        <v>10.486099150398298</v>
      </c>
      <c r="CW490" s="532">
        <v>10.328617586484029</v>
      </c>
      <c r="CX490" s="532">
        <v>9.8668831106118553</v>
      </c>
      <c r="CY490" s="532">
        <v>9.9218065754704217</v>
      </c>
      <c r="CZ490" s="532">
        <v>9.8632355065635924</v>
      </c>
      <c r="DA490" s="532">
        <v>9.7797107124300311</v>
      </c>
      <c r="DB490" s="532">
        <v>9.2902255127941302</v>
      </c>
      <c r="DC490" s="532">
        <v>9.3982257769582933</v>
      </c>
      <c r="DD490" s="532">
        <v>11.088900581813405</v>
      </c>
      <c r="DE490" s="532">
        <v>11.831828668957382</v>
      </c>
      <c r="DF490" s="532">
        <v>12.027121541275223</v>
      </c>
      <c r="DG490" s="532">
        <v>10.46517035019456</v>
      </c>
      <c r="DH490" s="532">
        <v>10.053557851813055</v>
      </c>
      <c r="DI490" s="532">
        <v>10.032714724398764</v>
      </c>
      <c r="DJ490" s="532">
        <v>10.448083148658185</v>
      </c>
      <c r="DK490" s="532">
        <v>10.658743264768443</v>
      </c>
      <c r="DL490" s="532">
        <v>10.304174930136401</v>
      </c>
      <c r="DM490" s="532">
        <v>9.8474484619110143</v>
      </c>
      <c r="DN490" s="532">
        <v>9.423550253786269</v>
      </c>
      <c r="DO490" s="532">
        <v>9.6257224594437023</v>
      </c>
      <c r="DP490" s="532">
        <v>11.042275594540317</v>
      </c>
      <c r="DQ490" s="532">
        <v>11.885165991916157</v>
      </c>
      <c r="DR490" s="532">
        <v>12.165119883140948</v>
      </c>
      <c r="DS490" s="532">
        <v>11.298480479973035</v>
      </c>
      <c r="DT490" s="532">
        <v>11.038701291508293</v>
      </c>
      <c r="DU490" s="532">
        <v>11.091575941302526</v>
      </c>
      <c r="DV490" s="532">
        <v>11.282015037303339</v>
      </c>
      <c r="DW490" s="532">
        <v>11.184955939022579</v>
      </c>
      <c r="DX490" s="532">
        <v>11.073259865699256</v>
      </c>
      <c r="DY490" s="532">
        <v>10.436566100492671</v>
      </c>
      <c r="DZ490" s="532">
        <v>10.270803127256368</v>
      </c>
      <c r="EA490" s="532">
        <v>10.028296105896791</v>
      </c>
      <c r="EB490" s="532">
        <v>11.384515070294922</v>
      </c>
      <c r="EC490" s="532">
        <v>12.170386484279305</v>
      </c>
      <c r="ED490" s="532">
        <v>12.480010065507038</v>
      </c>
      <c r="EE490" s="532">
        <v>11.547107219372716</v>
      </c>
      <c r="EF490" s="532">
        <v>11.008321593437877</v>
      </c>
      <c r="EG490" s="532">
        <v>11.109475244763116</v>
      </c>
      <c r="EH490" s="532">
        <v>10.907502196116374</v>
      </c>
      <c r="EI490" s="532">
        <v>10.878686614930091</v>
      </c>
      <c r="EJ490" s="532">
        <v>10.739043972016466</v>
      </c>
      <c r="EK490" s="532">
        <v>10.783822746716114</v>
      </c>
      <c r="EL490" s="532">
        <v>10.689912635064401</v>
      </c>
      <c r="EM490" s="532">
        <v>10.758179354260488</v>
      </c>
      <c r="EN490" s="532">
        <v>11.909712748573623</v>
      </c>
      <c r="EO490" s="532">
        <v>12.830908510327019</v>
      </c>
      <c r="EP490" s="532">
        <v>13.259509197462208</v>
      </c>
      <c r="EQ490" s="532">
        <v>12.466339948783817</v>
      </c>
      <c r="ER490" s="532">
        <v>12.077107754780076</v>
      </c>
      <c r="ES490" s="532">
        <v>11.677631952253588</v>
      </c>
      <c r="ET490" s="532">
        <v>11.479494333481108</v>
      </c>
      <c r="EU490" s="532">
        <v>11.491936518167188</v>
      </c>
      <c r="EV490" s="532">
        <v>11.308636082062355</v>
      </c>
      <c r="EW490" s="532">
        <v>11.201874174937373</v>
      </c>
      <c r="EX490" s="532">
        <v>10.86351662387484</v>
      </c>
      <c r="EY490" s="532">
        <v>11.047195678809329</v>
      </c>
      <c r="EZ490" s="532">
        <v>12.045098542713955</v>
      </c>
      <c r="FA490" s="532">
        <v>12.557779036194313</v>
      </c>
      <c r="FB490" s="532">
        <v>13.596388748895693</v>
      </c>
      <c r="FC490" s="532">
        <v>16.938367325295264</v>
      </c>
      <c r="FD490" s="532">
        <v>21.591645560496282</v>
      </c>
      <c r="FE490" s="532">
        <v>25.608549966077494</v>
      </c>
      <c r="FF490" s="532">
        <v>25.861049410889958</v>
      </c>
      <c r="FG490" s="532">
        <v>24.130198396709897</v>
      </c>
      <c r="FH490" s="532">
        <v>21.756718442642882</v>
      </c>
      <c r="FI490" s="532">
        <v>19.03717249209609</v>
      </c>
      <c r="FJ490" s="532">
        <v>17.54716178151595</v>
      </c>
      <c r="FK490" s="532">
        <v>16.603525163537718</v>
      </c>
      <c r="FL490" s="532">
        <v>17.202954387672044</v>
      </c>
      <c r="FM490" s="532">
        <v>17.866818936859254</v>
      </c>
      <c r="FN490" s="532">
        <v>18.03653621302476</v>
      </c>
      <c r="FO490" s="532">
        <v>17.403388176955168</v>
      </c>
      <c r="FP490" s="532">
        <v>16.968207698789438</v>
      </c>
      <c r="FQ490" s="532">
        <v>16.84533463188599</v>
      </c>
      <c r="FR490" s="532">
        <v>15.953000102095357</v>
      </c>
      <c r="FS490" s="532">
        <v>14.885497371062733</v>
      </c>
      <c r="FT490" s="532">
        <v>13.89948053051288</v>
      </c>
      <c r="FU490" s="532">
        <v>13.375990960906813</v>
      </c>
      <c r="FV490" s="532">
        <v>12.988054255742194</v>
      </c>
      <c r="FW490" s="532">
        <v>12.424567020124405</v>
      </c>
      <c r="FX490" s="532">
        <v>13.004267051516081</v>
      </c>
      <c r="FY490" s="532">
        <v>13.161246064379629</v>
      </c>
      <c r="FZ490" s="532">
        <v>13.497939019293121</v>
      </c>
      <c r="GA490" s="532">
        <v>12.297860359608073</v>
      </c>
      <c r="GB490" s="532">
        <v>11.762088280937663</v>
      </c>
      <c r="GC490" s="532">
        <v>11.453354006098651</v>
      </c>
      <c r="GD490" s="532">
        <v>11.539185531754514</v>
      </c>
      <c r="GE490" s="532">
        <v>11.510858312566972</v>
      </c>
      <c r="GF490" s="532">
        <v>11.130701477591247</v>
      </c>
    </row>
    <row r="491" spans="1:188" x14ac:dyDescent="0.2">
      <c r="A491" s="529" t="s">
        <v>387</v>
      </c>
      <c r="B491" s="530">
        <v>9.5220489947888733</v>
      </c>
      <c r="C491" s="530">
        <v>10.241625084653625</v>
      </c>
      <c r="D491" s="530">
        <v>9.9279523940294805</v>
      </c>
      <c r="E491" s="530">
        <v>10.161084943917951</v>
      </c>
      <c r="F491" s="530">
        <v>10.180588906464296</v>
      </c>
      <c r="G491" s="530">
        <v>10.671418443140055</v>
      </c>
      <c r="H491" s="530">
        <v>10.372510479403537</v>
      </c>
      <c r="I491" s="530">
        <v>10.043098518438544</v>
      </c>
      <c r="J491" s="530">
        <v>10.087558325265549</v>
      </c>
      <c r="K491" s="530">
        <v>10.12922452569885</v>
      </c>
      <c r="L491" s="530">
        <v>10.540746145008246</v>
      </c>
      <c r="M491" s="530">
        <v>10.831234377365174</v>
      </c>
      <c r="N491" s="530">
        <v>11.33282821100177</v>
      </c>
      <c r="O491" s="530">
        <v>11.046032592390903</v>
      </c>
      <c r="P491" s="530">
        <v>10.608273477014372</v>
      </c>
      <c r="Q491" s="530">
        <v>10.072732297836815</v>
      </c>
      <c r="R491" s="530">
        <v>10.523833588556615</v>
      </c>
      <c r="S491" s="530">
        <v>10.839737254231494</v>
      </c>
      <c r="T491" s="530">
        <v>11.307724761498212</v>
      </c>
      <c r="U491" s="530">
        <v>11.175919927579006</v>
      </c>
      <c r="V491" s="530">
        <v>11.064424960089598</v>
      </c>
      <c r="W491" s="530">
        <v>10.544094382889515</v>
      </c>
      <c r="X491" s="530">
        <v>10.350191638247997</v>
      </c>
      <c r="Y491" s="530">
        <v>10.640738958937593</v>
      </c>
      <c r="Z491" s="530">
        <v>11.39474588379921</v>
      </c>
      <c r="AA491" s="530">
        <v>11.843696064658889</v>
      </c>
      <c r="AB491" s="530">
        <v>11.935631707761781</v>
      </c>
      <c r="AC491" s="530">
        <v>12.278747217069702</v>
      </c>
      <c r="AD491" s="530">
        <v>12.377789377085003</v>
      </c>
      <c r="AE491" s="530">
        <v>12.2476688942254</v>
      </c>
      <c r="AF491" s="530">
        <v>11.891022160714071</v>
      </c>
      <c r="AG491" s="530">
        <v>12.015238398523094</v>
      </c>
      <c r="AH491" s="530">
        <v>12.032952573041994</v>
      </c>
      <c r="AI491" s="530">
        <v>11.82196253922586</v>
      </c>
      <c r="AJ491" s="530">
        <v>12.101154169843447</v>
      </c>
      <c r="AK491" s="530">
        <v>12.884434950199797</v>
      </c>
      <c r="AL491" s="530">
        <v>13.695508418259831</v>
      </c>
      <c r="AM491" s="530">
        <v>13.515522030802218</v>
      </c>
      <c r="AN491" s="530">
        <v>13.185480215091985</v>
      </c>
      <c r="AO491" s="530">
        <v>13.036989510726274</v>
      </c>
      <c r="AP491" s="530">
        <v>13.62761720953155</v>
      </c>
      <c r="AQ491" s="530">
        <v>14.015785366326321</v>
      </c>
      <c r="AR491" s="530">
        <v>14.071195296921127</v>
      </c>
      <c r="AS491" s="530">
        <v>14.197807028103165</v>
      </c>
      <c r="AT491" s="530">
        <v>13.648061073780395</v>
      </c>
      <c r="AU491" s="530">
        <v>13.175070144125115</v>
      </c>
      <c r="AV491" s="530">
        <v>12.300656642852305</v>
      </c>
      <c r="AW491" s="530">
        <v>12.658395136451825</v>
      </c>
      <c r="AX491" s="530">
        <v>13.17026732523605</v>
      </c>
      <c r="AY491" s="530">
        <v>13.478123713450534</v>
      </c>
      <c r="AZ491" s="530">
        <v>12.948742530236117</v>
      </c>
      <c r="BA491" s="530">
        <v>12.507609634190716</v>
      </c>
      <c r="BB491" s="530">
        <v>12.470321309963836</v>
      </c>
      <c r="BC491" s="530">
        <v>12.645328691108235</v>
      </c>
      <c r="BD491" s="530">
        <v>12.637210739858459</v>
      </c>
      <c r="BE491" s="530">
        <v>12.653131674690647</v>
      </c>
      <c r="BF491" s="530">
        <v>12.927406672574287</v>
      </c>
      <c r="BG491" s="530">
        <v>12.694259924047827</v>
      </c>
      <c r="BH491" s="530">
        <v>12.337508201169065</v>
      </c>
      <c r="BI491" s="530">
        <v>12.137778986564934</v>
      </c>
      <c r="BJ491" s="530">
        <v>12.629598721908753</v>
      </c>
      <c r="BK491" s="530">
        <v>13.211505343798644</v>
      </c>
      <c r="BL491" s="530">
        <v>13.252059251915801</v>
      </c>
      <c r="BM491" s="530">
        <v>13.309688740911435</v>
      </c>
      <c r="BN491" s="530">
        <v>13.029758744156686</v>
      </c>
      <c r="BO491" s="530">
        <v>12.856212353793554</v>
      </c>
      <c r="BP491" s="530">
        <v>12.59284731425735</v>
      </c>
      <c r="BQ491" s="530">
        <v>12.338116096734183</v>
      </c>
      <c r="BR491" s="530">
        <v>12.028483131021186</v>
      </c>
      <c r="BS491" s="530">
        <v>11.447938035284128</v>
      </c>
      <c r="BT491" s="530">
        <v>11.344467280971921</v>
      </c>
      <c r="BU491" s="530">
        <v>11.709072703707662</v>
      </c>
      <c r="BV491" s="530">
        <v>12.261840309664777</v>
      </c>
      <c r="BW491" s="530">
        <v>12.511342104789078</v>
      </c>
      <c r="BX491" s="530">
        <v>12.41267323430783</v>
      </c>
      <c r="BY491" s="530">
        <v>12.489445753698121</v>
      </c>
      <c r="BZ491" s="530">
        <v>12.476492544397232</v>
      </c>
      <c r="CA491" s="530">
        <v>12.520280030958734</v>
      </c>
      <c r="CB491" s="530">
        <v>11.979102265146748</v>
      </c>
      <c r="CC491" s="530">
        <v>11.71674981448851</v>
      </c>
      <c r="CD491" s="530">
        <v>11.370273175302531</v>
      </c>
      <c r="CE491" s="530">
        <v>11.117578620680787</v>
      </c>
      <c r="CF491" s="530">
        <v>10.771921816284248</v>
      </c>
      <c r="CG491" s="530">
        <v>10.866170476434519</v>
      </c>
      <c r="CH491" s="530">
        <v>11.087413261967443</v>
      </c>
      <c r="CI491" s="530">
        <v>11.025678598643566</v>
      </c>
      <c r="CJ491" s="530">
        <v>10.806670616010503</v>
      </c>
      <c r="CK491" s="530">
        <v>10.873726098274746</v>
      </c>
      <c r="CL491" s="530">
        <v>11.05475265676133</v>
      </c>
      <c r="CM491" s="530">
        <v>10.790775715664136</v>
      </c>
      <c r="CN491" s="530">
        <v>11.020558581150196</v>
      </c>
      <c r="CO491" s="530">
        <v>11.650245140148083</v>
      </c>
      <c r="CP491" s="530">
        <v>12.052372522024843</v>
      </c>
      <c r="CQ491" s="530">
        <v>11.625836166994324</v>
      </c>
      <c r="CR491" s="530">
        <v>11.070395085187981</v>
      </c>
      <c r="CS491" s="530">
        <v>10.772838970988971</v>
      </c>
      <c r="CT491" s="530">
        <v>10.935894523820886</v>
      </c>
      <c r="CU491" s="530">
        <v>11.301396977120552</v>
      </c>
      <c r="CV491" s="530">
        <v>11.843261027578029</v>
      </c>
      <c r="CW491" s="530">
        <v>11.960899691965714</v>
      </c>
      <c r="CX491" s="530">
        <v>11.623486872222188</v>
      </c>
      <c r="CY491" s="530">
        <v>11.360320312550117</v>
      </c>
      <c r="CZ491" s="530">
        <v>11.17161889689187</v>
      </c>
      <c r="DA491" s="530">
        <v>11.083935017432701</v>
      </c>
      <c r="DB491" s="530">
        <v>10.554656087715289</v>
      </c>
      <c r="DC491" s="530">
        <v>10.383475139174404</v>
      </c>
      <c r="DD491" s="530">
        <v>10.239741664174931</v>
      </c>
      <c r="DE491" s="530">
        <v>10.796070498686426</v>
      </c>
      <c r="DF491" s="530">
        <v>10.960504891028783</v>
      </c>
      <c r="DG491" s="530">
        <v>10.883892976351293</v>
      </c>
      <c r="DH491" s="530">
        <v>10.646936513173417</v>
      </c>
      <c r="DI491" s="530">
        <v>10.65063645816819</v>
      </c>
      <c r="DJ491" s="530">
        <v>10.602271984518657</v>
      </c>
      <c r="DK491" s="530">
        <v>10.279263439304586</v>
      </c>
      <c r="DL491" s="530">
        <v>10.102531656597789</v>
      </c>
      <c r="DM491" s="530">
        <v>9.8808219358203697</v>
      </c>
      <c r="DN491" s="530">
        <v>9.7003978130871307</v>
      </c>
      <c r="DO491" s="530">
        <v>9.2667739584727951</v>
      </c>
      <c r="DP491" s="530">
        <v>8.9732459934952207</v>
      </c>
      <c r="DQ491" s="530">
        <v>9.0406695894429028</v>
      </c>
      <c r="DR491" s="530">
        <v>9.2024280590955154</v>
      </c>
      <c r="DS491" s="530">
        <v>9.5005728371135945</v>
      </c>
      <c r="DT491" s="530">
        <v>9.6851610616030239</v>
      </c>
      <c r="DU491" s="530">
        <v>10.0073002958699</v>
      </c>
      <c r="DV491" s="530">
        <v>10.144476983100407</v>
      </c>
      <c r="DW491" s="530">
        <v>10.077417038876806</v>
      </c>
      <c r="DX491" s="530">
        <v>9.7517967663484786</v>
      </c>
      <c r="DY491" s="530">
        <v>9.3426583809094819</v>
      </c>
      <c r="DZ491" s="530">
        <v>8.9406346274295654</v>
      </c>
      <c r="EA491" s="530">
        <v>8.4424495544166405</v>
      </c>
      <c r="EB491" s="530">
        <v>8.1768570973894956</v>
      </c>
      <c r="EC491" s="530">
        <v>8.216313871183873</v>
      </c>
      <c r="ED491" s="530">
        <v>8.6640926869831514</v>
      </c>
      <c r="EE491" s="530">
        <v>9.0567678595781995</v>
      </c>
      <c r="EF491" s="530">
        <v>9.1000726872216244</v>
      </c>
      <c r="EG491" s="530">
        <v>9.1441986582360428</v>
      </c>
      <c r="EH491" s="530">
        <v>9.3940080157608659</v>
      </c>
      <c r="EI491" s="530">
        <v>9.3627218013110198</v>
      </c>
      <c r="EJ491" s="530">
        <v>9.5407752617574051</v>
      </c>
      <c r="EK491" s="530">
        <v>9.3560460050790475</v>
      </c>
      <c r="EL491" s="530">
        <v>9.3533798803855479</v>
      </c>
      <c r="EM491" s="530">
        <v>9.1694581012020038</v>
      </c>
      <c r="EN491" s="530">
        <v>9.5476708182356642</v>
      </c>
      <c r="EO491" s="530">
        <v>10.089211325002054</v>
      </c>
      <c r="EP491" s="530">
        <v>10.504393886097933</v>
      </c>
      <c r="EQ491" s="530">
        <v>10.363794689274791</v>
      </c>
      <c r="ER491" s="530">
        <v>10.359210035774746</v>
      </c>
      <c r="ES491" s="530">
        <v>10.352326349585402</v>
      </c>
      <c r="ET491" s="530">
        <v>10.252618443786242</v>
      </c>
      <c r="EU491" s="530">
        <v>10.156308581761088</v>
      </c>
      <c r="EV491" s="530">
        <v>10.151816008210984</v>
      </c>
      <c r="EW491" s="530">
        <v>10.311984481435413</v>
      </c>
      <c r="EX491" s="530">
        <v>10.248507757034098</v>
      </c>
      <c r="EY491" s="530">
        <v>9.9574790456326063</v>
      </c>
      <c r="EZ491" s="530">
        <v>10.129911081756839</v>
      </c>
      <c r="FA491" s="530">
        <v>10.399848463113795</v>
      </c>
      <c r="FB491" s="533">
        <v>0</v>
      </c>
      <c r="FC491" s="533">
        <v>0</v>
      </c>
      <c r="FD491" s="533">
        <v>0</v>
      </c>
      <c r="FE491" s="533">
        <v>0</v>
      </c>
      <c r="FF491" s="533">
        <v>0</v>
      </c>
      <c r="FG491" s="533">
        <v>0</v>
      </c>
      <c r="FH491" s="533">
        <v>0</v>
      </c>
      <c r="FI491" s="530">
        <v>10.491298385447053</v>
      </c>
      <c r="FJ491" s="530">
        <v>10.806687570441571</v>
      </c>
      <c r="FK491" s="530">
        <v>10.886457055840566</v>
      </c>
      <c r="FL491" s="530">
        <v>9.5616864855644721</v>
      </c>
      <c r="FM491" s="530">
        <v>8.6030352339107896</v>
      </c>
      <c r="FN491" s="530">
        <v>7.5633521398772805</v>
      </c>
      <c r="FO491" s="530">
        <v>7.2624170527468319</v>
      </c>
      <c r="FP491" s="530">
        <v>7.3742349744378695</v>
      </c>
      <c r="FQ491" s="530">
        <v>7.5214749537942467</v>
      </c>
      <c r="FR491" s="530">
        <v>7.6625005254908078</v>
      </c>
      <c r="FS491" s="530">
        <v>7.5694467845447617</v>
      </c>
      <c r="FT491" s="530">
        <v>7.5055340203373344</v>
      </c>
      <c r="FU491" s="530">
        <v>7.3070077118540828</v>
      </c>
      <c r="FV491" s="530">
        <v>6.9000144786952653</v>
      </c>
      <c r="FW491" s="530">
        <v>6.4610652523513545</v>
      </c>
      <c r="FX491" s="530">
        <v>6.1853229705572641</v>
      </c>
      <c r="FY491" s="530">
        <v>6.747665178287078</v>
      </c>
      <c r="FZ491" s="530">
        <v>7.3012989588661705</v>
      </c>
      <c r="GA491" s="530">
        <v>7.6800293686812671</v>
      </c>
      <c r="GB491" s="530">
        <v>7.3112736792784832</v>
      </c>
      <c r="GC491" s="530">
        <v>7.3471364058663076</v>
      </c>
      <c r="GD491" s="530">
        <v>7.4959705852400305</v>
      </c>
      <c r="GE491" s="530">
        <v>7.9088620623631884</v>
      </c>
      <c r="GF491" s="530">
        <v>8.0967731982705828</v>
      </c>
    </row>
    <row r="492" spans="1:188" x14ac:dyDescent="0.2">
      <c r="A492" s="531"/>
      <c r="B492" s="532"/>
      <c r="C492" s="532"/>
      <c r="D492" s="532"/>
      <c r="E492" s="532"/>
      <c r="F492" s="532"/>
      <c r="G492" s="532"/>
      <c r="H492" s="532"/>
      <c r="I492" s="532"/>
      <c r="J492" s="532"/>
      <c r="K492" s="532"/>
      <c r="L492" s="532"/>
      <c r="M492" s="532"/>
      <c r="N492" s="532"/>
      <c r="O492" s="532"/>
      <c r="P492" s="532"/>
      <c r="Q492" s="532"/>
      <c r="R492" s="532"/>
      <c r="S492" s="532"/>
      <c r="T492" s="532"/>
      <c r="U492" s="532"/>
      <c r="V492" s="532"/>
      <c r="W492" s="532"/>
      <c r="X492" s="532"/>
      <c r="Y492" s="532"/>
      <c r="Z492" s="532"/>
      <c r="AA492" s="532"/>
      <c r="AB492" s="532"/>
      <c r="AC492" s="532"/>
      <c r="AD492" s="532"/>
      <c r="AE492" s="532"/>
      <c r="AF492" s="532"/>
      <c r="AG492" s="532"/>
      <c r="AH492" s="532"/>
      <c r="AI492" s="532"/>
      <c r="AJ492" s="532"/>
      <c r="AK492" s="532"/>
      <c r="AL492" s="532"/>
      <c r="AM492" s="532"/>
      <c r="AN492" s="532"/>
      <c r="AO492" s="532"/>
      <c r="AP492" s="532"/>
      <c r="AQ492" s="532"/>
      <c r="AR492" s="532"/>
      <c r="AS492" s="532"/>
      <c r="AT492" s="532"/>
      <c r="AU492" s="532"/>
      <c r="AV492" s="532"/>
      <c r="AW492" s="532"/>
      <c r="AX492" s="532"/>
      <c r="AY492" s="532"/>
      <c r="AZ492" s="532"/>
      <c r="BA492" s="532"/>
      <c r="BB492" s="532"/>
      <c r="BC492" s="532"/>
      <c r="BD492" s="532"/>
      <c r="BE492" s="532"/>
      <c r="BF492" s="532"/>
      <c r="BG492" s="532"/>
      <c r="BH492" s="532"/>
      <c r="BI492" s="532"/>
      <c r="BJ492" s="532"/>
      <c r="BK492" s="532"/>
      <c r="BL492" s="532"/>
      <c r="BM492" s="532"/>
      <c r="BN492" s="532"/>
      <c r="BO492" s="532"/>
      <c r="BP492" s="532"/>
      <c r="BQ492" s="532"/>
      <c r="BR492" s="532"/>
      <c r="BS492" s="532"/>
      <c r="BT492" s="532"/>
      <c r="BU492" s="532"/>
      <c r="BV492" s="532"/>
      <c r="BW492" s="532"/>
      <c r="BX492" s="532"/>
      <c r="BY492" s="532"/>
      <c r="BZ492" s="532"/>
      <c r="CA492" s="532"/>
      <c r="CB492" s="532"/>
      <c r="CC492" s="532"/>
      <c r="CD492" s="532"/>
      <c r="CE492" s="532"/>
      <c r="CF492" s="532"/>
      <c r="CG492" s="532"/>
      <c r="CH492" s="532"/>
      <c r="CI492" s="532"/>
      <c r="CJ492" s="532"/>
      <c r="CK492" s="532"/>
      <c r="CL492" s="532"/>
      <c r="CM492" s="532"/>
      <c r="CN492" s="532"/>
      <c r="CO492" s="532"/>
      <c r="CP492" s="532"/>
      <c r="CQ492" s="532"/>
      <c r="CR492" s="532"/>
      <c r="CS492" s="532"/>
      <c r="CT492" s="532"/>
      <c r="CU492" s="532"/>
      <c r="CV492" s="532"/>
      <c r="CW492" s="532"/>
      <c r="CX492" s="532"/>
      <c r="CY492" s="532"/>
      <c r="CZ492" s="532"/>
      <c r="DA492" s="532"/>
      <c r="DB492" s="532"/>
      <c r="DC492" s="532"/>
      <c r="DD492" s="532"/>
      <c r="DE492" s="532"/>
      <c r="DF492" s="532"/>
      <c r="DG492" s="532"/>
      <c r="DH492" s="532"/>
      <c r="DI492" s="532"/>
      <c r="DJ492" s="532"/>
      <c r="DK492" s="532"/>
      <c r="DL492" s="532"/>
      <c r="DM492" s="532"/>
      <c r="DN492" s="532"/>
      <c r="DO492" s="532"/>
      <c r="DP492" s="532"/>
      <c r="DQ492" s="532"/>
      <c r="DR492" s="532"/>
      <c r="DS492" s="532"/>
      <c r="DT492" s="532"/>
      <c r="DU492" s="532"/>
      <c r="DV492" s="532"/>
      <c r="DW492" s="532"/>
      <c r="DX492" s="532"/>
      <c r="DY492" s="532"/>
      <c r="DZ492" s="532"/>
      <c r="EA492" s="532"/>
      <c r="EB492" s="532"/>
      <c r="EC492" s="532"/>
      <c r="ED492" s="532"/>
      <c r="EE492" s="532"/>
      <c r="EF492" s="532"/>
      <c r="EG492" s="532"/>
      <c r="EH492" s="532"/>
      <c r="EI492" s="532"/>
      <c r="EJ492" s="532"/>
      <c r="EK492" s="532"/>
      <c r="EL492" s="532"/>
      <c r="EM492" s="532"/>
      <c r="EN492" s="532"/>
      <c r="EO492" s="532"/>
      <c r="EP492" s="532"/>
      <c r="EQ492" s="532"/>
      <c r="ER492" s="532"/>
      <c r="ES492" s="532"/>
      <c r="ET492" s="532"/>
      <c r="EU492" s="532"/>
      <c r="EV492" s="532"/>
      <c r="EW492" s="532"/>
      <c r="EX492" s="532"/>
      <c r="EY492" s="532"/>
      <c r="EZ492" s="532"/>
      <c r="FA492" s="532"/>
      <c r="FB492" s="532"/>
      <c r="FC492" s="532"/>
      <c r="FD492" s="532"/>
      <c r="FE492" s="532"/>
      <c r="FF492" s="532"/>
      <c r="FG492" s="532"/>
      <c r="FH492" s="532"/>
      <c r="FI492" s="532"/>
      <c r="FJ492" s="532"/>
      <c r="FK492" s="532"/>
      <c r="FL492" s="532"/>
      <c r="FM492" s="532"/>
      <c r="FN492" s="532"/>
      <c r="FO492" s="532"/>
      <c r="FP492" s="532"/>
      <c r="FQ492" s="532"/>
      <c r="FR492" s="532"/>
      <c r="FS492" s="532"/>
      <c r="FT492" s="532"/>
      <c r="FU492" s="532"/>
      <c r="FV492" s="532"/>
      <c r="FW492" s="532"/>
      <c r="FX492" s="532"/>
      <c r="FY492" s="532"/>
      <c r="FZ492" s="532"/>
      <c r="GA492" s="532"/>
      <c r="GB492" s="532"/>
      <c r="GC492" s="532"/>
      <c r="GD492" s="532"/>
      <c r="GE492" s="532"/>
      <c r="GF492" s="532"/>
    </row>
    <row r="493" spans="1:188" x14ac:dyDescent="0.2">
      <c r="A493" s="534" t="s">
        <v>164</v>
      </c>
      <c r="B493" s="535">
        <v>20730.698333333334</v>
      </c>
      <c r="C493" s="535">
        <v>20752.150000000001</v>
      </c>
      <c r="D493" s="535">
        <v>20773.233666666663</v>
      </c>
      <c r="E493" s="535">
        <v>20794.901333333331</v>
      </c>
      <c r="F493" s="535">
        <v>20816.21066666667</v>
      </c>
      <c r="G493" s="535">
        <v>20837.631999999998</v>
      </c>
      <c r="H493" s="535">
        <v>20858.934000000005</v>
      </c>
      <c r="I493" s="535">
        <v>20880.148000000005</v>
      </c>
      <c r="J493" s="535">
        <v>20901.270666666664</v>
      </c>
      <c r="K493" s="535">
        <v>20922.079333333335</v>
      </c>
      <c r="L493" s="535">
        <v>20943.046666666669</v>
      </c>
      <c r="M493" s="535">
        <v>20963.964333333337</v>
      </c>
      <c r="N493" s="535">
        <v>20984.624000000003</v>
      </c>
      <c r="O493" s="535">
        <v>21005.251666666671</v>
      </c>
      <c r="P493" s="535">
        <v>21025.641999999996</v>
      </c>
      <c r="Q493" s="535">
        <v>21046.483666666667</v>
      </c>
      <c r="R493" s="535">
        <v>21067.100333333332</v>
      </c>
      <c r="S493" s="535">
        <v>21087.969666666668</v>
      </c>
      <c r="T493" s="535">
        <v>21108.855000000003</v>
      </c>
      <c r="U493" s="535">
        <v>21129.760000000002</v>
      </c>
      <c r="V493" s="535">
        <v>21150.670333333335</v>
      </c>
      <c r="W493" s="535">
        <v>21171.344000000005</v>
      </c>
      <c r="X493" s="535">
        <v>21192.240666666665</v>
      </c>
      <c r="Y493" s="535">
        <v>21213.114000000001</v>
      </c>
      <c r="Z493" s="535">
        <v>21233.509999999995</v>
      </c>
      <c r="AA493" s="535">
        <v>21253.866666666661</v>
      </c>
      <c r="AB493" s="535">
        <v>21273.942666666666</v>
      </c>
      <c r="AC493" s="535">
        <v>21294.649666666668</v>
      </c>
      <c r="AD493" s="535">
        <v>21315.061333333331</v>
      </c>
      <c r="AE493" s="535">
        <v>21335.627666666671</v>
      </c>
      <c r="AF493" s="535">
        <v>21356.112333333334</v>
      </c>
      <c r="AG493" s="535">
        <v>21376.526333333335</v>
      </c>
      <c r="AH493" s="535">
        <v>21396.850333333332</v>
      </c>
      <c r="AI493" s="535">
        <v>21416.869666666669</v>
      </c>
      <c r="AJ493" s="535">
        <v>21437.019333333334</v>
      </c>
      <c r="AK493" s="535">
        <v>21457.081666666672</v>
      </c>
      <c r="AL493" s="535">
        <v>21476.627000000004</v>
      </c>
      <c r="AM493" s="535">
        <v>21496.075666666668</v>
      </c>
      <c r="AN493" s="535">
        <v>21515.236666666668</v>
      </c>
      <c r="AO493" s="535">
        <v>21534.941666666666</v>
      </c>
      <c r="AP493" s="535">
        <v>21554.341666666667</v>
      </c>
      <c r="AQ493" s="535">
        <v>21573.852666666669</v>
      </c>
      <c r="AR493" s="535">
        <v>21593.257333333331</v>
      </c>
      <c r="AS493" s="535">
        <v>21612.560666666668</v>
      </c>
      <c r="AT493" s="535">
        <v>21631.740666666665</v>
      </c>
      <c r="AU493" s="535">
        <v>21650.612333333331</v>
      </c>
      <c r="AV493" s="535">
        <v>21669.565000000002</v>
      </c>
      <c r="AW493" s="535">
        <v>21688.394666666663</v>
      </c>
      <c r="AX493" s="535">
        <v>21706.687999999995</v>
      </c>
      <c r="AY493" s="535">
        <v>21724.85666666667</v>
      </c>
      <c r="AZ493" s="535">
        <v>21742.689333333332</v>
      </c>
      <c r="BA493" s="535">
        <v>21760.971999999998</v>
      </c>
      <c r="BB493" s="535">
        <v>21778.922000000002</v>
      </c>
      <c r="BC493" s="535">
        <v>21796.911</v>
      </c>
      <c r="BD493" s="535">
        <v>21814.756000000005</v>
      </c>
      <c r="BE493" s="535">
        <v>21832.433999999997</v>
      </c>
      <c r="BF493" s="535">
        <v>21849.968333333338</v>
      </c>
      <c r="BG493" s="535">
        <v>21867.169000000002</v>
      </c>
      <c r="BH493" s="535">
        <v>21884.418333333335</v>
      </c>
      <c r="BI493" s="535">
        <v>21901.529666666669</v>
      </c>
      <c r="BJ493" s="535">
        <v>21918.327666666661</v>
      </c>
      <c r="BK493" s="535">
        <v>21934.998666666666</v>
      </c>
      <c r="BL493" s="535">
        <v>21951.35566666667</v>
      </c>
      <c r="BM493" s="535">
        <v>21967.945666666667</v>
      </c>
      <c r="BN493" s="535">
        <v>21984.241333333332</v>
      </c>
      <c r="BO493" s="535">
        <v>22000.595000000001</v>
      </c>
      <c r="BP493" s="535">
        <v>22016.851333333332</v>
      </c>
      <c r="BQ493" s="535">
        <v>22032.989999999998</v>
      </c>
      <c r="BR493" s="535">
        <v>22049.03333333334</v>
      </c>
      <c r="BS493" s="535">
        <v>22064.784666666666</v>
      </c>
      <c r="BT493" s="535">
        <v>22080.614333333335</v>
      </c>
      <c r="BU493" s="535">
        <v>22096.355333333329</v>
      </c>
      <c r="BV493" s="535">
        <v>22111.68133333333</v>
      </c>
      <c r="BW493" s="535">
        <v>22126.932333333334</v>
      </c>
      <c r="BX493" s="535">
        <v>22141.930666666667</v>
      </c>
      <c r="BY493" s="535">
        <v>22157.369666666666</v>
      </c>
      <c r="BZ493" s="535">
        <v>22172.569666666666</v>
      </c>
      <c r="CA493" s="535">
        <v>22187.880666666664</v>
      </c>
      <c r="CB493" s="535">
        <v>22203.121333333333</v>
      </c>
      <c r="CC493" s="535">
        <v>22218.308666666664</v>
      </c>
      <c r="CD493" s="535">
        <v>22233.429666666663</v>
      </c>
      <c r="CE493" s="535">
        <v>22248.340666666671</v>
      </c>
      <c r="CF493" s="535">
        <v>22263.34166666666</v>
      </c>
      <c r="CG493" s="535">
        <v>22278.295999999998</v>
      </c>
      <c r="CH493" s="535">
        <v>22292.861666666668</v>
      </c>
      <c r="CI493" s="535">
        <v>22307.385666666669</v>
      </c>
      <c r="CJ493" s="535">
        <v>22321.681666666671</v>
      </c>
      <c r="CK493" s="535">
        <v>22336.409666666666</v>
      </c>
      <c r="CL493" s="535">
        <v>22350.921666666665</v>
      </c>
      <c r="CM493" s="535">
        <v>22365.547666666673</v>
      </c>
      <c r="CN493" s="535">
        <v>22380.132333333328</v>
      </c>
      <c r="CO493" s="535">
        <v>22394.701333333331</v>
      </c>
      <c r="CP493" s="535">
        <v>22409.292000000001</v>
      </c>
      <c r="CQ493" s="535">
        <v>22423.789333333338</v>
      </c>
      <c r="CR493" s="535">
        <v>22438.51833333333</v>
      </c>
      <c r="CS493" s="535">
        <v>22453.353333333336</v>
      </c>
      <c r="CT493" s="535">
        <v>22467.991666666661</v>
      </c>
      <c r="CU493" s="535">
        <v>22482.803666666674</v>
      </c>
      <c r="CV493" s="535">
        <v>22497.641000000003</v>
      </c>
      <c r="CW493" s="535">
        <v>22513.190000000002</v>
      </c>
      <c r="CX493" s="535">
        <v>22528.82433333333</v>
      </c>
      <c r="CY493" s="535">
        <v>22544.909333333337</v>
      </c>
      <c r="CZ493" s="535">
        <v>22561.28533333333</v>
      </c>
      <c r="DA493" s="535">
        <v>22577.928666666667</v>
      </c>
      <c r="DB493" s="535">
        <v>22594.832000000002</v>
      </c>
      <c r="DC493" s="535">
        <v>22611.78933333333</v>
      </c>
      <c r="DD493" s="535">
        <v>22629.166000000001</v>
      </c>
      <c r="DE493" s="535">
        <v>22646.771999999994</v>
      </c>
      <c r="DF493" s="535">
        <v>22664.377666666667</v>
      </c>
      <c r="DG493" s="535">
        <v>22682.178999999996</v>
      </c>
      <c r="DH493" s="535">
        <v>22699.933333333334</v>
      </c>
      <c r="DI493" s="535">
        <v>22718.239999999998</v>
      </c>
      <c r="DJ493" s="535">
        <v>22736.482666666667</v>
      </c>
      <c r="DK493" s="535">
        <v>22755.075666666664</v>
      </c>
      <c r="DL493" s="535">
        <v>22773.808999999997</v>
      </c>
      <c r="DM493" s="535">
        <v>22792.712333333329</v>
      </c>
      <c r="DN493" s="535">
        <v>22811.842333333338</v>
      </c>
      <c r="DO493" s="535">
        <v>22831.026333333335</v>
      </c>
      <c r="DP493" s="535">
        <v>22850.722000000005</v>
      </c>
      <c r="DQ493" s="535">
        <v>22870.757666666668</v>
      </c>
      <c r="DR493" s="535">
        <v>22890.710000000006</v>
      </c>
      <c r="DS493" s="535">
        <v>22911.086000000003</v>
      </c>
      <c r="DT493" s="535">
        <v>22931.672666666669</v>
      </c>
      <c r="DU493" s="535">
        <v>22953.450999999997</v>
      </c>
      <c r="DV493" s="535">
        <v>22975.523333333338</v>
      </c>
      <c r="DW493" s="535">
        <v>22998.441999999995</v>
      </c>
      <c r="DX493" s="535">
        <v>23022.072333333337</v>
      </c>
      <c r="DY493" s="535">
        <v>23046.545666666665</v>
      </c>
      <c r="DZ493" s="535">
        <v>23072.065000000002</v>
      </c>
      <c r="EA493" s="535">
        <v>23098.479999999996</v>
      </c>
      <c r="EB493" s="535">
        <v>23126.534</v>
      </c>
      <c r="EC493" s="535">
        <v>23156.143999999997</v>
      </c>
      <c r="ED493" s="535">
        <v>23186.666333333334</v>
      </c>
      <c r="EE493" s="535">
        <v>23219.035666666663</v>
      </c>
      <c r="EF493" s="535">
        <v>23252.985666666667</v>
      </c>
      <c r="EG493" s="535">
        <v>23290.202666666672</v>
      </c>
      <c r="EH493" s="535">
        <v>23329.313333333339</v>
      </c>
      <c r="EI493" s="535">
        <v>23371.260333333335</v>
      </c>
      <c r="EJ493" s="535">
        <v>23415.577666666664</v>
      </c>
      <c r="EK493" s="535">
        <v>23461.927666666663</v>
      </c>
      <c r="EL493" s="535">
        <v>23510.023999999994</v>
      </c>
      <c r="EM493" s="535">
        <v>23558.931</v>
      </c>
      <c r="EN493" s="535">
        <v>23609.378333333334</v>
      </c>
      <c r="EO493" s="535">
        <v>23660.480666666659</v>
      </c>
      <c r="EP493" s="535">
        <v>23710.755999999998</v>
      </c>
      <c r="EQ493" s="535">
        <v>23760.992666666665</v>
      </c>
      <c r="ER493" s="535">
        <v>23810.287</v>
      </c>
      <c r="ES493" s="535">
        <v>23860.512666666669</v>
      </c>
      <c r="ET493" s="535">
        <v>23909.11033333333</v>
      </c>
      <c r="EU493" s="535">
        <v>23956.895</v>
      </c>
      <c r="EV493" s="535">
        <v>24003.19</v>
      </c>
      <c r="EW493" s="535">
        <v>24048.100333333328</v>
      </c>
      <c r="EX493" s="535">
        <v>24091.703666666661</v>
      </c>
      <c r="EY493" s="535">
        <v>24133.700666666668</v>
      </c>
      <c r="EZ493" s="535">
        <v>24175.153666666665</v>
      </c>
      <c r="FA493" s="535">
        <v>24215.71633333333</v>
      </c>
      <c r="FB493" s="535">
        <v>24255.130333333338</v>
      </c>
      <c r="FC493" s="535">
        <v>24293.930333333334</v>
      </c>
      <c r="FD493" s="535">
        <v>24331.849000000002</v>
      </c>
      <c r="FE493" s="535">
        <v>24370.28</v>
      </c>
      <c r="FF493" s="535">
        <v>24406.186999999998</v>
      </c>
      <c r="FG493" s="535">
        <v>24438.46266666667</v>
      </c>
      <c r="FH493" s="535">
        <v>24466.736666666668</v>
      </c>
      <c r="FI493" s="535">
        <v>24493.025999999998</v>
      </c>
      <c r="FJ493" s="535">
        <v>24519.183000000005</v>
      </c>
      <c r="FK493" s="535">
        <v>24544.884666666669</v>
      </c>
      <c r="FL493" s="535">
        <v>24570.627333333337</v>
      </c>
      <c r="FM493" s="535">
        <v>24596.076666666664</v>
      </c>
      <c r="FN493" s="535">
        <v>24620.656333333329</v>
      </c>
      <c r="FO493" s="535">
        <v>24644.850999999999</v>
      </c>
      <c r="FP493" s="535">
        <v>24668.357999999997</v>
      </c>
      <c r="FQ493" s="535">
        <v>24692.17633333334</v>
      </c>
      <c r="FR493" s="535">
        <v>24715.190666666665</v>
      </c>
      <c r="FS493" s="535">
        <v>24737.886333333336</v>
      </c>
      <c r="FT493" s="535">
        <v>24760.006333333342</v>
      </c>
      <c r="FU493" s="535">
        <v>24781.612666666668</v>
      </c>
      <c r="FV493" s="535">
        <v>24802.737999999998</v>
      </c>
      <c r="FW493" s="535">
        <v>24823.221333333331</v>
      </c>
      <c r="FX493" s="535">
        <v>24843.596333333335</v>
      </c>
      <c r="FY493" s="535">
        <v>24863.682666666668</v>
      </c>
      <c r="FZ493" s="535">
        <v>24883.134333333339</v>
      </c>
      <c r="GA493" s="535">
        <v>24902.414999999994</v>
      </c>
      <c r="GB493" s="535">
        <v>24921.381666666668</v>
      </c>
      <c r="GC493" s="535">
        <v>24940.946</v>
      </c>
      <c r="GD493" s="535">
        <v>24960.327333333335</v>
      </c>
      <c r="GE493" s="535">
        <v>24979.988666666668</v>
      </c>
      <c r="GF493" s="535">
        <v>24999.745333333336</v>
      </c>
    </row>
    <row r="494" spans="1:188" x14ac:dyDescent="0.2">
      <c r="A494" s="536" t="s">
        <v>165</v>
      </c>
      <c r="B494" s="537">
        <v>15183.460333333334</v>
      </c>
      <c r="C494" s="537">
        <v>15208.449333333332</v>
      </c>
      <c r="D494" s="537">
        <v>15233.119999999999</v>
      </c>
      <c r="E494" s="537">
        <v>15258.567999999999</v>
      </c>
      <c r="F494" s="537">
        <v>15283.672666666671</v>
      </c>
      <c r="G494" s="537">
        <v>15308.973666666667</v>
      </c>
      <c r="H494" s="537">
        <v>15334.197999999999</v>
      </c>
      <c r="I494" s="537">
        <v>15359.364000000001</v>
      </c>
      <c r="J494" s="537">
        <v>15384.473333333333</v>
      </c>
      <c r="K494" s="537">
        <v>15409.258666666668</v>
      </c>
      <c r="L494" s="537">
        <v>15434.286333333332</v>
      </c>
      <c r="M494" s="537">
        <v>15459.298000000001</v>
      </c>
      <c r="N494" s="537">
        <v>15484.033000000003</v>
      </c>
      <c r="O494" s="537">
        <v>15508.766666666665</v>
      </c>
      <c r="P494" s="537">
        <v>15533.247333333333</v>
      </c>
      <c r="Q494" s="537">
        <v>15558.304000000002</v>
      </c>
      <c r="R494" s="537">
        <v>15583.118333333332</v>
      </c>
      <c r="S494" s="537">
        <v>15608.259999999998</v>
      </c>
      <c r="T494" s="537">
        <v>15633.451000000001</v>
      </c>
      <c r="U494" s="537">
        <v>15658.696333333335</v>
      </c>
      <c r="V494" s="537">
        <v>15683.983666666665</v>
      </c>
      <c r="W494" s="537">
        <v>15709.022666666669</v>
      </c>
      <c r="X494" s="537">
        <v>15734.368333333334</v>
      </c>
      <c r="Y494" s="537">
        <v>15759.740666666668</v>
      </c>
      <c r="Z494" s="537">
        <v>15784.579666666668</v>
      </c>
      <c r="AA494" s="537">
        <v>15809.429333333333</v>
      </c>
      <c r="AB494" s="537">
        <v>15833.991666666667</v>
      </c>
      <c r="AC494" s="537">
        <v>15859.389333333334</v>
      </c>
      <c r="AD494" s="537">
        <v>15884.492666666667</v>
      </c>
      <c r="AE494" s="537">
        <v>15909.858999999999</v>
      </c>
      <c r="AF494" s="537">
        <v>15935.201666666666</v>
      </c>
      <c r="AG494" s="537">
        <v>15960.528666666667</v>
      </c>
      <c r="AH494" s="537">
        <v>15985.820333333335</v>
      </c>
      <c r="AI494" s="537">
        <v>16010.803666666667</v>
      </c>
      <c r="AJ494" s="537">
        <v>16036.018333333335</v>
      </c>
      <c r="AK494" s="537">
        <v>16061.190333333334</v>
      </c>
      <c r="AL494" s="537">
        <v>16085.769</v>
      </c>
      <c r="AM494" s="537">
        <v>16110.293000000001</v>
      </c>
      <c r="AN494" s="537">
        <v>16134.506000000001</v>
      </c>
      <c r="AO494" s="537">
        <v>16159.467999999999</v>
      </c>
      <c r="AP494" s="537">
        <v>16184.101333333338</v>
      </c>
      <c r="AQ494" s="537">
        <v>16208.932999999999</v>
      </c>
      <c r="AR494" s="537">
        <v>16233.685000000001</v>
      </c>
      <c r="AS494" s="537">
        <v>16258.358000000004</v>
      </c>
      <c r="AT494" s="537">
        <v>16282.935333333335</v>
      </c>
      <c r="AU494" s="537">
        <v>16307.170666666665</v>
      </c>
      <c r="AV494" s="537">
        <v>16331.571999999996</v>
      </c>
      <c r="AW494" s="537">
        <v>16355.873666666666</v>
      </c>
      <c r="AX494" s="537">
        <v>16379.542666666666</v>
      </c>
      <c r="AY494" s="537">
        <v>16403.103333333333</v>
      </c>
      <c r="AZ494" s="537">
        <v>16426.292666666668</v>
      </c>
      <c r="BA494" s="537">
        <v>16450.128333333334</v>
      </c>
      <c r="BB494" s="537">
        <v>16473.592000000004</v>
      </c>
      <c r="BC494" s="537">
        <v>16497.168666666668</v>
      </c>
      <c r="BD494" s="537">
        <v>16520.619999999995</v>
      </c>
      <c r="BE494" s="537">
        <v>16543.926333333337</v>
      </c>
      <c r="BF494" s="537">
        <v>16567.102666666669</v>
      </c>
      <c r="BG494" s="537">
        <v>16589.899666666664</v>
      </c>
      <c r="BH494" s="537">
        <v>16612.815666666665</v>
      </c>
      <c r="BI494" s="537">
        <v>16635.605666666666</v>
      </c>
      <c r="BJ494" s="537">
        <v>16658.032666666666</v>
      </c>
      <c r="BK494" s="537">
        <v>16680.342000000001</v>
      </c>
      <c r="BL494" s="537">
        <v>16702.285</v>
      </c>
      <c r="BM494" s="537">
        <v>16724.591333333334</v>
      </c>
      <c r="BN494" s="537">
        <v>16746.550999999999</v>
      </c>
      <c r="BO494" s="537">
        <v>16768.637000000002</v>
      </c>
      <c r="BP494" s="537">
        <v>16790.629999999997</v>
      </c>
      <c r="BQ494" s="537">
        <v>16812.506000000005</v>
      </c>
      <c r="BR494" s="537">
        <v>16834.294333333335</v>
      </c>
      <c r="BS494" s="537">
        <v>16855.731333333333</v>
      </c>
      <c r="BT494" s="537">
        <v>16877.319333333333</v>
      </c>
      <c r="BU494" s="537">
        <v>16898.816666666666</v>
      </c>
      <c r="BV494" s="537">
        <v>16919.779666666669</v>
      </c>
      <c r="BW494" s="537">
        <v>16940.664666666671</v>
      </c>
      <c r="BX494" s="537">
        <v>16961.242666666669</v>
      </c>
      <c r="BY494" s="537">
        <v>16982.450666666668</v>
      </c>
      <c r="BZ494" s="537">
        <v>17003.362333333331</v>
      </c>
      <c r="CA494" s="537">
        <v>17024.445</v>
      </c>
      <c r="CB494" s="537">
        <v>17045.461333333333</v>
      </c>
      <c r="CC494" s="537">
        <v>17066.418000000001</v>
      </c>
      <c r="CD494" s="537">
        <v>17087.305666666671</v>
      </c>
      <c r="CE494" s="537">
        <v>17107.903333333335</v>
      </c>
      <c r="CF494" s="537">
        <v>17128.649000000001</v>
      </c>
      <c r="CG494" s="537">
        <v>17149.329666666668</v>
      </c>
      <c r="CH494" s="537">
        <v>17169.485666666664</v>
      </c>
      <c r="CI494" s="537">
        <v>17189.571999999996</v>
      </c>
      <c r="CJ494" s="537">
        <v>17209.347666666668</v>
      </c>
      <c r="CK494" s="537">
        <v>17229.712666666666</v>
      </c>
      <c r="CL494" s="537">
        <v>17249.76566666667</v>
      </c>
      <c r="CM494" s="537">
        <v>17269.959666666666</v>
      </c>
      <c r="CN494" s="537">
        <v>17290.07333333333</v>
      </c>
      <c r="CO494" s="537">
        <v>17310.141333333333</v>
      </c>
      <c r="CP494" s="537">
        <v>17330.180666666667</v>
      </c>
      <c r="CQ494" s="537">
        <v>17350.022666666668</v>
      </c>
      <c r="CR494" s="537">
        <v>17370.098333333332</v>
      </c>
      <c r="CS494" s="537">
        <v>17390.234666666664</v>
      </c>
      <c r="CT494" s="537">
        <v>17410.006333333331</v>
      </c>
      <c r="CU494" s="537">
        <v>17429.896999999997</v>
      </c>
      <c r="CV494" s="537">
        <v>17449.692999999999</v>
      </c>
      <c r="CW494" s="537">
        <v>17470.307666666668</v>
      </c>
      <c r="CX494" s="537">
        <v>17490.883666666668</v>
      </c>
      <c r="CY494" s="537">
        <v>17511.895000000004</v>
      </c>
      <c r="CZ494" s="537">
        <v>17533.112333333334</v>
      </c>
      <c r="DA494" s="537">
        <v>17554.501333333334</v>
      </c>
      <c r="DB494" s="537">
        <v>17576.029333333336</v>
      </c>
      <c r="DC494" s="537">
        <v>17597.424333333332</v>
      </c>
      <c r="DD494" s="537">
        <v>17619.128666666664</v>
      </c>
      <c r="DE494" s="537">
        <v>17640.885333333332</v>
      </c>
      <c r="DF494" s="537">
        <v>17662.408333333333</v>
      </c>
      <c r="DG494" s="537">
        <v>17683.910333333333</v>
      </c>
      <c r="DH494" s="537">
        <v>17705.099999999999</v>
      </c>
      <c r="DI494" s="537">
        <v>17726.670999999998</v>
      </c>
      <c r="DJ494" s="537">
        <v>17747.881666666664</v>
      </c>
      <c r="DK494" s="537">
        <v>17769.195666666667</v>
      </c>
      <c r="DL494" s="537">
        <v>17790.401666666665</v>
      </c>
      <c r="DM494" s="537">
        <v>17811.595333333335</v>
      </c>
      <c r="DN494" s="537">
        <v>17832.899000000001</v>
      </c>
      <c r="DO494" s="537">
        <v>17854.193666666666</v>
      </c>
      <c r="DP494" s="537">
        <v>17876.054666666663</v>
      </c>
      <c r="DQ494" s="537">
        <v>17898.370333333336</v>
      </c>
      <c r="DR494" s="537">
        <v>17920.718000000001</v>
      </c>
      <c r="DS494" s="537">
        <v>17943.740333333331</v>
      </c>
      <c r="DT494" s="537">
        <v>17967.259666666665</v>
      </c>
      <c r="DU494" s="537">
        <v>17992.462333333337</v>
      </c>
      <c r="DV494" s="537">
        <v>18018.387999999995</v>
      </c>
      <c r="DW494" s="537">
        <v>18045.705000000002</v>
      </c>
      <c r="DX494" s="537">
        <v>18074.195666666667</v>
      </c>
      <c r="DY494" s="537">
        <v>18103.864333333331</v>
      </c>
      <c r="DZ494" s="537">
        <v>18134.760333333332</v>
      </c>
      <c r="EA494" s="537">
        <v>18166.508666666668</v>
      </c>
      <c r="EB494" s="537">
        <v>18199.797666666669</v>
      </c>
      <c r="EC494" s="537">
        <v>18234.324000000001</v>
      </c>
      <c r="ED494" s="537">
        <v>18269.215666666667</v>
      </c>
      <c r="EE494" s="537">
        <v>18305.326000000001</v>
      </c>
      <c r="EF494" s="537">
        <v>18342.203666666668</v>
      </c>
      <c r="EG494" s="537">
        <v>18381.520666666664</v>
      </c>
      <c r="EH494" s="537">
        <v>18421.612333333334</v>
      </c>
      <c r="EI494" s="537">
        <v>18463.333666666669</v>
      </c>
      <c r="EJ494" s="537">
        <v>18506.177666666666</v>
      </c>
      <c r="EK494" s="537">
        <v>18549.952666666664</v>
      </c>
      <c r="EL494" s="537">
        <v>18594.491999999998</v>
      </c>
      <c r="EM494" s="537">
        <v>18639.092333333334</v>
      </c>
      <c r="EN494" s="537">
        <v>18684.537666666667</v>
      </c>
      <c r="EO494" s="537">
        <v>18730.143333333337</v>
      </c>
      <c r="EP494" s="537">
        <v>18774.733666666667</v>
      </c>
      <c r="EQ494" s="537">
        <v>18819.113333333335</v>
      </c>
      <c r="ER494" s="537">
        <v>18862.599666666665</v>
      </c>
      <c r="ES494" s="537">
        <v>18906.962666666666</v>
      </c>
      <c r="ET494" s="537">
        <v>18950.058666666664</v>
      </c>
      <c r="EU494" s="537">
        <v>18992.698666666663</v>
      </c>
      <c r="EV494" s="537">
        <v>19034.328666666665</v>
      </c>
      <c r="EW494" s="537">
        <v>19075.030999999995</v>
      </c>
      <c r="EX494" s="537">
        <v>19114.858000000004</v>
      </c>
      <c r="EY494" s="537">
        <v>19153.495333333336</v>
      </c>
      <c r="EZ494" s="537">
        <v>19191.880333333338</v>
      </c>
      <c r="FA494" s="537">
        <v>19229.669999999998</v>
      </c>
      <c r="FB494" s="537">
        <v>19266.576666666668</v>
      </c>
      <c r="FC494" s="537">
        <v>19303.071666666667</v>
      </c>
      <c r="FD494" s="537">
        <v>19338.863666666668</v>
      </c>
      <c r="FE494" s="537">
        <v>19375.225000000006</v>
      </c>
      <c r="FF494" s="537">
        <v>19409.623000000003</v>
      </c>
      <c r="FG494" s="537">
        <v>19441.37266666667</v>
      </c>
      <c r="FH494" s="537">
        <v>19470.106666666667</v>
      </c>
      <c r="FI494" s="537">
        <v>19497.344333333334</v>
      </c>
      <c r="FJ494" s="537">
        <v>19524.474666666669</v>
      </c>
      <c r="FK494" s="537">
        <v>19551.18</v>
      </c>
      <c r="FL494" s="537">
        <v>19577.977666666666</v>
      </c>
      <c r="FM494" s="537">
        <v>19604.542999999994</v>
      </c>
      <c r="FN494" s="537">
        <v>19630.268666666667</v>
      </c>
      <c r="FO494" s="537">
        <v>19655.683666666664</v>
      </c>
      <c r="FP494" s="537">
        <v>19680.475666666669</v>
      </c>
      <c r="FQ494" s="537">
        <v>19705.716999999997</v>
      </c>
      <c r="FR494" s="537">
        <v>19730.247666666663</v>
      </c>
      <c r="FS494" s="537">
        <v>19754.580333333332</v>
      </c>
      <c r="FT494" s="537">
        <v>19778.445999999996</v>
      </c>
      <c r="FU494" s="537">
        <v>19801.883000000002</v>
      </c>
      <c r="FV494" s="537">
        <v>19824.914999999997</v>
      </c>
      <c r="FW494" s="537">
        <v>19847.338333333333</v>
      </c>
      <c r="FX494" s="537">
        <v>19869.71</v>
      </c>
      <c r="FY494" s="537">
        <v>19891.812999999995</v>
      </c>
      <c r="FZ494" s="537">
        <v>19913.233</v>
      </c>
      <c r="GA494" s="537">
        <v>19934.46166666667</v>
      </c>
      <c r="GB494" s="537">
        <v>19955.316666666673</v>
      </c>
      <c r="GC494" s="537">
        <v>19976.785333333333</v>
      </c>
      <c r="GD494" s="537">
        <v>19997.967666666671</v>
      </c>
      <c r="GE494" s="537">
        <v>20019.367666666669</v>
      </c>
      <c r="GF494" s="537">
        <v>20040.773000000001</v>
      </c>
    </row>
    <row r="495" spans="1:188" x14ac:dyDescent="0.2">
      <c r="A495" s="534" t="s">
        <v>388</v>
      </c>
      <c r="B495" s="535">
        <v>9914.3973574593329</v>
      </c>
      <c r="C495" s="535">
        <v>9969.4121321013336</v>
      </c>
      <c r="D495" s="535">
        <v>9989.3841019836655</v>
      </c>
      <c r="E495" s="535">
        <v>10019.211887426332</v>
      </c>
      <c r="F495" s="535">
        <v>10066.040612683668</v>
      </c>
      <c r="G495" s="535">
        <v>10051.585885860664</v>
      </c>
      <c r="H495" s="535">
        <v>10098.898406108001</v>
      </c>
      <c r="I495" s="535">
        <v>10204.820202793</v>
      </c>
      <c r="J495" s="535">
        <v>10270.051826924999</v>
      </c>
      <c r="K495" s="535">
        <v>10218.412007264</v>
      </c>
      <c r="L495" s="535">
        <v>10183.592728235333</v>
      </c>
      <c r="M495" s="535">
        <v>10217.584780859999</v>
      </c>
      <c r="N495" s="535">
        <v>10309.404072840332</v>
      </c>
      <c r="O495" s="535">
        <v>10390.498619050331</v>
      </c>
      <c r="P495" s="535">
        <v>10390.109315819667</v>
      </c>
      <c r="Q495" s="535">
        <v>10344.639255218</v>
      </c>
      <c r="R495" s="535">
        <v>10375.508339571667</v>
      </c>
      <c r="S495" s="535">
        <v>10399.714175613668</v>
      </c>
      <c r="T495" s="535">
        <v>10458.975600994667</v>
      </c>
      <c r="U495" s="535">
        <v>10426.459052017999</v>
      </c>
      <c r="V495" s="535">
        <v>10380.998959583332</v>
      </c>
      <c r="W495" s="535">
        <v>10352.217691916665</v>
      </c>
      <c r="X495" s="535">
        <v>10343.450245608667</v>
      </c>
      <c r="Y495" s="535">
        <v>10487.242929162667</v>
      </c>
      <c r="Z495" s="535">
        <v>10631.315968712999</v>
      </c>
      <c r="AA495" s="535">
        <v>10767.425953503</v>
      </c>
      <c r="AB495" s="535">
        <v>10781.892562669</v>
      </c>
      <c r="AC495" s="535">
        <v>10849.557874970335</v>
      </c>
      <c r="AD495" s="535">
        <v>10913.062348458998</v>
      </c>
      <c r="AE495" s="535">
        <v>10918.383324427999</v>
      </c>
      <c r="AF495" s="535">
        <v>10904.675028031666</v>
      </c>
      <c r="AG495" s="535">
        <v>10932.199409352001</v>
      </c>
      <c r="AH495" s="535">
        <v>11031.043257283667</v>
      </c>
      <c r="AI495" s="535">
        <v>11107.678762549665</v>
      </c>
      <c r="AJ495" s="535">
        <v>11085.864745573999</v>
      </c>
      <c r="AK495" s="535">
        <v>11079.598728957333</v>
      </c>
      <c r="AL495" s="535">
        <v>11049.849000000002</v>
      </c>
      <c r="AM495" s="535">
        <v>11067.731333333335</v>
      </c>
      <c r="AN495" s="535">
        <v>11062.615666666668</v>
      </c>
      <c r="AO495" s="535">
        <v>11120.026333333335</v>
      </c>
      <c r="AP495" s="535">
        <v>11191.929666666665</v>
      </c>
      <c r="AQ495" s="535">
        <v>11228.458666666669</v>
      </c>
      <c r="AR495" s="535">
        <v>11278.966000000002</v>
      </c>
      <c r="AS495" s="535">
        <v>11284.078333333331</v>
      </c>
      <c r="AT495" s="535">
        <v>11368.457333333336</v>
      </c>
      <c r="AU495" s="535">
        <v>11370.398666666668</v>
      </c>
      <c r="AV495" s="535">
        <v>11351.832999999999</v>
      </c>
      <c r="AW495" s="535">
        <v>11327.367999999999</v>
      </c>
      <c r="AX495" s="535">
        <v>11325.829333333335</v>
      </c>
      <c r="AY495" s="535">
        <v>11340.087333333333</v>
      </c>
      <c r="AZ495" s="535">
        <v>11354.163000000002</v>
      </c>
      <c r="BA495" s="535">
        <v>11404.950333333336</v>
      </c>
      <c r="BB495" s="535">
        <v>11464.174000000001</v>
      </c>
      <c r="BC495" s="535">
        <v>11447.384</v>
      </c>
      <c r="BD495" s="535">
        <v>11487.165666666664</v>
      </c>
      <c r="BE495" s="535">
        <v>11608.528000000004</v>
      </c>
      <c r="BF495" s="535">
        <v>11726.858333333332</v>
      </c>
      <c r="BG495" s="535">
        <v>11738.439333333334</v>
      </c>
      <c r="BH495" s="535">
        <v>11627.407333333336</v>
      </c>
      <c r="BI495" s="535">
        <v>11565.924333333332</v>
      </c>
      <c r="BJ495" s="535">
        <v>11600.841000000004</v>
      </c>
      <c r="BK495" s="535">
        <v>11624.221666666668</v>
      </c>
      <c r="BL495" s="535">
        <v>11734.641666666666</v>
      </c>
      <c r="BM495" s="535">
        <v>11772.76466666667</v>
      </c>
      <c r="BN495" s="535">
        <v>11863.560666666668</v>
      </c>
      <c r="BO495" s="535">
        <v>11859.428666666663</v>
      </c>
      <c r="BP495" s="535">
        <v>11834.752666666669</v>
      </c>
      <c r="BQ495" s="535">
        <v>11824.265999999996</v>
      </c>
      <c r="BR495" s="535">
        <v>11849.867666666665</v>
      </c>
      <c r="BS495" s="535">
        <v>11845.967333333336</v>
      </c>
      <c r="BT495" s="535">
        <v>11812.621666666666</v>
      </c>
      <c r="BU495" s="535">
        <v>11748.772666666668</v>
      </c>
      <c r="BV495" s="535">
        <v>11725.798333333329</v>
      </c>
      <c r="BW495" s="535">
        <v>11693.890666666668</v>
      </c>
      <c r="BX495" s="535">
        <v>11746.446333333333</v>
      </c>
      <c r="BY495" s="535">
        <v>11786.330333333332</v>
      </c>
      <c r="BZ495" s="535">
        <v>11869.284000000001</v>
      </c>
      <c r="CA495" s="535">
        <v>11884.638333333334</v>
      </c>
      <c r="CB495" s="535">
        <v>11877.523333333331</v>
      </c>
      <c r="CC495" s="535">
        <v>11830.803666666667</v>
      </c>
      <c r="CD495" s="535">
        <v>11822.603666666668</v>
      </c>
      <c r="CE495" s="535">
        <v>11848.971000000001</v>
      </c>
      <c r="CF495" s="535">
        <v>11854.693666666666</v>
      </c>
      <c r="CG495" s="535">
        <v>11846.755666666668</v>
      </c>
      <c r="CH495" s="535">
        <v>11823.388999999999</v>
      </c>
      <c r="CI495" s="535">
        <v>11858.396333333332</v>
      </c>
      <c r="CJ495" s="535">
        <v>11896.772333333331</v>
      </c>
      <c r="CK495" s="535">
        <v>11960.956666666667</v>
      </c>
      <c r="CL495" s="535">
        <v>12000.105666666665</v>
      </c>
      <c r="CM495" s="535">
        <v>12004.385666666669</v>
      </c>
      <c r="CN495" s="535">
        <v>12084.248333333337</v>
      </c>
      <c r="CO495" s="535">
        <v>12139.790333333334</v>
      </c>
      <c r="CP495" s="535">
        <v>12176.894333333334</v>
      </c>
      <c r="CQ495" s="535">
        <v>12118.990666666668</v>
      </c>
      <c r="CR495" s="535">
        <v>12067.684333333335</v>
      </c>
      <c r="CS495" s="535">
        <v>12035.400666666666</v>
      </c>
      <c r="CT495" s="535">
        <v>12020.382333333333</v>
      </c>
      <c r="CU495" s="535">
        <v>12062.163666666667</v>
      </c>
      <c r="CV495" s="535">
        <v>12086.251666666665</v>
      </c>
      <c r="CW495" s="535">
        <v>12093.78366666667</v>
      </c>
      <c r="CX495" s="535">
        <v>12080.109999999999</v>
      </c>
      <c r="CY495" s="535">
        <v>12106.17566666667</v>
      </c>
      <c r="CZ495" s="535">
        <v>12125.344999999999</v>
      </c>
      <c r="DA495" s="535">
        <v>12173.00833333333</v>
      </c>
      <c r="DB495" s="535">
        <v>12198.982666666667</v>
      </c>
      <c r="DC495" s="535">
        <v>12193.393666666667</v>
      </c>
      <c r="DD495" s="535">
        <v>12166.902</v>
      </c>
      <c r="DE495" s="535">
        <v>12159.337666666668</v>
      </c>
      <c r="DF495" s="535">
        <v>12129.350000000002</v>
      </c>
      <c r="DG495" s="535">
        <v>12100.054666666667</v>
      </c>
      <c r="DH495" s="535">
        <v>11989.589666666665</v>
      </c>
      <c r="DI495" s="535">
        <v>12045.646333333334</v>
      </c>
      <c r="DJ495" s="535">
        <v>12060.968333333334</v>
      </c>
      <c r="DK495" s="535">
        <v>12126.160666666667</v>
      </c>
      <c r="DL495" s="535">
        <v>12128.514333333333</v>
      </c>
      <c r="DM495" s="535">
        <v>12168.346666666666</v>
      </c>
      <c r="DN495" s="535">
        <v>12195.761</v>
      </c>
      <c r="DO495" s="535">
        <v>12204.722</v>
      </c>
      <c r="DP495" s="535">
        <v>12178.736666666668</v>
      </c>
      <c r="DQ495" s="535">
        <v>12155.110000000002</v>
      </c>
      <c r="DR495" s="535">
        <v>12114.42233333333</v>
      </c>
      <c r="DS495" s="535">
        <v>12119.792000000001</v>
      </c>
      <c r="DT495" s="535">
        <v>12132.997333333333</v>
      </c>
      <c r="DU495" s="535">
        <v>12208.181000000002</v>
      </c>
      <c r="DV495" s="535">
        <v>12210.434000000003</v>
      </c>
      <c r="DW495" s="535">
        <v>12233.009000000002</v>
      </c>
      <c r="DX495" s="535">
        <v>12218.199666666664</v>
      </c>
      <c r="DY495" s="535">
        <v>12213.461666666662</v>
      </c>
      <c r="DZ495" s="535">
        <v>12204.819666666664</v>
      </c>
      <c r="EA495" s="535">
        <v>12182.830666666663</v>
      </c>
      <c r="EB495" s="535">
        <v>12132.12266666667</v>
      </c>
      <c r="EC495" s="535">
        <v>12109.927666666666</v>
      </c>
      <c r="ED495" s="535">
        <v>12144.445333333335</v>
      </c>
      <c r="EE495" s="535">
        <v>12196.396666666666</v>
      </c>
      <c r="EF495" s="535">
        <v>12300.648999999999</v>
      </c>
      <c r="EG495" s="535">
        <v>12298.387666666666</v>
      </c>
      <c r="EH495" s="535">
        <v>12389.674333333334</v>
      </c>
      <c r="EI495" s="535">
        <v>12320.448666666669</v>
      </c>
      <c r="EJ495" s="535">
        <v>12395.383333333331</v>
      </c>
      <c r="EK495" s="535">
        <v>12364.258</v>
      </c>
      <c r="EL495" s="535">
        <v>12386.128666666666</v>
      </c>
      <c r="EM495" s="535">
        <v>12365.605333333331</v>
      </c>
      <c r="EN495" s="535">
        <v>12356.39933333334</v>
      </c>
      <c r="EO495" s="535">
        <v>12387.777</v>
      </c>
      <c r="EP495" s="535">
        <v>12413.043666666668</v>
      </c>
      <c r="EQ495" s="535">
        <v>12424.718666666666</v>
      </c>
      <c r="ER495" s="535">
        <v>12473.69566666667</v>
      </c>
      <c r="ES495" s="535">
        <v>12483.284333333335</v>
      </c>
      <c r="ET495" s="535">
        <v>12568.916000000001</v>
      </c>
      <c r="EU495" s="535">
        <v>12540.343666666669</v>
      </c>
      <c r="EV495" s="535">
        <v>12530.211333333333</v>
      </c>
      <c r="EW495" s="535">
        <v>12521.776666666665</v>
      </c>
      <c r="EX495" s="535">
        <v>12601.444333333329</v>
      </c>
      <c r="EY495" s="535">
        <v>12658.856666666667</v>
      </c>
      <c r="EZ495" s="535">
        <v>12668.229000000001</v>
      </c>
      <c r="FA495" s="535">
        <v>12652.585000000001</v>
      </c>
      <c r="FB495" s="535">
        <v>12325.996000000001</v>
      </c>
      <c r="FC495" s="535">
        <v>11629.383333333335</v>
      </c>
      <c r="FD495" s="535">
        <v>11274.612333333334</v>
      </c>
      <c r="FE495" s="535">
        <v>11269.315666666669</v>
      </c>
      <c r="FF495" s="535">
        <v>11695.437999999998</v>
      </c>
      <c r="FG495" s="535">
        <v>11843.811999999998</v>
      </c>
      <c r="FH495" s="535">
        <v>12055.397999999997</v>
      </c>
      <c r="FI495" s="535">
        <v>12318.786666666665</v>
      </c>
      <c r="FJ495" s="535">
        <v>12484.932666666668</v>
      </c>
      <c r="FK495" s="535">
        <v>12514.748000000001</v>
      </c>
      <c r="FL495" s="535">
        <v>12413.040333333331</v>
      </c>
      <c r="FM495" s="535">
        <v>12428.784</v>
      </c>
      <c r="FN495" s="535">
        <v>12453.52566666667</v>
      </c>
      <c r="FO495" s="535">
        <v>12487.403666666669</v>
      </c>
      <c r="FP495" s="535">
        <v>12443.211666666668</v>
      </c>
      <c r="FQ495" s="535">
        <v>12443.255333333333</v>
      </c>
      <c r="FR495" s="535">
        <v>12432.821333333335</v>
      </c>
      <c r="FS495" s="535">
        <v>12424.285333333337</v>
      </c>
      <c r="FT495" s="535">
        <v>12376.023666666668</v>
      </c>
      <c r="FU495" s="535">
        <v>12355.221666666666</v>
      </c>
      <c r="FV495" s="535">
        <v>12388.316999999997</v>
      </c>
      <c r="FW495" s="535">
        <v>12387.431</v>
      </c>
      <c r="FX495" s="535">
        <v>12532.463333333333</v>
      </c>
      <c r="FY495" s="535">
        <v>12680.232999999998</v>
      </c>
      <c r="FZ495" s="535">
        <v>12904.616999999998</v>
      </c>
      <c r="GA495" s="535">
        <v>12973.457333333334</v>
      </c>
      <c r="GB495" s="535">
        <v>12964.271000000001</v>
      </c>
      <c r="GC495" s="535">
        <v>12941.772333333332</v>
      </c>
      <c r="GD495" s="535">
        <v>12932.192333333336</v>
      </c>
      <c r="GE495" s="535">
        <v>12938.658666666666</v>
      </c>
      <c r="GF495" s="535">
        <v>13029.268666666665</v>
      </c>
    </row>
    <row r="496" spans="1:188" x14ac:dyDescent="0.2">
      <c r="A496" s="536" t="s">
        <v>166</v>
      </c>
      <c r="B496" s="537">
        <v>8555.2271361996663</v>
      </c>
      <c r="C496" s="537">
        <v>8695.5392923200016</v>
      </c>
      <c r="D496" s="537">
        <v>8759.3417371376672</v>
      </c>
      <c r="E496" s="537">
        <v>8821.5991826453337</v>
      </c>
      <c r="F496" s="537">
        <v>8871.4478427260001</v>
      </c>
      <c r="G496" s="537">
        <v>8868.157328229001</v>
      </c>
      <c r="H496" s="537">
        <v>8950.3017262773337</v>
      </c>
      <c r="I496" s="537">
        <v>9083.0556554716677</v>
      </c>
      <c r="J496" s="537">
        <v>9217.4923071186658</v>
      </c>
      <c r="K496" s="537">
        <v>9187.0978711909993</v>
      </c>
      <c r="L496" s="537">
        <v>9081.9213044783337</v>
      </c>
      <c r="M496" s="537">
        <v>8988.4403867503333</v>
      </c>
      <c r="N496" s="537">
        <v>8998.077722127</v>
      </c>
      <c r="O496" s="537">
        <v>9102.6764692893321</v>
      </c>
      <c r="P496" s="537">
        <v>9135.9622894329987</v>
      </c>
      <c r="Q496" s="537">
        <v>9100.5973631456691</v>
      </c>
      <c r="R496" s="537">
        <v>9114.0132307773329</v>
      </c>
      <c r="S496" s="537">
        <v>9147.1782094603332</v>
      </c>
      <c r="T496" s="537">
        <v>9223.9144509426678</v>
      </c>
      <c r="U496" s="537">
        <v>9227.5598359553351</v>
      </c>
      <c r="V496" s="537">
        <v>9218.918790417667</v>
      </c>
      <c r="W496" s="537">
        <v>9208.6599420719995</v>
      </c>
      <c r="X496" s="537">
        <v>9065.2515780230005</v>
      </c>
      <c r="Y496" s="537">
        <v>9081.136452593666</v>
      </c>
      <c r="Z496" s="537">
        <v>9119.8047302216673</v>
      </c>
      <c r="AA496" s="537">
        <v>9308.3821554419992</v>
      </c>
      <c r="AB496" s="537">
        <v>9365.0717962413346</v>
      </c>
      <c r="AC496" s="537">
        <v>9437.7739900776669</v>
      </c>
      <c r="AD496" s="537">
        <v>9494.8973666803322</v>
      </c>
      <c r="AE496" s="537">
        <v>9475.9422312726674</v>
      </c>
      <c r="AF496" s="537">
        <v>9471.0540755033326</v>
      </c>
      <c r="AG496" s="537">
        <v>9512.6223409603354</v>
      </c>
      <c r="AH496" s="537">
        <v>9637.1753920906667</v>
      </c>
      <c r="AI496" s="537">
        <v>9723.970063392333</v>
      </c>
      <c r="AJ496" s="537">
        <v>9595.4791267919991</v>
      </c>
      <c r="AK496" s="537">
        <v>9538.5033553950016</v>
      </c>
      <c r="AL496" s="537">
        <v>9507.498333333333</v>
      </c>
      <c r="AM496" s="537">
        <v>9631.6660000000011</v>
      </c>
      <c r="AN496" s="537">
        <v>9654.0846666666675</v>
      </c>
      <c r="AO496" s="537">
        <v>9688.877333333332</v>
      </c>
      <c r="AP496" s="537">
        <v>9718.1750000000011</v>
      </c>
      <c r="AQ496" s="537">
        <v>9768.1473333333342</v>
      </c>
      <c r="AR496" s="537">
        <v>9864.2076666666671</v>
      </c>
      <c r="AS496" s="537">
        <v>9942.5360000000001</v>
      </c>
      <c r="AT496" s="537">
        <v>10072.125</v>
      </c>
      <c r="AU496" s="537">
        <v>10071.878000000001</v>
      </c>
      <c r="AV496" s="537">
        <v>9926.8939999999966</v>
      </c>
      <c r="AW496" s="537">
        <v>9809.4230000000007</v>
      </c>
      <c r="AX496" s="537">
        <v>9777.5399999999991</v>
      </c>
      <c r="AY496" s="537">
        <v>9897.7096666666657</v>
      </c>
      <c r="AZ496" s="537">
        <v>9989.126666666667</v>
      </c>
      <c r="BA496" s="537">
        <v>10050.726666666666</v>
      </c>
      <c r="BB496" s="537">
        <v>10125.540999999997</v>
      </c>
      <c r="BC496" s="537">
        <v>10134.837333333333</v>
      </c>
      <c r="BD496" s="537">
        <v>10228.307000000003</v>
      </c>
      <c r="BE496" s="537">
        <v>10370.982999999998</v>
      </c>
      <c r="BF496" s="537">
        <v>10482.869333333334</v>
      </c>
      <c r="BG496" s="537">
        <v>10488.138999999999</v>
      </c>
      <c r="BH496" s="537">
        <v>10273.84933333333</v>
      </c>
      <c r="BI496" s="537">
        <v>10134.646999999999</v>
      </c>
      <c r="BJ496" s="537">
        <v>10136.460666666666</v>
      </c>
      <c r="BK496" s="537">
        <v>10231.441666666666</v>
      </c>
      <c r="BL496" s="537">
        <v>10356.167000000001</v>
      </c>
      <c r="BM496" s="537">
        <v>10380.399666666664</v>
      </c>
      <c r="BN496" s="537">
        <v>10456.128666666666</v>
      </c>
      <c r="BO496" s="537">
        <v>10498.102333333334</v>
      </c>
      <c r="BP496" s="537">
        <v>10502.189333333332</v>
      </c>
      <c r="BQ496" s="537">
        <v>10539.486999999999</v>
      </c>
      <c r="BR496" s="537">
        <v>10589.435333333335</v>
      </c>
      <c r="BS496" s="537">
        <v>10600.469666666666</v>
      </c>
      <c r="BT496" s="537">
        <v>10454.239666666665</v>
      </c>
      <c r="BU496" s="537">
        <v>10306.921333333334</v>
      </c>
      <c r="BV496" s="537">
        <v>10231.199000000001</v>
      </c>
      <c r="BW496" s="537">
        <v>10296.637666666664</v>
      </c>
      <c r="BX496" s="537">
        <v>10407.050666666666</v>
      </c>
      <c r="BY496" s="537">
        <v>10466.503999999999</v>
      </c>
      <c r="BZ496" s="537">
        <v>10569.707666666665</v>
      </c>
      <c r="CA496" s="537">
        <v>10592.015666666668</v>
      </c>
      <c r="CB496" s="537">
        <v>10634.703999999998</v>
      </c>
      <c r="CC496" s="537">
        <v>10644.767000000002</v>
      </c>
      <c r="CD496" s="537">
        <v>10681.089666666667</v>
      </c>
      <c r="CE496" s="537">
        <v>10713.948666666663</v>
      </c>
      <c r="CF496" s="537">
        <v>10574.596666666668</v>
      </c>
      <c r="CG496" s="537">
        <v>10487.114666666666</v>
      </c>
      <c r="CH496" s="537">
        <v>10428.506333333335</v>
      </c>
      <c r="CI496" s="537">
        <v>10580.101999999997</v>
      </c>
      <c r="CJ496" s="537">
        <v>10660.941666666666</v>
      </c>
      <c r="CK496" s="537">
        <v>10718.809666666666</v>
      </c>
      <c r="CL496" s="537">
        <v>10728.227333333334</v>
      </c>
      <c r="CM496" s="537">
        <v>10754.840666666667</v>
      </c>
      <c r="CN496" s="537">
        <v>10874.153</v>
      </c>
      <c r="CO496" s="537">
        <v>10974.434333333335</v>
      </c>
      <c r="CP496" s="537">
        <v>11039.55</v>
      </c>
      <c r="CQ496" s="537">
        <v>10984.063666666665</v>
      </c>
      <c r="CR496" s="537">
        <v>10810.465666666665</v>
      </c>
      <c r="CS496" s="537">
        <v>10724.649333333335</v>
      </c>
      <c r="CT496" s="537">
        <v>10681.683999999999</v>
      </c>
      <c r="CU496" s="537">
        <v>10775.932999999999</v>
      </c>
      <c r="CV496" s="537">
        <v>10818.875333333335</v>
      </c>
      <c r="CW496" s="537">
        <v>10844.662333333334</v>
      </c>
      <c r="CX496" s="537">
        <v>10888.179333333333</v>
      </c>
      <c r="CY496" s="537">
        <v>10905.024000000001</v>
      </c>
      <c r="CZ496" s="537">
        <v>10929.393333333333</v>
      </c>
      <c r="DA496" s="537">
        <v>10982.522333333334</v>
      </c>
      <c r="DB496" s="537">
        <v>11065.667666666664</v>
      </c>
      <c r="DC496" s="537">
        <v>11047.429333333333</v>
      </c>
      <c r="DD496" s="537">
        <v>10817.726000000001</v>
      </c>
      <c r="DE496" s="537">
        <v>10720.666333333331</v>
      </c>
      <c r="DF496" s="537">
        <v>10670.538666666667</v>
      </c>
      <c r="DG496" s="537">
        <v>10833.761666666667</v>
      </c>
      <c r="DH496" s="537">
        <v>10784.209333333332</v>
      </c>
      <c r="DI496" s="537">
        <v>10837.139333333333</v>
      </c>
      <c r="DJ496" s="537">
        <v>10800.829666666668</v>
      </c>
      <c r="DK496" s="537">
        <v>10833.666333333333</v>
      </c>
      <c r="DL496" s="537">
        <v>10878.773666666666</v>
      </c>
      <c r="DM496" s="537">
        <v>10970.076333333334</v>
      </c>
      <c r="DN496" s="537">
        <v>11046.486666666668</v>
      </c>
      <c r="DO496" s="537">
        <v>11029.93033333333</v>
      </c>
      <c r="DP496" s="537">
        <v>10833.929</v>
      </c>
      <c r="DQ496" s="537">
        <v>10710.457666666665</v>
      </c>
      <c r="DR496" s="537">
        <v>10640.690000000002</v>
      </c>
      <c r="DS496" s="537">
        <v>10750.439999999999</v>
      </c>
      <c r="DT496" s="537">
        <v>10793.671999999999</v>
      </c>
      <c r="DU496" s="537">
        <v>10854.101333333336</v>
      </c>
      <c r="DV496" s="537">
        <v>10832.850666666667</v>
      </c>
      <c r="DW496" s="537">
        <v>10864.751</v>
      </c>
      <c r="DX496" s="537">
        <v>10865.245666666668</v>
      </c>
      <c r="DY496" s="537">
        <v>10938.795999999998</v>
      </c>
      <c r="DZ496" s="537">
        <v>10951.286666666667</v>
      </c>
      <c r="EA496" s="537">
        <v>10961.099666666663</v>
      </c>
      <c r="EB496" s="537">
        <v>10750.938666666669</v>
      </c>
      <c r="EC496" s="537">
        <v>10636.102999999999</v>
      </c>
      <c r="ED496" s="537">
        <v>10628.818333333335</v>
      </c>
      <c r="EE496" s="537">
        <v>10788.066666666668</v>
      </c>
      <c r="EF496" s="537">
        <v>10946.553999999998</v>
      </c>
      <c r="EG496" s="537">
        <v>10932.100000000002</v>
      </c>
      <c r="EH496" s="537">
        <v>11038.268666666667</v>
      </c>
      <c r="EI496" s="537">
        <v>10980.145333333334</v>
      </c>
      <c r="EJ496" s="537">
        <v>11064.237333333334</v>
      </c>
      <c r="EK496" s="537">
        <v>11030.91666666667</v>
      </c>
      <c r="EL496" s="537">
        <v>11062.06</v>
      </c>
      <c r="EM496" s="537">
        <v>11035.289666666667</v>
      </c>
      <c r="EN496" s="537">
        <v>10884.78633333333</v>
      </c>
      <c r="EO496" s="537">
        <v>10798.311333333335</v>
      </c>
      <c r="EP496" s="537">
        <v>10767.134666666669</v>
      </c>
      <c r="EQ496" s="537">
        <v>10875.811333333331</v>
      </c>
      <c r="ER496" s="537">
        <v>10967.235000000002</v>
      </c>
      <c r="ES496" s="537">
        <v>11025.532999999999</v>
      </c>
      <c r="ET496" s="537">
        <v>11126.06766666667</v>
      </c>
      <c r="EU496" s="537">
        <v>11099.214666666667</v>
      </c>
      <c r="EV496" s="537">
        <v>11113.214</v>
      </c>
      <c r="EW496" s="537">
        <v>11119.102333333331</v>
      </c>
      <c r="EX496" s="537">
        <v>11232.484333333332</v>
      </c>
      <c r="EY496" s="537">
        <v>11260.408666666666</v>
      </c>
      <c r="EZ496" s="537">
        <v>11142.328666666668</v>
      </c>
      <c r="FA496" s="537">
        <v>11063.700999999999</v>
      </c>
      <c r="FB496" s="537">
        <v>10650.104666666666</v>
      </c>
      <c r="FC496" s="537">
        <v>9659.5553333333319</v>
      </c>
      <c r="FD496" s="537">
        <v>8840.237666666666</v>
      </c>
      <c r="FE496" s="537">
        <v>8383.4069999999992</v>
      </c>
      <c r="FF496" s="537">
        <v>8670.8736666666664</v>
      </c>
      <c r="FG496" s="537">
        <v>8985.875666666665</v>
      </c>
      <c r="FH496" s="537">
        <v>9432.5386666666673</v>
      </c>
      <c r="FI496" s="537">
        <v>9973.6403333333346</v>
      </c>
      <c r="FJ496" s="537">
        <v>10294.185333333333</v>
      </c>
      <c r="FK496" s="537">
        <v>10436.862999999999</v>
      </c>
      <c r="FL496" s="537">
        <v>10277.631333333335</v>
      </c>
      <c r="FM496" s="537">
        <v>10208.154333333334</v>
      </c>
      <c r="FN496" s="537">
        <v>10207.339</v>
      </c>
      <c r="FO496" s="537">
        <v>10314.172</v>
      </c>
      <c r="FP496" s="537">
        <v>10331.822999999999</v>
      </c>
      <c r="FQ496" s="537">
        <v>10347.148666666668</v>
      </c>
      <c r="FR496" s="537">
        <v>10449.414333333334</v>
      </c>
      <c r="FS496" s="537">
        <v>10574.867999999999</v>
      </c>
      <c r="FT496" s="537">
        <v>10655.819666666666</v>
      </c>
      <c r="FU496" s="537">
        <v>10702.588</v>
      </c>
      <c r="FV496" s="537">
        <v>10779.315666666667</v>
      </c>
      <c r="FW496" s="537">
        <v>10848.345333333333</v>
      </c>
      <c r="FX496" s="537">
        <v>10902.707333333336</v>
      </c>
      <c r="FY496" s="537">
        <v>11011.355333333337</v>
      </c>
      <c r="FZ496" s="537">
        <v>11162.760666666665</v>
      </c>
      <c r="GA496" s="537">
        <v>11378.000666666665</v>
      </c>
      <c r="GB496" s="537">
        <v>11439.403000000002</v>
      </c>
      <c r="GC496" s="537">
        <v>11459.50566666667</v>
      </c>
      <c r="GD496" s="537">
        <v>11439.923666666666</v>
      </c>
      <c r="GE496" s="537">
        <v>11449.308333333332</v>
      </c>
      <c r="GF496" s="537">
        <v>11579.020666666665</v>
      </c>
    </row>
    <row r="497" spans="1:188" x14ac:dyDescent="0.2">
      <c r="A497" s="534" t="s">
        <v>167</v>
      </c>
      <c r="B497" s="535">
        <v>1359.1702211976669</v>
      </c>
      <c r="C497" s="535">
        <v>1273.8728397086666</v>
      </c>
      <c r="D497" s="535">
        <v>1230.0423647963332</v>
      </c>
      <c r="E497" s="535">
        <v>1197.6127047536663</v>
      </c>
      <c r="F497" s="535">
        <v>1194.5927699496665</v>
      </c>
      <c r="G497" s="535">
        <v>1183.4285575843335</v>
      </c>
      <c r="H497" s="535">
        <v>1148.5966797900001</v>
      </c>
      <c r="I497" s="535">
        <v>1121.7645472986665</v>
      </c>
      <c r="J497" s="535">
        <v>1052.5595198583335</v>
      </c>
      <c r="K497" s="535">
        <v>1031.3141361</v>
      </c>
      <c r="L497" s="535">
        <v>1101.6714237553333</v>
      </c>
      <c r="M497" s="535">
        <v>1229.1443940956669</v>
      </c>
      <c r="N497" s="535">
        <v>1311.3263506973335</v>
      </c>
      <c r="O497" s="535">
        <v>1287.8221498083333</v>
      </c>
      <c r="P497" s="535">
        <v>1254.147026418</v>
      </c>
      <c r="Q497" s="535">
        <v>1244.0418920846666</v>
      </c>
      <c r="R497" s="535">
        <v>1261.4951087466666</v>
      </c>
      <c r="S497" s="535">
        <v>1252.5359660796664</v>
      </c>
      <c r="T497" s="535">
        <v>1235.0611499933334</v>
      </c>
      <c r="U497" s="535">
        <v>1198.8992160003331</v>
      </c>
      <c r="V497" s="535">
        <v>1162.0801691420002</v>
      </c>
      <c r="W497" s="535">
        <v>1143.5577498196665</v>
      </c>
      <c r="X497" s="535">
        <v>1278.1986675596665</v>
      </c>
      <c r="Y497" s="535">
        <v>1406.1064765199999</v>
      </c>
      <c r="Z497" s="535">
        <v>1511.511238442667</v>
      </c>
      <c r="AA497" s="535">
        <v>1459.0437980356667</v>
      </c>
      <c r="AB497" s="535">
        <v>1416.8207664053332</v>
      </c>
      <c r="AC497" s="535">
        <v>1411.7838848866668</v>
      </c>
      <c r="AD497" s="535">
        <v>1418.1649817906668</v>
      </c>
      <c r="AE497" s="535">
        <v>1442.4410931916664</v>
      </c>
      <c r="AF497" s="535">
        <v>1433.6209525513334</v>
      </c>
      <c r="AG497" s="535">
        <v>1419.5770684276665</v>
      </c>
      <c r="AH497" s="535">
        <v>1393.8678652193335</v>
      </c>
      <c r="AI497" s="535">
        <v>1383.7086992116667</v>
      </c>
      <c r="AJ497" s="535">
        <v>1490.3852854683334</v>
      </c>
      <c r="AK497" s="535">
        <v>1541.0960402473333</v>
      </c>
      <c r="AL497" s="535">
        <v>1542.3533333333328</v>
      </c>
      <c r="AM497" s="535">
        <v>1436.0679999999995</v>
      </c>
      <c r="AN497" s="535">
        <v>1408.5313333333334</v>
      </c>
      <c r="AO497" s="535">
        <v>1431.1479999999999</v>
      </c>
      <c r="AP497" s="535">
        <v>1473.7546666666669</v>
      </c>
      <c r="AQ497" s="535">
        <v>1460.3136666666667</v>
      </c>
      <c r="AR497" s="535">
        <v>1414.76</v>
      </c>
      <c r="AS497" s="535">
        <v>1341.5419999999999</v>
      </c>
      <c r="AT497" s="535">
        <v>1296.3313333333333</v>
      </c>
      <c r="AU497" s="535">
        <v>1298.519</v>
      </c>
      <c r="AV497" s="535">
        <v>1424.938333333333</v>
      </c>
      <c r="AW497" s="535">
        <v>1517.9446666666668</v>
      </c>
      <c r="AX497" s="535">
        <v>1548.2899999999995</v>
      </c>
      <c r="AY497" s="535">
        <v>1442.3776666666663</v>
      </c>
      <c r="AZ497" s="535">
        <v>1365.0356666666662</v>
      </c>
      <c r="BA497" s="535">
        <v>1354.2229999999997</v>
      </c>
      <c r="BB497" s="535">
        <v>1338.6343333333332</v>
      </c>
      <c r="BC497" s="535">
        <v>1312.5476666666668</v>
      </c>
      <c r="BD497" s="535">
        <v>1258.8606666666665</v>
      </c>
      <c r="BE497" s="535">
        <v>1237.5453333333332</v>
      </c>
      <c r="BF497" s="535">
        <v>1243.9906666666668</v>
      </c>
      <c r="BG497" s="535">
        <v>1250.3</v>
      </c>
      <c r="BH497" s="535">
        <v>1353.5583333333334</v>
      </c>
      <c r="BI497" s="535">
        <v>1431.277</v>
      </c>
      <c r="BJ497" s="535">
        <v>1464.3803333333333</v>
      </c>
      <c r="BK497" s="535">
        <v>1392.7793333333332</v>
      </c>
      <c r="BL497" s="535">
        <v>1378.4750000000001</v>
      </c>
      <c r="BM497" s="535">
        <v>1392.3653333333336</v>
      </c>
      <c r="BN497" s="535">
        <v>1407.4333333333332</v>
      </c>
      <c r="BO497" s="535">
        <v>1361.3266666666664</v>
      </c>
      <c r="BP497" s="535">
        <v>1332.5640000000001</v>
      </c>
      <c r="BQ497" s="535">
        <v>1284.7803333333329</v>
      </c>
      <c r="BR497" s="535">
        <v>1260.4336666666666</v>
      </c>
      <c r="BS497" s="535">
        <v>1245.4986666666666</v>
      </c>
      <c r="BT497" s="535">
        <v>1358.3823333333332</v>
      </c>
      <c r="BU497" s="535">
        <v>1441.8520000000001</v>
      </c>
      <c r="BV497" s="535">
        <v>1494.6010000000001</v>
      </c>
      <c r="BW497" s="535">
        <v>1397.2536666666667</v>
      </c>
      <c r="BX497" s="535">
        <v>1339.3966666666663</v>
      </c>
      <c r="BY497" s="535">
        <v>1319.8273333333334</v>
      </c>
      <c r="BZ497" s="535">
        <v>1299.5773333333334</v>
      </c>
      <c r="CA497" s="535">
        <v>1292.6223333333332</v>
      </c>
      <c r="CB497" s="535">
        <v>1242.8183333333336</v>
      </c>
      <c r="CC497" s="535">
        <v>1186.0356666666667</v>
      </c>
      <c r="CD497" s="535">
        <v>1141.5143333333335</v>
      </c>
      <c r="CE497" s="535">
        <v>1135.0233333333335</v>
      </c>
      <c r="CF497" s="535">
        <v>1280.0963333333332</v>
      </c>
      <c r="CG497" s="535">
        <v>1359.6396666666667</v>
      </c>
      <c r="CH497" s="535">
        <v>1394.8810000000003</v>
      </c>
      <c r="CI497" s="535">
        <v>1278.2959999999998</v>
      </c>
      <c r="CJ497" s="535">
        <v>1235.8313333333333</v>
      </c>
      <c r="CK497" s="535">
        <v>1242.1479999999997</v>
      </c>
      <c r="CL497" s="535">
        <v>1271.8783333333333</v>
      </c>
      <c r="CM497" s="535">
        <v>1249.5443333333335</v>
      </c>
      <c r="CN497" s="535">
        <v>1210.094333333333</v>
      </c>
      <c r="CO497" s="535">
        <v>1165.3543333333332</v>
      </c>
      <c r="CP497" s="535">
        <v>1137.3439999999998</v>
      </c>
      <c r="CQ497" s="535">
        <v>1134.925666666667</v>
      </c>
      <c r="CR497" s="535">
        <v>1257.2183333333332</v>
      </c>
      <c r="CS497" s="535">
        <v>1310.7513333333332</v>
      </c>
      <c r="CT497" s="535">
        <v>1338.7</v>
      </c>
      <c r="CU497" s="535">
        <v>1286.2313333333329</v>
      </c>
      <c r="CV497" s="535">
        <v>1267.3763333333334</v>
      </c>
      <c r="CW497" s="535">
        <v>1249.1206666666667</v>
      </c>
      <c r="CX497" s="535">
        <v>1191.9303333333337</v>
      </c>
      <c r="CY497" s="535">
        <v>1201.1513333333337</v>
      </c>
      <c r="CZ497" s="535">
        <v>1195.9513333333332</v>
      </c>
      <c r="DA497" s="535">
        <v>1190.4850000000001</v>
      </c>
      <c r="DB497" s="535">
        <v>1133.3130000000003</v>
      </c>
      <c r="DC497" s="535">
        <v>1145.9626666666668</v>
      </c>
      <c r="DD497" s="535">
        <v>1349.1756666666668</v>
      </c>
      <c r="DE497" s="535">
        <v>1438.6720000000003</v>
      </c>
      <c r="DF497" s="535">
        <v>1458.8116666666665</v>
      </c>
      <c r="DG497" s="535">
        <v>1266.2913333333331</v>
      </c>
      <c r="DH497" s="535">
        <v>1205.3803333333333</v>
      </c>
      <c r="DI497" s="535">
        <v>1208.5053333333333</v>
      </c>
      <c r="DJ497" s="535">
        <v>1260.1400000000001</v>
      </c>
      <c r="DK497" s="535">
        <v>1292.4963333333335</v>
      </c>
      <c r="DL497" s="535">
        <v>1249.7433333333333</v>
      </c>
      <c r="DM497" s="535">
        <v>1198.2716666666668</v>
      </c>
      <c r="DN497" s="535">
        <v>1149.2736666666667</v>
      </c>
      <c r="DO497" s="535">
        <v>1174.7926666666665</v>
      </c>
      <c r="DP497" s="535">
        <v>1344.8096666666665</v>
      </c>
      <c r="DQ497" s="535">
        <v>1444.6550000000002</v>
      </c>
      <c r="DR497" s="535">
        <v>1473.7340000000006</v>
      </c>
      <c r="DS497" s="535">
        <v>1369.3523333333337</v>
      </c>
      <c r="DT497" s="535">
        <v>1339.3253333333332</v>
      </c>
      <c r="DU497" s="535">
        <v>1354.0796666666665</v>
      </c>
      <c r="DV497" s="535">
        <v>1377.5829999999999</v>
      </c>
      <c r="DW497" s="535">
        <v>1368.2566666666667</v>
      </c>
      <c r="DX497" s="535">
        <v>1352.953</v>
      </c>
      <c r="DY497" s="535">
        <v>1274.6660000000002</v>
      </c>
      <c r="DZ497" s="535">
        <v>1253.5329999999999</v>
      </c>
      <c r="EA497" s="535">
        <v>1221.7303333333332</v>
      </c>
      <c r="EB497" s="535">
        <v>1381.1833333333332</v>
      </c>
      <c r="EC497" s="535">
        <v>1473.8250000000003</v>
      </c>
      <c r="ED497" s="535">
        <v>1515.6279999999999</v>
      </c>
      <c r="EE497" s="535">
        <v>1408.3309999999999</v>
      </c>
      <c r="EF497" s="535">
        <v>1354.0950000000003</v>
      </c>
      <c r="EG497" s="535">
        <v>1366.2863333333335</v>
      </c>
      <c r="EH497" s="535">
        <v>1351.4040000000002</v>
      </c>
      <c r="EI497" s="535">
        <v>1340.3029999999999</v>
      </c>
      <c r="EJ497" s="535">
        <v>1331.1456666666668</v>
      </c>
      <c r="EK497" s="535">
        <v>1333.3396666666667</v>
      </c>
      <c r="EL497" s="535">
        <v>1324.0663333333337</v>
      </c>
      <c r="EM497" s="535">
        <v>1330.3140000000001</v>
      </c>
      <c r="EN497" s="535">
        <v>1471.6116666666669</v>
      </c>
      <c r="EO497" s="535">
        <v>1589.4643333333331</v>
      </c>
      <c r="EP497" s="535">
        <v>1645.9086666666669</v>
      </c>
      <c r="EQ497" s="535">
        <v>1548.9076666666667</v>
      </c>
      <c r="ER497" s="535">
        <v>1506.4616666666668</v>
      </c>
      <c r="ES497" s="535">
        <v>1457.7519999999997</v>
      </c>
      <c r="ET497" s="535">
        <v>1442.8480000000004</v>
      </c>
      <c r="EU497" s="535">
        <v>1441.1283333333331</v>
      </c>
      <c r="EV497" s="535">
        <v>1416.9959999999999</v>
      </c>
      <c r="EW497" s="535">
        <v>1402.673666666667</v>
      </c>
      <c r="EX497" s="535">
        <v>1368.9600000000003</v>
      </c>
      <c r="EY497" s="535">
        <v>1398.4486666666667</v>
      </c>
      <c r="EZ497" s="535">
        <v>1525.9006666666667</v>
      </c>
      <c r="FA497" s="535">
        <v>1588.8836666666664</v>
      </c>
      <c r="FB497" s="535">
        <v>1675.8903333333333</v>
      </c>
      <c r="FC497" s="535">
        <v>1969.8276666666668</v>
      </c>
      <c r="FD497" s="535">
        <v>2434.3743333333332</v>
      </c>
      <c r="FE497" s="535">
        <v>2885.9083333333328</v>
      </c>
      <c r="FF497" s="535">
        <v>3024.5630000000001</v>
      </c>
      <c r="FG497" s="535">
        <v>2857.9353333333338</v>
      </c>
      <c r="FH497" s="535">
        <v>2622.8590000000004</v>
      </c>
      <c r="FI497" s="535">
        <v>2345.1486666666669</v>
      </c>
      <c r="FJ497" s="535">
        <v>2190.7513333333336</v>
      </c>
      <c r="FK497" s="535">
        <v>2077.8893333333335</v>
      </c>
      <c r="FL497" s="535">
        <v>2135.4096666666669</v>
      </c>
      <c r="FM497" s="535">
        <v>2220.6283333333331</v>
      </c>
      <c r="FN497" s="535">
        <v>2246.184666666667</v>
      </c>
      <c r="FO497" s="535">
        <v>2173.2313333333332</v>
      </c>
      <c r="FP497" s="535">
        <v>2111.3899999999994</v>
      </c>
      <c r="FQ497" s="535">
        <v>2096.1080000000002</v>
      </c>
      <c r="FR497" s="535">
        <v>1983.4080000000004</v>
      </c>
      <c r="FS497" s="535">
        <v>1849.4166666666665</v>
      </c>
      <c r="FT497" s="535">
        <v>1720.2029999999997</v>
      </c>
      <c r="FU497" s="535">
        <v>1652.6333333333334</v>
      </c>
      <c r="FV497" s="535">
        <v>1609.0013333333334</v>
      </c>
      <c r="FW497" s="535">
        <v>1539.0846666666669</v>
      </c>
      <c r="FX497" s="535">
        <v>1629.7550000000003</v>
      </c>
      <c r="FY497" s="535">
        <v>1668.8766666666666</v>
      </c>
      <c r="FZ497" s="535">
        <v>1741.8573333333329</v>
      </c>
      <c r="GA497" s="535">
        <v>1595.4576666666667</v>
      </c>
      <c r="GB497" s="535">
        <v>1524.8690000000001</v>
      </c>
      <c r="GC497" s="535">
        <v>1482.2670000000001</v>
      </c>
      <c r="GD497" s="535">
        <v>1492.2696666666668</v>
      </c>
      <c r="GE497" s="535">
        <v>1489.3506666666669</v>
      </c>
      <c r="GF497" s="535">
        <v>1450.2489999999998</v>
      </c>
    </row>
    <row r="498" spans="1:188" x14ac:dyDescent="0.2">
      <c r="A498" s="536" t="s">
        <v>389</v>
      </c>
      <c r="B498" s="537">
        <v>5269.0629759063322</v>
      </c>
      <c r="C498" s="537">
        <v>5239.0372012536664</v>
      </c>
      <c r="D498" s="537">
        <v>5243.7358980203335</v>
      </c>
      <c r="E498" s="537">
        <v>5239.3561125649994</v>
      </c>
      <c r="F498" s="537">
        <v>5217.6320539736662</v>
      </c>
      <c r="G498" s="537">
        <v>5257.3877808039988</v>
      </c>
      <c r="H498" s="537">
        <v>5235.2995938869999</v>
      </c>
      <c r="I498" s="537">
        <v>5154.543797203999</v>
      </c>
      <c r="J498" s="537">
        <v>5114.4215063933334</v>
      </c>
      <c r="K498" s="537">
        <v>5190.8466594076654</v>
      </c>
      <c r="L498" s="537">
        <v>5250.6936051006669</v>
      </c>
      <c r="M498" s="537">
        <v>5241.7132191593319</v>
      </c>
      <c r="N498" s="537">
        <v>5174.6289272020003</v>
      </c>
      <c r="O498" s="537">
        <v>5118.2680476446667</v>
      </c>
      <c r="P498" s="537">
        <v>5143.1380175186669</v>
      </c>
      <c r="Q498" s="537">
        <v>5213.6647447620007</v>
      </c>
      <c r="R498" s="537">
        <v>5207.6099937556673</v>
      </c>
      <c r="S498" s="537">
        <v>5208.5458243996663</v>
      </c>
      <c r="T498" s="537">
        <v>5174.4753990223326</v>
      </c>
      <c r="U498" s="537">
        <v>5232.2372813323336</v>
      </c>
      <c r="V498" s="537">
        <v>5302.984707083001</v>
      </c>
      <c r="W498" s="537">
        <v>5356.8049747723326</v>
      </c>
      <c r="X498" s="537">
        <v>5390.918087742667</v>
      </c>
      <c r="Y498" s="537">
        <v>5272.4977375119997</v>
      </c>
      <c r="Z498" s="537">
        <v>5153.2636979653334</v>
      </c>
      <c r="AA498" s="537">
        <v>5042.0033798526674</v>
      </c>
      <c r="AB498" s="537">
        <v>5052.099104021001</v>
      </c>
      <c r="AC498" s="537">
        <v>5009.8314583596666</v>
      </c>
      <c r="AD498" s="537">
        <v>4971.4303182213325</v>
      </c>
      <c r="AE498" s="537">
        <v>4991.475675591666</v>
      </c>
      <c r="AF498" s="537">
        <v>5030.526638659333</v>
      </c>
      <c r="AG498" s="537">
        <v>5028.329257295667</v>
      </c>
      <c r="AH498" s="537">
        <v>4954.7770760393332</v>
      </c>
      <c r="AI498" s="537">
        <v>4903.1249041083338</v>
      </c>
      <c r="AJ498" s="537">
        <v>4950.153587767667</v>
      </c>
      <c r="AK498" s="537">
        <v>4981.5916043806656</v>
      </c>
      <c r="AL498" s="537">
        <v>5035.92</v>
      </c>
      <c r="AM498" s="537">
        <v>5042.5616666666665</v>
      </c>
      <c r="AN498" s="537">
        <v>5071.8903333333328</v>
      </c>
      <c r="AO498" s="537">
        <v>5039.4416666666666</v>
      </c>
      <c r="AP498" s="537">
        <v>4992.1716666666671</v>
      </c>
      <c r="AQ498" s="537">
        <v>4980.4743333333327</v>
      </c>
      <c r="AR498" s="537">
        <v>4954.7189999999991</v>
      </c>
      <c r="AS498" s="537">
        <v>4974.2796666666663</v>
      </c>
      <c r="AT498" s="537">
        <v>4914.478000000001</v>
      </c>
      <c r="AU498" s="537">
        <v>4936.7720000000008</v>
      </c>
      <c r="AV498" s="537">
        <v>4979.7389999999996</v>
      </c>
      <c r="AW498" s="537">
        <v>5028.5056666666669</v>
      </c>
      <c r="AX498" s="537">
        <v>5053.7133333333322</v>
      </c>
      <c r="AY498" s="537">
        <v>5063.0159999999996</v>
      </c>
      <c r="AZ498" s="537">
        <v>5072.1296666666649</v>
      </c>
      <c r="BA498" s="537">
        <v>5045.177999999999</v>
      </c>
      <c r="BB498" s="537">
        <v>5009.4180000000006</v>
      </c>
      <c r="BC498" s="537">
        <v>5049.7846666666674</v>
      </c>
      <c r="BD498" s="537">
        <v>5033.4543333333322</v>
      </c>
      <c r="BE498" s="537">
        <v>4935.3983333333344</v>
      </c>
      <c r="BF498" s="537">
        <v>4840.2443333333331</v>
      </c>
      <c r="BG498" s="537">
        <v>4851.4603333333325</v>
      </c>
      <c r="BH498" s="537">
        <v>4985.4083333333338</v>
      </c>
      <c r="BI498" s="537">
        <v>5069.6813333333339</v>
      </c>
      <c r="BJ498" s="537">
        <v>5057.1916666666666</v>
      </c>
      <c r="BK498" s="537">
        <v>5056.1203333333333</v>
      </c>
      <c r="BL498" s="537">
        <v>4967.6433333333334</v>
      </c>
      <c r="BM498" s="537">
        <v>4951.8266666666677</v>
      </c>
      <c r="BN498" s="537">
        <v>4882.9903333333332</v>
      </c>
      <c r="BO498" s="537">
        <v>4909.2083333333339</v>
      </c>
      <c r="BP498" s="537">
        <v>4955.8773333333329</v>
      </c>
      <c r="BQ498" s="537">
        <v>4988.2399999999989</v>
      </c>
      <c r="BR498" s="537">
        <v>4984.4266666666672</v>
      </c>
      <c r="BS498" s="537">
        <v>5009.7639999999992</v>
      </c>
      <c r="BT498" s="537">
        <v>5064.6976666666678</v>
      </c>
      <c r="BU498" s="537">
        <v>5150.0439999999999</v>
      </c>
      <c r="BV498" s="537">
        <v>5193.9813333333332</v>
      </c>
      <c r="BW498" s="537">
        <v>5246.7740000000003</v>
      </c>
      <c r="BX498" s="537">
        <v>5214.7963333333319</v>
      </c>
      <c r="BY498" s="537">
        <v>5196.1203333333333</v>
      </c>
      <c r="BZ498" s="537">
        <v>5134.0783333333338</v>
      </c>
      <c r="CA498" s="537">
        <v>5139.8066666666664</v>
      </c>
      <c r="CB498" s="537">
        <v>5167.9380000000001</v>
      </c>
      <c r="CC498" s="537">
        <v>5235.614333333333</v>
      </c>
      <c r="CD498" s="537">
        <v>5264.7020000000002</v>
      </c>
      <c r="CE498" s="537">
        <v>5258.9323333333332</v>
      </c>
      <c r="CF498" s="537">
        <v>5273.9553333333324</v>
      </c>
      <c r="CG498" s="537">
        <v>5302.5740000000014</v>
      </c>
      <c r="CH498" s="537">
        <v>5346.0966666666673</v>
      </c>
      <c r="CI498" s="537">
        <v>5331.175666666667</v>
      </c>
      <c r="CJ498" s="537">
        <v>5312.5753333333341</v>
      </c>
      <c r="CK498" s="537">
        <v>5268.7560000000003</v>
      </c>
      <c r="CL498" s="537">
        <v>5249.6600000000008</v>
      </c>
      <c r="CM498" s="537">
        <v>5265.5739999999996</v>
      </c>
      <c r="CN498" s="537">
        <v>5205.8249999999998</v>
      </c>
      <c r="CO498" s="537">
        <v>5170.3509999999997</v>
      </c>
      <c r="CP498" s="537">
        <v>5153.2863333333344</v>
      </c>
      <c r="CQ498" s="537">
        <v>5231.0320000000011</v>
      </c>
      <c r="CR498" s="537">
        <v>5302.4139999999989</v>
      </c>
      <c r="CS498" s="537">
        <v>5354.8340000000007</v>
      </c>
      <c r="CT498" s="537">
        <v>5389.6239999999989</v>
      </c>
      <c r="CU498" s="537">
        <v>5367.7333333333345</v>
      </c>
      <c r="CV498" s="537">
        <v>5363.4413333333323</v>
      </c>
      <c r="CW498" s="537">
        <v>5376.5240000000003</v>
      </c>
      <c r="CX498" s="537">
        <v>5410.7736666666669</v>
      </c>
      <c r="CY498" s="537">
        <v>5405.7193333333335</v>
      </c>
      <c r="CZ498" s="537">
        <v>5407.7673333333332</v>
      </c>
      <c r="DA498" s="537">
        <v>5381.4930000000004</v>
      </c>
      <c r="DB498" s="537">
        <v>5377.0466666666671</v>
      </c>
      <c r="DC498" s="537">
        <v>5404.0306666666675</v>
      </c>
      <c r="DD498" s="537">
        <v>5452.2266666666656</v>
      </c>
      <c r="DE498" s="537">
        <v>5481.5476666666655</v>
      </c>
      <c r="DF498" s="537">
        <v>5533.0583333333334</v>
      </c>
      <c r="DG498" s="537">
        <v>5583.8556666666673</v>
      </c>
      <c r="DH498" s="537">
        <v>5715.5103333333336</v>
      </c>
      <c r="DI498" s="537">
        <v>5681.0246666666662</v>
      </c>
      <c r="DJ498" s="537">
        <v>5686.9133333333339</v>
      </c>
      <c r="DK498" s="537">
        <v>5643.0350000000008</v>
      </c>
      <c r="DL498" s="537">
        <v>5661.8873333333331</v>
      </c>
      <c r="DM498" s="537">
        <v>5643.2486666666673</v>
      </c>
      <c r="DN498" s="537">
        <v>5637.1379999999999</v>
      </c>
      <c r="DO498" s="537">
        <v>5649.4716666666682</v>
      </c>
      <c r="DP498" s="537">
        <v>5697.3180000000011</v>
      </c>
      <c r="DQ498" s="537">
        <v>5743.2603333333336</v>
      </c>
      <c r="DR498" s="537">
        <v>5806.2956666666651</v>
      </c>
      <c r="DS498" s="537">
        <v>5823.9483333333337</v>
      </c>
      <c r="DT498" s="537">
        <v>5834.2623333333331</v>
      </c>
      <c r="DU498" s="537">
        <v>5784.2813333333343</v>
      </c>
      <c r="DV498" s="537">
        <v>5807.9539999999997</v>
      </c>
      <c r="DW498" s="537">
        <v>5812.695999999999</v>
      </c>
      <c r="DX498" s="537">
        <v>5855.9960000000001</v>
      </c>
      <c r="DY498" s="537">
        <v>5890.402666666665</v>
      </c>
      <c r="DZ498" s="537">
        <v>5929.9406666666673</v>
      </c>
      <c r="EA498" s="537">
        <v>5983.6780000000017</v>
      </c>
      <c r="EB498" s="537">
        <v>6067.6750000000002</v>
      </c>
      <c r="EC498" s="537">
        <v>6124.3963333333331</v>
      </c>
      <c r="ED498" s="537">
        <v>6124.7703333333329</v>
      </c>
      <c r="EE498" s="537">
        <v>6108.9293333333326</v>
      </c>
      <c r="EF498" s="537">
        <v>6041.5546666666678</v>
      </c>
      <c r="EG498" s="537">
        <v>6083.1329999999989</v>
      </c>
      <c r="EH498" s="537">
        <v>6031.938000000001</v>
      </c>
      <c r="EI498" s="537">
        <v>6142.8849999999993</v>
      </c>
      <c r="EJ498" s="537">
        <v>6110.7943333333333</v>
      </c>
      <c r="EK498" s="537">
        <v>6185.6946666666663</v>
      </c>
      <c r="EL498" s="537">
        <v>6208.3633333333328</v>
      </c>
      <c r="EM498" s="537">
        <v>6273.4870000000001</v>
      </c>
      <c r="EN498" s="537">
        <v>6328.1383333333324</v>
      </c>
      <c r="EO498" s="537">
        <v>6342.3663333333325</v>
      </c>
      <c r="EP498" s="537">
        <v>6361.69</v>
      </c>
      <c r="EQ498" s="537">
        <v>6394.394666666667</v>
      </c>
      <c r="ER498" s="537">
        <v>6388.9039999999986</v>
      </c>
      <c r="ES498" s="537">
        <v>6423.6783333333342</v>
      </c>
      <c r="ET498" s="537">
        <v>6381.1426666666666</v>
      </c>
      <c r="EU498" s="537">
        <v>6452.3549999999996</v>
      </c>
      <c r="EV498" s="537">
        <v>6504.1173333333336</v>
      </c>
      <c r="EW498" s="537">
        <v>6553.2543333333342</v>
      </c>
      <c r="EX498" s="537">
        <v>6513.4136666666673</v>
      </c>
      <c r="EY498" s="537">
        <v>6494.6386666666658</v>
      </c>
      <c r="EZ498" s="537">
        <v>6523.6513333333342</v>
      </c>
      <c r="FA498" s="537">
        <v>6577.0849999999991</v>
      </c>
      <c r="FB498" s="537">
        <v>6940.5806666666667</v>
      </c>
      <c r="FC498" s="537">
        <v>7673.6883333333326</v>
      </c>
      <c r="FD498" s="537">
        <v>8064.2513333333336</v>
      </c>
      <c r="FE498" s="537">
        <v>8105.9093333333321</v>
      </c>
      <c r="FF498" s="537">
        <v>7714.1849999999995</v>
      </c>
      <c r="FG498" s="537">
        <v>7597.5606666666663</v>
      </c>
      <c r="FH498" s="537">
        <v>7414.7086666666683</v>
      </c>
      <c r="FI498" s="537">
        <v>7178.5576666666666</v>
      </c>
      <c r="FJ498" s="537">
        <v>7039.5419999999995</v>
      </c>
      <c r="FK498" s="537">
        <v>7036.4319999999998</v>
      </c>
      <c r="FL498" s="537">
        <v>7164.9373333333333</v>
      </c>
      <c r="FM498" s="537">
        <v>7175.759</v>
      </c>
      <c r="FN498" s="537">
        <v>7176.7430000000004</v>
      </c>
      <c r="FO498" s="537">
        <v>7168.28</v>
      </c>
      <c r="FP498" s="537">
        <v>7237.2639999999992</v>
      </c>
      <c r="FQ498" s="537">
        <v>7262.4616666666661</v>
      </c>
      <c r="FR498" s="537">
        <v>7297.4263333333329</v>
      </c>
      <c r="FS498" s="537">
        <v>7330.2950000000001</v>
      </c>
      <c r="FT498" s="537">
        <v>7402.4223333333321</v>
      </c>
      <c r="FU498" s="537">
        <v>7446.6613333333325</v>
      </c>
      <c r="FV498" s="537">
        <v>7436.5980000000009</v>
      </c>
      <c r="FW498" s="537">
        <v>7459.9073333333317</v>
      </c>
      <c r="FX498" s="537">
        <v>7337.246666666666</v>
      </c>
      <c r="FY498" s="537">
        <v>7211.58</v>
      </c>
      <c r="FZ498" s="537">
        <v>7008.616</v>
      </c>
      <c r="GA498" s="537">
        <v>6961.0043333333324</v>
      </c>
      <c r="GB498" s="537">
        <v>6991.0456666666669</v>
      </c>
      <c r="GC498" s="537">
        <v>7035.0130000000008</v>
      </c>
      <c r="GD498" s="537">
        <v>7065.7753333333321</v>
      </c>
      <c r="GE498" s="537">
        <v>7080.7089999999989</v>
      </c>
      <c r="GF498" s="537">
        <v>7011.5043333333333</v>
      </c>
    </row>
    <row r="499" spans="1:188" x14ac:dyDescent="0.2">
      <c r="A499" s="534" t="s">
        <v>390</v>
      </c>
      <c r="B499" s="535">
        <v>944.05377390333331</v>
      </c>
      <c r="C499" s="535">
        <v>1021.0298137</v>
      </c>
      <c r="D499" s="535">
        <v>991.74129810000011</v>
      </c>
      <c r="E499" s="535">
        <v>1018.0606306</v>
      </c>
      <c r="F499" s="535">
        <v>1024.7822139333332</v>
      </c>
      <c r="G499" s="535">
        <v>1072.6467900666667</v>
      </c>
      <c r="H499" s="535">
        <v>1047.5092954666668</v>
      </c>
      <c r="I499" s="535">
        <v>1024.8801465833333</v>
      </c>
      <c r="J499" s="535">
        <v>1035.99746805</v>
      </c>
      <c r="K499" s="535">
        <v>1035.04589515</v>
      </c>
      <c r="L499" s="535">
        <v>1073.4266578999998</v>
      </c>
      <c r="M499" s="535">
        <v>1106.6905552999999</v>
      </c>
      <c r="N499" s="535">
        <v>1168.3470531333332</v>
      </c>
      <c r="O499" s="535">
        <v>1147.7378639666667</v>
      </c>
      <c r="P499" s="535">
        <v>1102.2112107666665</v>
      </c>
      <c r="Q499" s="535">
        <v>1041.9878193666666</v>
      </c>
      <c r="R499" s="535">
        <v>1091.9012316333335</v>
      </c>
      <c r="S499" s="535">
        <v>1127.3016918333333</v>
      </c>
      <c r="T499" s="535">
        <v>1182.6721738333333</v>
      </c>
      <c r="U499" s="535">
        <v>1165.2527149333332</v>
      </c>
      <c r="V499" s="535">
        <v>1148.5978400000001</v>
      </c>
      <c r="W499" s="535">
        <v>1091.5476041666666</v>
      </c>
      <c r="X499" s="535">
        <v>1070.5669224333333</v>
      </c>
      <c r="Y499" s="535">
        <v>1115.9201441</v>
      </c>
      <c r="Z499" s="535">
        <v>1211.4114387333332</v>
      </c>
      <c r="AA499" s="535">
        <v>1275.2612038999998</v>
      </c>
      <c r="AB499" s="535">
        <v>1286.8869873666665</v>
      </c>
      <c r="AC499" s="535">
        <v>1332.1897856000001</v>
      </c>
      <c r="AD499" s="535">
        <v>1350.7958720666668</v>
      </c>
      <c r="AE499" s="535">
        <v>1337.2474381666668</v>
      </c>
      <c r="AF499" s="535">
        <v>1296.6773241333333</v>
      </c>
      <c r="AG499" s="535">
        <v>1313.5298212333335</v>
      </c>
      <c r="AH499" s="535">
        <v>1327.3602034666667</v>
      </c>
      <c r="AI499" s="535">
        <v>1313.1456223</v>
      </c>
      <c r="AJ499" s="535">
        <v>1341.5175687666667</v>
      </c>
      <c r="AK499" s="535">
        <v>1427.5436279333335</v>
      </c>
      <c r="AL499" s="535">
        <v>1513.3330000000001</v>
      </c>
      <c r="AM499" s="535">
        <v>1495.8616666666669</v>
      </c>
      <c r="AN499" s="535">
        <v>1458.6589999999999</v>
      </c>
      <c r="AO499" s="535">
        <v>1449.7166666666665</v>
      </c>
      <c r="AP499" s="535">
        <v>1525.1933333333336</v>
      </c>
      <c r="AQ499" s="535">
        <v>1573.7566666666667</v>
      </c>
      <c r="AR499" s="535">
        <v>1587.0853333333332</v>
      </c>
      <c r="AS499" s="535">
        <v>1602.0916666666662</v>
      </c>
      <c r="AT499" s="535">
        <v>1551.5739999999998</v>
      </c>
      <c r="AU499" s="535">
        <v>1498.0580000000002</v>
      </c>
      <c r="AV499" s="535">
        <v>1396.35</v>
      </c>
      <c r="AW499" s="535">
        <v>1433.8630000000001</v>
      </c>
      <c r="AX499" s="535">
        <v>1491.6420000000003</v>
      </c>
      <c r="AY499" s="535">
        <v>1528.4310000000005</v>
      </c>
      <c r="AZ499" s="535">
        <v>1470.2213333333334</v>
      </c>
      <c r="BA499" s="535">
        <v>1426.4866666666667</v>
      </c>
      <c r="BB499" s="535">
        <v>1429.6193333333335</v>
      </c>
      <c r="BC499" s="535">
        <v>1447.5593333333334</v>
      </c>
      <c r="BD499" s="535">
        <v>1451.6573333333331</v>
      </c>
      <c r="BE499" s="535">
        <v>1468.842333333333</v>
      </c>
      <c r="BF499" s="535">
        <v>1515.9786666666669</v>
      </c>
      <c r="BG499" s="535">
        <v>1490.1080000000002</v>
      </c>
      <c r="BH499" s="535">
        <v>1434.5323333333336</v>
      </c>
      <c r="BI499" s="535">
        <v>1403.8463333333336</v>
      </c>
      <c r="BJ499" s="535">
        <v>1465.1396666666672</v>
      </c>
      <c r="BK499" s="535">
        <v>1535.7346666666665</v>
      </c>
      <c r="BL499" s="535">
        <v>1555.0816666666667</v>
      </c>
      <c r="BM499" s="535">
        <v>1566.9183333333333</v>
      </c>
      <c r="BN499" s="535">
        <v>1545.7933333333335</v>
      </c>
      <c r="BO499" s="535">
        <v>1524.6733333333336</v>
      </c>
      <c r="BP499" s="535">
        <v>1490.3323333333335</v>
      </c>
      <c r="BQ499" s="535">
        <v>1458.8916666666667</v>
      </c>
      <c r="BR499" s="535">
        <v>1425.3593333333338</v>
      </c>
      <c r="BS499" s="535">
        <v>1356.1189999999999</v>
      </c>
      <c r="BT499" s="535">
        <v>1340.079</v>
      </c>
      <c r="BU499" s="535">
        <v>1375.6723333333334</v>
      </c>
      <c r="BV499" s="535">
        <v>1437.7986666666666</v>
      </c>
      <c r="BW499" s="535">
        <v>1463.0626666666669</v>
      </c>
      <c r="BX499" s="535">
        <v>1458.048</v>
      </c>
      <c r="BY499" s="535">
        <v>1472.0473333333334</v>
      </c>
      <c r="BZ499" s="535">
        <v>1480.8703333333337</v>
      </c>
      <c r="CA499" s="535">
        <v>1487.9900000000002</v>
      </c>
      <c r="CB499" s="535">
        <v>1422.8206666666665</v>
      </c>
      <c r="CC499" s="535">
        <v>1386.1856666666665</v>
      </c>
      <c r="CD499" s="535">
        <v>1344.2623333333336</v>
      </c>
      <c r="CE499" s="535">
        <v>1317.3186666666666</v>
      </c>
      <c r="CF499" s="535">
        <v>1276.9783333333337</v>
      </c>
      <c r="CG499" s="535">
        <v>1287.2886666666668</v>
      </c>
      <c r="CH499" s="535">
        <v>1310.9079999999999</v>
      </c>
      <c r="CI499" s="535">
        <v>1307.4686666666666</v>
      </c>
      <c r="CJ499" s="535">
        <v>1285.6450000000002</v>
      </c>
      <c r="CK499" s="535">
        <v>1300.6016666666665</v>
      </c>
      <c r="CL499" s="535">
        <v>1326.5820000000001</v>
      </c>
      <c r="CM499" s="535">
        <v>1295.3663333333332</v>
      </c>
      <c r="CN499" s="535">
        <v>1331.7516666666666</v>
      </c>
      <c r="CO499" s="535">
        <v>1414.3153333333337</v>
      </c>
      <c r="CP499" s="535">
        <v>1467.6046666666668</v>
      </c>
      <c r="CQ499" s="535">
        <v>1408.9340000000002</v>
      </c>
      <c r="CR499" s="535">
        <v>1335.9403333333332</v>
      </c>
      <c r="CS499" s="535">
        <v>1296.554333333333</v>
      </c>
      <c r="CT499" s="535">
        <v>1314.5363333333332</v>
      </c>
      <c r="CU499" s="535">
        <v>1363.1930000000002</v>
      </c>
      <c r="CV499" s="535">
        <v>1431.4063333333331</v>
      </c>
      <c r="CW499" s="535">
        <v>1446.5253333333335</v>
      </c>
      <c r="CX499" s="535">
        <v>1404.1299999999997</v>
      </c>
      <c r="CY499" s="535">
        <v>1375.3003333333331</v>
      </c>
      <c r="CZ499" s="535">
        <v>1354.5973333333334</v>
      </c>
      <c r="DA499" s="535">
        <v>1349.2483333333337</v>
      </c>
      <c r="DB499" s="535">
        <v>1287.5606666666663</v>
      </c>
      <c r="DC499" s="535">
        <v>1266.0979999999997</v>
      </c>
      <c r="DD499" s="535">
        <v>1245.8593333333329</v>
      </c>
      <c r="DE499" s="535">
        <v>1312.7306666666666</v>
      </c>
      <c r="DF499" s="535">
        <v>1329.4380000000001</v>
      </c>
      <c r="DG499" s="535">
        <v>1316.9570000000001</v>
      </c>
      <c r="DH499" s="535">
        <v>1276.5240000000001</v>
      </c>
      <c r="DI499" s="535">
        <v>1282.9379999999999</v>
      </c>
      <c r="DJ499" s="535">
        <v>1278.7366666666669</v>
      </c>
      <c r="DK499" s="535">
        <v>1246.48</v>
      </c>
      <c r="DL499" s="535">
        <v>1225.287</v>
      </c>
      <c r="DM499" s="535">
        <v>1202.3326666666667</v>
      </c>
      <c r="DN499" s="535">
        <v>1183.0373333333332</v>
      </c>
      <c r="DO499" s="535">
        <v>1130.9839999999999</v>
      </c>
      <c r="DP499" s="535">
        <v>1092.828</v>
      </c>
      <c r="DQ499" s="535">
        <v>1098.9033333333334</v>
      </c>
      <c r="DR499" s="535">
        <v>1114.8209999999999</v>
      </c>
      <c r="DS499" s="535">
        <v>1151.4496666666666</v>
      </c>
      <c r="DT499" s="535">
        <v>1175.1003333333333</v>
      </c>
      <c r="DU499" s="535">
        <v>1221.7093333333332</v>
      </c>
      <c r="DV499" s="535">
        <v>1238.6846666666668</v>
      </c>
      <c r="DW499" s="535">
        <v>1232.7713333333334</v>
      </c>
      <c r="DX499" s="535">
        <v>1191.4940000000001</v>
      </c>
      <c r="DY499" s="535">
        <v>1141.0619999999999</v>
      </c>
      <c r="DZ499" s="535">
        <v>1091.1883333333335</v>
      </c>
      <c r="EA499" s="535">
        <v>1028.5293333333336</v>
      </c>
      <c r="EB499" s="535">
        <v>992.02633333333335</v>
      </c>
      <c r="EC499" s="535">
        <v>994.98966666666684</v>
      </c>
      <c r="ED499" s="535">
        <v>1052.2059999999999</v>
      </c>
      <c r="EE499" s="535">
        <v>1104.5993333333333</v>
      </c>
      <c r="EF499" s="535">
        <v>1119.3679999999999</v>
      </c>
      <c r="EG499" s="535">
        <v>1124.5890000000002</v>
      </c>
      <c r="EH499" s="535">
        <v>1163.8869999999999</v>
      </c>
      <c r="EI499" s="535">
        <v>1153.5293333333332</v>
      </c>
      <c r="EJ499" s="535">
        <v>1182.6156666666668</v>
      </c>
      <c r="EK499" s="535">
        <v>1156.8056666666666</v>
      </c>
      <c r="EL499" s="535">
        <v>1158.5216666666668</v>
      </c>
      <c r="EM499" s="535">
        <v>1133.8590000000002</v>
      </c>
      <c r="EN499" s="535">
        <v>1179.7483333333334</v>
      </c>
      <c r="EO499" s="535">
        <v>1249.8289999999997</v>
      </c>
      <c r="EP499" s="535">
        <v>1303.9150000000002</v>
      </c>
      <c r="EQ499" s="535">
        <v>1287.6723333333334</v>
      </c>
      <c r="ER499" s="535">
        <v>1292.1763333333333</v>
      </c>
      <c r="ES499" s="535">
        <v>1292.3103333333333</v>
      </c>
      <c r="ET499" s="535">
        <v>1288.643</v>
      </c>
      <c r="EU499" s="535">
        <v>1273.636</v>
      </c>
      <c r="EV499" s="535">
        <v>1272.0440000000003</v>
      </c>
      <c r="EW499" s="535">
        <v>1291.243666666667</v>
      </c>
      <c r="EX499" s="535">
        <v>1291.46</v>
      </c>
      <c r="EY499" s="535">
        <v>1260.5029999999997</v>
      </c>
      <c r="EZ499" s="535">
        <v>1283.2803333333336</v>
      </c>
      <c r="FA499" s="535">
        <v>1315.8496666666667</v>
      </c>
      <c r="FB499" s="533">
        <v>0</v>
      </c>
      <c r="FC499" s="533">
        <v>0</v>
      </c>
      <c r="FD499" s="533">
        <v>0</v>
      </c>
      <c r="FE499" s="533">
        <v>0</v>
      </c>
      <c r="FF499" s="533">
        <v>0</v>
      </c>
      <c r="FG499" s="533">
        <v>0</v>
      </c>
      <c r="FH499" s="533">
        <v>0</v>
      </c>
      <c r="FI499" s="535">
        <v>1292.4006666666667</v>
      </c>
      <c r="FJ499" s="535">
        <v>1349.2076666666662</v>
      </c>
      <c r="FK499" s="535">
        <v>1362.4126666666664</v>
      </c>
      <c r="FL499" s="535">
        <v>1186.8960000000002</v>
      </c>
      <c r="FM499" s="535">
        <v>1069.2526666666668</v>
      </c>
      <c r="FN499" s="535">
        <v>941.904</v>
      </c>
      <c r="FO499" s="535">
        <v>906.88733333333334</v>
      </c>
      <c r="FP499" s="535">
        <v>917.5916666666667</v>
      </c>
      <c r="FQ499" s="535">
        <v>935.91633333333345</v>
      </c>
      <c r="FR499" s="535">
        <v>952.66499999999996</v>
      </c>
      <c r="FS499" s="535">
        <v>940.44966666666664</v>
      </c>
      <c r="FT499" s="535">
        <v>928.88666666666677</v>
      </c>
      <c r="FU499" s="535">
        <v>902.7969999999998</v>
      </c>
      <c r="FV499" s="535">
        <v>854.79566666666676</v>
      </c>
      <c r="FW499" s="535">
        <v>800.3599999999999</v>
      </c>
      <c r="FX499" s="535">
        <v>775.17333333333329</v>
      </c>
      <c r="FY499" s="535">
        <v>855.61966666666672</v>
      </c>
      <c r="FZ499" s="535">
        <v>942.20466666666664</v>
      </c>
      <c r="GA499" s="535">
        <v>996.36533333333352</v>
      </c>
      <c r="GB499" s="535">
        <v>947.85333333333347</v>
      </c>
      <c r="GC499" s="535">
        <v>950.84966666666674</v>
      </c>
      <c r="GD499" s="535">
        <v>969.3933333333332</v>
      </c>
      <c r="GE499" s="535">
        <v>1023.3006666666666</v>
      </c>
      <c r="GF499" s="535">
        <v>1054.9503333333334</v>
      </c>
    </row>
    <row r="500" spans="1:188" x14ac:dyDescent="0.2">
      <c r="A500" s="538" t="s">
        <v>391</v>
      </c>
      <c r="B500" s="539">
        <v>0</v>
      </c>
      <c r="C500" s="539">
        <v>0</v>
      </c>
      <c r="D500" s="539">
        <v>0</v>
      </c>
      <c r="E500" s="539">
        <v>0</v>
      </c>
      <c r="F500" s="539">
        <v>0</v>
      </c>
      <c r="G500" s="539">
        <v>0</v>
      </c>
      <c r="H500" s="539">
        <v>0</v>
      </c>
      <c r="I500" s="539">
        <v>0</v>
      </c>
      <c r="J500" s="539">
        <v>0</v>
      </c>
      <c r="K500" s="539">
        <v>0</v>
      </c>
      <c r="L500" s="539">
        <v>0</v>
      </c>
      <c r="M500" s="539">
        <v>0</v>
      </c>
      <c r="N500" s="539">
        <v>0</v>
      </c>
      <c r="O500" s="539">
        <v>0</v>
      </c>
      <c r="P500" s="539">
        <v>0</v>
      </c>
      <c r="Q500" s="539">
        <v>0</v>
      </c>
      <c r="R500" s="539">
        <v>0</v>
      </c>
      <c r="S500" s="539">
        <v>0</v>
      </c>
      <c r="T500" s="539">
        <v>0</v>
      </c>
      <c r="U500" s="539">
        <v>0</v>
      </c>
      <c r="V500" s="539">
        <v>0</v>
      </c>
      <c r="W500" s="539">
        <v>0</v>
      </c>
      <c r="X500" s="539">
        <v>0</v>
      </c>
      <c r="Y500" s="539">
        <v>0</v>
      </c>
      <c r="Z500" s="539">
        <v>0</v>
      </c>
      <c r="AA500" s="539">
        <v>0</v>
      </c>
      <c r="AB500" s="539">
        <v>0</v>
      </c>
      <c r="AC500" s="539">
        <v>0</v>
      </c>
      <c r="AD500" s="539">
        <v>0</v>
      </c>
      <c r="AE500" s="539">
        <v>0</v>
      </c>
      <c r="AF500" s="539">
        <v>0</v>
      </c>
      <c r="AG500" s="539">
        <v>0</v>
      </c>
      <c r="AH500" s="539">
        <v>0</v>
      </c>
      <c r="AI500" s="539">
        <v>0</v>
      </c>
      <c r="AJ500" s="539">
        <v>0</v>
      </c>
      <c r="AK500" s="539">
        <v>0</v>
      </c>
      <c r="AL500" s="539">
        <v>0</v>
      </c>
      <c r="AM500" s="539">
        <v>0</v>
      </c>
      <c r="AN500" s="539">
        <v>0</v>
      </c>
      <c r="AO500" s="539">
        <v>0</v>
      </c>
      <c r="AP500" s="539">
        <v>0</v>
      </c>
      <c r="AQ500" s="539">
        <v>0</v>
      </c>
      <c r="AR500" s="539">
        <v>0</v>
      </c>
      <c r="AS500" s="539">
        <v>0</v>
      </c>
      <c r="AT500" s="539">
        <v>0</v>
      </c>
      <c r="AU500" s="539">
        <v>0</v>
      </c>
      <c r="AV500" s="539">
        <v>0</v>
      </c>
      <c r="AW500" s="539">
        <v>0</v>
      </c>
      <c r="AX500" s="539">
        <v>0</v>
      </c>
      <c r="AY500" s="539">
        <v>0</v>
      </c>
      <c r="AZ500" s="539">
        <v>0</v>
      </c>
      <c r="BA500" s="539">
        <v>0</v>
      </c>
      <c r="BB500" s="539">
        <v>0</v>
      </c>
      <c r="BC500" s="539">
        <v>0</v>
      </c>
      <c r="BD500" s="539">
        <v>0</v>
      </c>
      <c r="BE500" s="539">
        <v>0</v>
      </c>
      <c r="BF500" s="539">
        <v>0</v>
      </c>
      <c r="BG500" s="539">
        <v>0</v>
      </c>
      <c r="BH500" s="539">
        <v>0</v>
      </c>
      <c r="BI500" s="539">
        <v>0</v>
      </c>
      <c r="BJ500" s="539">
        <v>0</v>
      </c>
      <c r="BK500" s="539">
        <v>0</v>
      </c>
      <c r="BL500" s="539">
        <v>0</v>
      </c>
      <c r="BM500" s="539">
        <v>0</v>
      </c>
      <c r="BN500" s="539">
        <v>0</v>
      </c>
      <c r="BO500" s="539">
        <v>0</v>
      </c>
      <c r="BP500" s="539">
        <v>0</v>
      </c>
      <c r="BQ500" s="539">
        <v>0</v>
      </c>
      <c r="BR500" s="539">
        <v>0</v>
      </c>
      <c r="BS500" s="539">
        <v>0</v>
      </c>
      <c r="BT500" s="539">
        <v>0</v>
      </c>
      <c r="BU500" s="539">
        <v>0</v>
      </c>
      <c r="BV500" s="539">
        <v>0</v>
      </c>
      <c r="BW500" s="539">
        <v>0</v>
      </c>
      <c r="BX500" s="539">
        <v>0</v>
      </c>
      <c r="BY500" s="539">
        <v>0</v>
      </c>
      <c r="BZ500" s="539">
        <v>0</v>
      </c>
      <c r="CA500" s="539">
        <v>0</v>
      </c>
      <c r="CB500" s="539">
        <v>0</v>
      </c>
      <c r="CC500" s="539">
        <v>0</v>
      </c>
      <c r="CD500" s="539">
        <v>0</v>
      </c>
      <c r="CE500" s="539">
        <v>0</v>
      </c>
      <c r="CF500" s="539">
        <v>0</v>
      </c>
      <c r="CG500" s="539">
        <v>0</v>
      </c>
      <c r="CH500" s="539">
        <v>0</v>
      </c>
      <c r="CI500" s="539">
        <v>0</v>
      </c>
      <c r="CJ500" s="539">
        <v>0</v>
      </c>
      <c r="CK500" s="539">
        <v>0</v>
      </c>
      <c r="CL500" s="539">
        <v>0</v>
      </c>
      <c r="CM500" s="539">
        <v>0</v>
      </c>
      <c r="CN500" s="539">
        <v>0</v>
      </c>
      <c r="CO500" s="539">
        <v>0</v>
      </c>
      <c r="CP500" s="539">
        <v>0</v>
      </c>
      <c r="CQ500" s="539">
        <v>0</v>
      </c>
      <c r="CR500" s="539">
        <v>0</v>
      </c>
      <c r="CS500" s="539">
        <v>0</v>
      </c>
      <c r="CT500" s="539">
        <v>0</v>
      </c>
      <c r="CU500" s="539">
        <v>0</v>
      </c>
      <c r="CV500" s="539">
        <v>0</v>
      </c>
      <c r="CW500" s="539">
        <v>0</v>
      </c>
      <c r="CX500" s="539">
        <v>0</v>
      </c>
      <c r="CY500" s="539">
        <v>0</v>
      </c>
      <c r="CZ500" s="539">
        <v>0</v>
      </c>
      <c r="DA500" s="539">
        <v>0</v>
      </c>
      <c r="DB500" s="539">
        <v>0</v>
      </c>
      <c r="DC500" s="539">
        <v>0</v>
      </c>
      <c r="DD500" s="539">
        <v>0</v>
      </c>
      <c r="DE500" s="539">
        <v>0</v>
      </c>
      <c r="DF500" s="539">
        <v>0</v>
      </c>
      <c r="DG500" s="539">
        <v>0</v>
      </c>
      <c r="DH500" s="539">
        <v>0</v>
      </c>
      <c r="DI500" s="539">
        <v>0</v>
      </c>
      <c r="DJ500" s="539">
        <v>0</v>
      </c>
      <c r="DK500" s="539">
        <v>0</v>
      </c>
      <c r="DL500" s="539">
        <v>0</v>
      </c>
      <c r="DM500" s="539">
        <v>0</v>
      </c>
      <c r="DN500" s="539">
        <v>0</v>
      </c>
      <c r="DO500" s="539">
        <v>0</v>
      </c>
      <c r="DP500" s="539">
        <v>0</v>
      </c>
      <c r="DQ500" s="539">
        <v>0</v>
      </c>
      <c r="DR500" s="539">
        <v>0</v>
      </c>
      <c r="DS500" s="539">
        <v>0</v>
      </c>
      <c r="DT500" s="539">
        <v>0</v>
      </c>
      <c r="DU500" s="539">
        <v>0</v>
      </c>
      <c r="DV500" s="539">
        <v>0</v>
      </c>
      <c r="DW500" s="539">
        <v>0</v>
      </c>
      <c r="DX500" s="539">
        <v>0</v>
      </c>
      <c r="DY500" s="539">
        <v>0</v>
      </c>
      <c r="DZ500" s="539">
        <v>0</v>
      </c>
      <c r="EA500" s="539">
        <v>0</v>
      </c>
      <c r="EB500" s="539">
        <v>0</v>
      </c>
      <c r="EC500" s="539">
        <v>0</v>
      </c>
      <c r="ED500" s="539">
        <v>0</v>
      </c>
      <c r="EE500" s="539">
        <v>0</v>
      </c>
      <c r="EF500" s="539">
        <v>0</v>
      </c>
      <c r="EG500" s="539">
        <v>0</v>
      </c>
      <c r="EH500" s="539">
        <v>0</v>
      </c>
      <c r="EI500" s="539">
        <v>0</v>
      </c>
      <c r="EJ500" s="539">
        <v>0</v>
      </c>
      <c r="EK500" s="539">
        <v>0</v>
      </c>
      <c r="EL500" s="539">
        <v>0</v>
      </c>
      <c r="EM500" s="539">
        <v>0</v>
      </c>
      <c r="EN500" s="539">
        <v>0</v>
      </c>
      <c r="EO500" s="539">
        <v>0</v>
      </c>
      <c r="EP500" s="539">
        <v>0</v>
      </c>
      <c r="EQ500" s="539">
        <v>0</v>
      </c>
      <c r="ER500" s="539">
        <v>0</v>
      </c>
      <c r="ES500" s="539">
        <v>0</v>
      </c>
      <c r="ET500" s="539">
        <v>0</v>
      </c>
      <c r="EU500" s="539">
        <v>0</v>
      </c>
      <c r="EV500" s="539">
        <v>0</v>
      </c>
      <c r="EW500" s="539">
        <v>0</v>
      </c>
      <c r="EX500" s="539">
        <v>0</v>
      </c>
      <c r="EY500" s="539">
        <v>0</v>
      </c>
      <c r="EZ500" s="539">
        <v>0</v>
      </c>
      <c r="FA500" s="539">
        <v>0</v>
      </c>
      <c r="FB500" s="539">
        <v>0</v>
      </c>
      <c r="FC500" s="539">
        <v>0</v>
      </c>
      <c r="FD500" s="539">
        <v>0</v>
      </c>
      <c r="FE500" s="539">
        <v>0</v>
      </c>
      <c r="FF500" s="539">
        <v>0</v>
      </c>
      <c r="FG500" s="539">
        <v>0</v>
      </c>
      <c r="FH500" s="539">
        <v>0</v>
      </c>
      <c r="FI500" s="539">
        <v>0</v>
      </c>
      <c r="FJ500" s="539">
        <v>0</v>
      </c>
      <c r="FK500" s="539">
        <v>0</v>
      </c>
      <c r="FL500" s="539">
        <v>0</v>
      </c>
      <c r="FM500" s="539">
        <v>0</v>
      </c>
      <c r="FN500" s="539">
        <v>776.51866666666683</v>
      </c>
      <c r="FO500" s="539">
        <v>676.7059999999999</v>
      </c>
      <c r="FP500" s="539">
        <v>686.21466666666663</v>
      </c>
      <c r="FQ500" s="539">
        <v>621.78333333333319</v>
      </c>
      <c r="FR500" s="539">
        <v>600.32333333333327</v>
      </c>
      <c r="FS500" s="539">
        <v>544.96499999999992</v>
      </c>
      <c r="FT500" s="539">
        <v>528.73899999999992</v>
      </c>
      <c r="FU500" s="539">
        <v>527.23466666666673</v>
      </c>
      <c r="FV500" s="539">
        <v>514.87166666666667</v>
      </c>
      <c r="FW500" s="539">
        <v>524.56866666666667</v>
      </c>
      <c r="FX500" s="539">
        <v>548.38299999999992</v>
      </c>
      <c r="FY500" s="539">
        <v>623.16999999999996</v>
      </c>
      <c r="FZ500" s="539">
        <v>692.41866666666681</v>
      </c>
      <c r="GA500" s="539">
        <v>708.5336666666667</v>
      </c>
      <c r="GB500" s="539">
        <v>698.20333333333349</v>
      </c>
      <c r="GC500" s="539">
        <v>675.01566666666679</v>
      </c>
      <c r="GD500" s="539">
        <v>661.63099999999974</v>
      </c>
      <c r="GE500" s="539">
        <v>674.8653333333333</v>
      </c>
      <c r="GF500" s="539">
        <v>687.57500000000016</v>
      </c>
    </row>
    <row r="501" spans="1:188" x14ac:dyDescent="0.2">
      <c r="A501" s="558"/>
      <c r="B501" s="541"/>
      <c r="C501" s="541"/>
      <c r="D501" s="541"/>
      <c r="E501" s="541"/>
      <c r="F501" s="541"/>
      <c r="G501" s="541"/>
      <c r="H501" s="541"/>
      <c r="I501" s="541"/>
      <c r="J501" s="541"/>
      <c r="K501" s="541"/>
      <c r="L501" s="541"/>
      <c r="M501" s="541"/>
      <c r="N501" s="542"/>
      <c r="O501" s="542"/>
      <c r="P501" s="542"/>
      <c r="Q501" s="542"/>
      <c r="R501" s="542"/>
      <c r="S501" s="542"/>
      <c r="T501" s="542"/>
      <c r="U501" s="542"/>
      <c r="V501" s="542"/>
      <c r="W501" s="542"/>
      <c r="X501" s="542"/>
      <c r="Y501" s="542"/>
      <c r="Z501" s="542"/>
      <c r="AA501" s="542"/>
      <c r="AB501" s="542"/>
      <c r="AC501" s="542"/>
      <c r="AD501" s="542"/>
      <c r="AE501" s="542"/>
      <c r="AF501" s="542"/>
      <c r="AG501" s="542"/>
      <c r="AH501" s="542"/>
      <c r="AI501" s="542"/>
      <c r="AJ501" s="542"/>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c r="BF501" s="542"/>
      <c r="BG501" s="542"/>
      <c r="BH501" s="542"/>
      <c r="BI501" s="542"/>
      <c r="BJ501" s="542"/>
      <c r="BK501" s="542"/>
      <c r="BL501" s="542"/>
      <c r="BM501" s="542"/>
      <c r="BN501" s="542"/>
      <c r="BO501" s="542"/>
      <c r="BP501" s="542"/>
      <c r="BQ501" s="542"/>
      <c r="BR501" s="542"/>
      <c r="BS501" s="542"/>
      <c r="BT501" s="542"/>
      <c r="BU501" s="542"/>
      <c r="BV501" s="542"/>
      <c r="BW501" s="542"/>
      <c r="BX501" s="542"/>
      <c r="BY501" s="542"/>
      <c r="BZ501" s="542"/>
      <c r="CA501" s="542"/>
      <c r="CB501" s="542"/>
      <c r="CC501" s="542"/>
      <c r="CD501" s="542"/>
      <c r="CE501" s="542"/>
      <c r="CF501" s="542"/>
      <c r="CG501" s="542"/>
      <c r="CH501" s="542"/>
      <c r="CI501" s="542"/>
      <c r="CJ501" s="542"/>
      <c r="CK501" s="542"/>
      <c r="CL501" s="542"/>
      <c r="CM501" s="542"/>
      <c r="CN501" s="542"/>
      <c r="CO501" s="542"/>
      <c r="CP501" s="542"/>
      <c r="CQ501" s="542"/>
      <c r="CR501" s="542"/>
      <c r="CS501" s="542"/>
      <c r="CT501" s="542"/>
      <c r="CU501" s="542"/>
      <c r="CV501" s="542"/>
      <c r="CW501" s="542"/>
      <c r="CX501" s="542"/>
      <c r="CY501" s="542"/>
      <c r="CZ501" s="542"/>
      <c r="DA501" s="542"/>
      <c r="DB501" s="542"/>
      <c r="DC501" s="542"/>
      <c r="DD501" s="542"/>
      <c r="DE501" s="542"/>
      <c r="DF501" s="542"/>
      <c r="DG501" s="542"/>
      <c r="DH501" s="542"/>
      <c r="DI501" s="542"/>
      <c r="DJ501" s="542"/>
      <c r="DK501" s="542"/>
      <c r="DL501" s="542"/>
      <c r="DM501" s="542"/>
      <c r="DN501" s="542"/>
      <c r="DO501" s="542"/>
      <c r="DP501" s="542"/>
      <c r="DQ501" s="542"/>
      <c r="DR501" s="542"/>
      <c r="DS501" s="542"/>
      <c r="DT501" s="542"/>
      <c r="DU501" s="542"/>
      <c r="DV501" s="542"/>
      <c r="DW501" s="542"/>
      <c r="DX501" s="542"/>
      <c r="DY501" s="542"/>
      <c r="DZ501" s="542"/>
      <c r="EA501" s="542"/>
      <c r="EB501" s="542"/>
      <c r="EC501" s="542"/>
      <c r="ED501" s="542"/>
      <c r="EE501" s="542"/>
      <c r="EF501" s="542"/>
      <c r="EG501" s="542"/>
      <c r="EH501" s="542"/>
      <c r="EI501" s="542"/>
      <c r="EJ501" s="542"/>
      <c r="EK501" s="542"/>
      <c r="EL501" s="542"/>
      <c r="EM501" s="542"/>
      <c r="EN501" s="542"/>
      <c r="EO501" s="542"/>
      <c r="EP501" s="542"/>
      <c r="EQ501" s="542"/>
      <c r="ER501" s="542"/>
      <c r="ES501" s="542"/>
      <c r="ET501" s="542"/>
      <c r="EU501" s="542"/>
      <c r="EV501" s="542"/>
      <c r="EW501" s="542"/>
      <c r="EX501" s="542"/>
      <c r="EY501" s="542"/>
      <c r="EZ501" s="542"/>
      <c r="FA501" s="542"/>
      <c r="FB501" s="542"/>
      <c r="FC501" s="542"/>
      <c r="FD501" s="542"/>
      <c r="FE501" s="542"/>
      <c r="FF501" s="542"/>
      <c r="FG501" s="542"/>
      <c r="FH501" s="542"/>
      <c r="FI501" s="542"/>
      <c r="FJ501" s="542"/>
      <c r="FK501" s="542"/>
      <c r="FL501" s="542"/>
      <c r="FM501" s="542"/>
      <c r="FN501" s="542"/>
      <c r="FO501" s="542"/>
      <c r="FP501" s="542"/>
      <c r="FQ501" s="542"/>
      <c r="FR501" s="542"/>
      <c r="FS501" s="542"/>
      <c r="FT501" s="542"/>
      <c r="FU501" s="542"/>
      <c r="FV501" s="542"/>
      <c r="FW501" s="542"/>
      <c r="FX501" s="542"/>
      <c r="FY501" s="542"/>
      <c r="FZ501" s="542"/>
      <c r="GA501" s="542"/>
      <c r="GB501" s="542"/>
      <c r="GC501" s="542"/>
      <c r="GD501" s="542"/>
      <c r="GE501" s="542"/>
      <c r="GF501" s="542"/>
    </row>
    <row r="502" spans="1:188" x14ac:dyDescent="0.2">
      <c r="A502" s="560" t="s">
        <v>393</v>
      </c>
      <c r="B502" s="541"/>
      <c r="C502" s="541"/>
      <c r="D502" s="541"/>
      <c r="E502" s="541"/>
      <c r="F502" s="541"/>
      <c r="G502" s="541"/>
      <c r="H502" s="541"/>
      <c r="I502" s="541"/>
      <c r="J502" s="541"/>
      <c r="K502" s="541"/>
      <c r="L502" s="541"/>
      <c r="M502" s="541"/>
      <c r="N502" s="542"/>
      <c r="O502" s="542"/>
      <c r="P502" s="542"/>
      <c r="Q502" s="542"/>
      <c r="R502" s="542"/>
      <c r="S502" s="542"/>
      <c r="T502" s="542"/>
      <c r="U502" s="542"/>
      <c r="V502" s="542"/>
      <c r="W502" s="542"/>
      <c r="X502" s="542"/>
      <c r="Y502" s="542"/>
      <c r="Z502" s="542"/>
      <c r="AA502" s="542"/>
      <c r="AB502" s="542"/>
      <c r="AC502" s="542"/>
      <c r="AD502" s="542"/>
      <c r="AE502" s="542"/>
      <c r="AF502" s="542"/>
      <c r="AG502" s="542"/>
      <c r="AH502" s="542"/>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542"/>
      <c r="BO502" s="542"/>
      <c r="BP502" s="542"/>
      <c r="BQ502" s="542"/>
      <c r="BR502" s="542"/>
      <c r="BS502" s="542"/>
      <c r="BT502" s="542"/>
      <c r="BU502" s="542"/>
      <c r="BV502" s="542"/>
      <c r="BW502" s="542"/>
      <c r="BX502" s="542"/>
      <c r="BY502" s="542"/>
      <c r="BZ502" s="542"/>
      <c r="CA502" s="542"/>
      <c r="CB502" s="542"/>
      <c r="CC502" s="542"/>
      <c r="CD502" s="542"/>
      <c r="CE502" s="542"/>
      <c r="CF502" s="542"/>
      <c r="CG502" s="542"/>
      <c r="CH502" s="542"/>
      <c r="CI502" s="542"/>
      <c r="CJ502" s="542"/>
      <c r="CK502" s="542"/>
      <c r="CL502" s="542"/>
      <c r="CM502" s="542"/>
      <c r="CN502" s="542"/>
      <c r="CO502" s="542"/>
      <c r="CP502" s="542"/>
      <c r="CQ502" s="542"/>
      <c r="CR502" s="542"/>
      <c r="CS502" s="542"/>
      <c r="CT502" s="542"/>
      <c r="CU502" s="542"/>
      <c r="CV502" s="542"/>
      <c r="CW502" s="542"/>
      <c r="CX502" s="542"/>
      <c r="CY502" s="542"/>
      <c r="CZ502" s="542"/>
      <c r="DA502" s="542"/>
      <c r="DB502" s="542"/>
      <c r="DC502" s="542"/>
      <c r="DD502" s="542"/>
      <c r="DE502" s="542"/>
      <c r="DF502" s="542"/>
      <c r="DG502" s="542"/>
      <c r="DH502" s="542"/>
      <c r="DI502" s="542"/>
      <c r="DJ502" s="542"/>
      <c r="DK502" s="542"/>
      <c r="DL502" s="542"/>
      <c r="DM502" s="542"/>
      <c r="DN502" s="542"/>
      <c r="DO502" s="542"/>
      <c r="DP502" s="542"/>
      <c r="DQ502" s="542"/>
      <c r="DR502" s="542"/>
      <c r="DS502" s="542"/>
      <c r="DT502" s="542"/>
      <c r="DU502" s="542"/>
      <c r="DV502" s="542"/>
      <c r="DW502" s="542"/>
      <c r="DX502" s="542"/>
      <c r="DY502" s="542"/>
      <c r="DZ502" s="542"/>
      <c r="EA502" s="542"/>
      <c r="EB502" s="542"/>
      <c r="EC502" s="542"/>
      <c r="ED502" s="542"/>
      <c r="EE502" s="542"/>
      <c r="EF502" s="542"/>
      <c r="EG502" s="542"/>
      <c r="EH502" s="542"/>
      <c r="EI502" s="542"/>
      <c r="EJ502" s="542"/>
      <c r="EK502" s="542"/>
      <c r="EL502" s="542"/>
      <c r="EM502" s="542"/>
      <c r="EN502" s="542"/>
      <c r="EO502" s="542"/>
      <c r="EP502" s="542"/>
      <c r="EQ502" s="542"/>
      <c r="ER502" s="542"/>
      <c r="ES502" s="542"/>
      <c r="ET502" s="542"/>
      <c r="EU502" s="542"/>
      <c r="EV502" s="542"/>
      <c r="EW502" s="542"/>
      <c r="EX502" s="542"/>
      <c r="EY502" s="542"/>
      <c r="EZ502" s="542"/>
      <c r="FA502" s="542"/>
      <c r="FB502" s="542"/>
      <c r="FC502" s="542"/>
      <c r="FD502" s="542"/>
      <c r="FE502" s="542"/>
      <c r="FF502" s="542"/>
      <c r="FG502" s="542"/>
      <c r="FH502" s="542"/>
      <c r="FI502" s="542"/>
      <c r="FJ502" s="542"/>
      <c r="FK502" s="542"/>
      <c r="FL502" s="542"/>
      <c r="FM502" s="542"/>
      <c r="FN502" s="542"/>
      <c r="FO502" s="542"/>
      <c r="FP502" s="542"/>
      <c r="FQ502" s="542"/>
      <c r="FR502" s="542"/>
      <c r="FS502" s="542"/>
      <c r="FT502" s="542"/>
      <c r="FU502" s="542"/>
      <c r="FV502" s="542"/>
      <c r="FW502" s="542"/>
      <c r="FX502" s="542"/>
      <c r="FY502" s="542"/>
      <c r="FZ502" s="542"/>
      <c r="GA502" s="542"/>
      <c r="GB502" s="542"/>
      <c r="GC502" s="542"/>
      <c r="GD502" s="542"/>
      <c r="GE502" s="542"/>
      <c r="GF502" s="542"/>
    </row>
    <row r="503" spans="1:188" x14ac:dyDescent="0.2">
      <c r="A503" s="561" t="s">
        <v>510</v>
      </c>
      <c r="B503" s="535"/>
      <c r="C503" s="535"/>
      <c r="D503" s="535"/>
      <c r="E503" s="535"/>
      <c r="F503" s="535"/>
      <c r="G503" s="535"/>
      <c r="H503" s="535"/>
      <c r="I503" s="535"/>
      <c r="J503" s="541"/>
      <c r="K503" s="541"/>
      <c r="L503" s="541"/>
      <c r="M503" s="541"/>
      <c r="N503" s="542"/>
      <c r="O503" s="542"/>
      <c r="P503" s="542"/>
      <c r="Q503" s="542"/>
      <c r="R503" s="542"/>
      <c r="S503" s="542"/>
      <c r="T503" s="542"/>
      <c r="U503" s="542"/>
      <c r="V503" s="542"/>
      <c r="W503" s="542"/>
      <c r="X503" s="542"/>
      <c r="Y503" s="542"/>
      <c r="Z503" s="542"/>
      <c r="AA503" s="542"/>
      <c r="AB503" s="542"/>
      <c r="AC503" s="542"/>
      <c r="AD503" s="542"/>
      <c r="AE503" s="542"/>
      <c r="AF503" s="542"/>
      <c r="AG503" s="542"/>
      <c r="AH503" s="542"/>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542"/>
      <c r="BO503" s="542"/>
      <c r="BP503" s="542"/>
      <c r="BQ503" s="542"/>
      <c r="BR503" s="542"/>
      <c r="BS503" s="542"/>
      <c r="BT503" s="542"/>
      <c r="BU503" s="542"/>
      <c r="BV503" s="542"/>
      <c r="BW503" s="542"/>
      <c r="BX503" s="542"/>
      <c r="BY503" s="542"/>
      <c r="BZ503" s="542"/>
      <c r="CA503" s="542"/>
      <c r="CB503" s="542"/>
      <c r="CC503" s="542"/>
      <c r="CD503" s="542"/>
      <c r="CE503" s="542"/>
      <c r="CF503" s="542"/>
      <c r="CG503" s="542"/>
      <c r="CH503" s="542"/>
      <c r="CI503" s="542"/>
      <c r="CJ503" s="542"/>
      <c r="CK503" s="542"/>
      <c r="CL503" s="542"/>
      <c r="CM503" s="542"/>
      <c r="CN503" s="542"/>
      <c r="CO503" s="542"/>
      <c r="CP503" s="542"/>
      <c r="CQ503" s="542"/>
      <c r="CR503" s="542"/>
      <c r="CS503" s="542"/>
      <c r="CT503" s="542"/>
      <c r="CU503" s="542"/>
      <c r="CV503" s="542"/>
      <c r="CW503" s="542"/>
      <c r="CX503" s="542"/>
      <c r="CY503" s="542"/>
      <c r="CZ503" s="542"/>
      <c r="DA503" s="542"/>
      <c r="DB503" s="542"/>
      <c r="DC503" s="542"/>
      <c r="DD503" s="542"/>
      <c r="DE503" s="542"/>
      <c r="DF503" s="542"/>
      <c r="DG503" s="542"/>
      <c r="DH503" s="542"/>
      <c r="DI503" s="542"/>
      <c r="DJ503" s="542"/>
      <c r="DK503" s="542"/>
      <c r="DL503" s="542"/>
      <c r="DM503" s="542"/>
      <c r="DN503" s="542"/>
      <c r="DO503" s="542"/>
      <c r="DP503" s="542"/>
      <c r="DQ503" s="542"/>
      <c r="DR503" s="542"/>
      <c r="DS503" s="542"/>
      <c r="DT503" s="542"/>
      <c r="DU503" s="542"/>
      <c r="DV503" s="542"/>
      <c r="DW503" s="542"/>
      <c r="DX503" s="542"/>
      <c r="DY503" s="542"/>
      <c r="DZ503" s="542"/>
      <c r="EA503" s="542"/>
      <c r="EB503" s="542"/>
      <c r="EC503" s="542"/>
      <c r="ED503" s="542"/>
      <c r="EE503" s="542"/>
      <c r="EF503" s="542"/>
      <c r="EG503" s="542"/>
      <c r="EH503" s="542"/>
      <c r="EI503" s="542"/>
      <c r="EJ503" s="542"/>
      <c r="EK503" s="542"/>
      <c r="EL503" s="542"/>
      <c r="EM503" s="542"/>
      <c r="EN503" s="542"/>
      <c r="EO503" s="542"/>
      <c r="EP503" s="542"/>
      <c r="EQ503" s="542"/>
      <c r="ER503" s="542"/>
      <c r="ES503" s="542"/>
      <c r="ET503" s="542"/>
      <c r="EU503" s="542"/>
      <c r="EV503" s="542"/>
      <c r="EW503" s="542"/>
      <c r="EX503" s="542"/>
      <c r="EY503" s="542"/>
      <c r="EZ503" s="542"/>
      <c r="FA503" s="542"/>
      <c r="FB503" s="542"/>
      <c r="FC503" s="542"/>
      <c r="FD503" s="542"/>
      <c r="FE503" s="542"/>
      <c r="FF503" s="542"/>
      <c r="FG503" s="542"/>
      <c r="FH503" s="542"/>
      <c r="FI503" s="542"/>
      <c r="FJ503" s="542"/>
      <c r="FK503" s="542"/>
      <c r="FL503" s="542"/>
      <c r="FM503" s="542"/>
      <c r="FN503" s="542"/>
      <c r="FO503" s="542"/>
      <c r="FP503" s="542"/>
      <c r="FQ503" s="542"/>
      <c r="FR503" s="542"/>
      <c r="FS503" s="542"/>
      <c r="FT503" s="542"/>
      <c r="FU503" s="542"/>
      <c r="FV503" s="542"/>
      <c r="FW503" s="542"/>
      <c r="FX503" s="542"/>
      <c r="FY503" s="542"/>
      <c r="FZ503" s="542"/>
      <c r="GA503" s="542"/>
      <c r="GB503" s="542"/>
      <c r="GC503" s="542"/>
      <c r="GD503" s="542"/>
      <c r="GE503" s="542"/>
      <c r="GF503" s="542"/>
    </row>
    <row r="504" spans="1:188" x14ac:dyDescent="0.2">
      <c r="A504" s="561" t="s">
        <v>511</v>
      </c>
      <c r="B504" s="535"/>
      <c r="C504" s="535"/>
      <c r="D504" s="535"/>
      <c r="E504" s="535"/>
      <c r="F504" s="535"/>
      <c r="G504" s="535"/>
      <c r="H504" s="535"/>
      <c r="I504" s="535"/>
      <c r="J504" s="541"/>
      <c r="K504" s="541"/>
      <c r="L504" s="541"/>
      <c r="M504" s="541"/>
      <c r="N504" s="542"/>
      <c r="O504" s="542"/>
      <c r="P504" s="542"/>
      <c r="Q504" s="542"/>
      <c r="R504" s="542"/>
      <c r="S504" s="542"/>
      <c r="T504" s="542"/>
      <c r="U504" s="542"/>
      <c r="V504" s="542"/>
      <c r="W504" s="542"/>
      <c r="X504" s="542"/>
      <c r="Y504" s="542"/>
      <c r="Z504" s="542"/>
      <c r="AA504" s="542"/>
      <c r="AB504" s="542"/>
      <c r="AC504" s="542"/>
      <c r="AD504" s="542"/>
      <c r="AE504" s="542"/>
      <c r="AF504" s="542"/>
      <c r="AG504" s="542"/>
      <c r="AH504" s="542"/>
      <c r="AI504" s="542"/>
      <c r="AJ504" s="542"/>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c r="BF504" s="542"/>
      <c r="BG504" s="542"/>
      <c r="BH504" s="542"/>
      <c r="BI504" s="542"/>
      <c r="BJ504" s="542"/>
      <c r="BK504" s="542"/>
      <c r="BL504" s="542"/>
      <c r="BM504" s="542"/>
      <c r="BN504" s="542"/>
      <c r="BO504" s="542"/>
      <c r="BP504" s="542"/>
      <c r="BQ504" s="542"/>
      <c r="BR504" s="542"/>
      <c r="BS504" s="542"/>
      <c r="BT504" s="542"/>
      <c r="BU504" s="542"/>
      <c r="BV504" s="542"/>
      <c r="BW504" s="542"/>
      <c r="BX504" s="542"/>
      <c r="BY504" s="542"/>
      <c r="BZ504" s="542"/>
      <c r="CA504" s="542"/>
      <c r="CB504" s="542"/>
      <c r="CC504" s="542"/>
      <c r="CD504" s="542"/>
      <c r="CE504" s="542"/>
      <c r="CF504" s="542"/>
      <c r="CG504" s="542"/>
      <c r="CH504" s="542"/>
      <c r="CI504" s="542"/>
      <c r="CJ504" s="542"/>
      <c r="CK504" s="542"/>
      <c r="CL504" s="542"/>
      <c r="CM504" s="542"/>
      <c r="CN504" s="542"/>
      <c r="CO504" s="542"/>
      <c r="CP504" s="542"/>
      <c r="CQ504" s="542"/>
      <c r="CR504" s="542"/>
      <c r="CS504" s="542"/>
      <c r="CT504" s="542"/>
      <c r="CU504" s="542"/>
      <c r="CV504" s="542"/>
      <c r="CW504" s="542"/>
      <c r="CX504" s="542"/>
      <c r="CY504" s="542"/>
      <c r="CZ504" s="542"/>
      <c r="DA504" s="542"/>
      <c r="DB504" s="542"/>
      <c r="DC504" s="542"/>
      <c r="DD504" s="542"/>
      <c r="DE504" s="542"/>
      <c r="DF504" s="542"/>
      <c r="DG504" s="542"/>
      <c r="DH504" s="542"/>
      <c r="DI504" s="542"/>
      <c r="DJ504" s="542"/>
      <c r="DK504" s="542"/>
      <c r="DL504" s="542"/>
      <c r="DM504" s="542"/>
      <c r="DN504" s="542"/>
      <c r="DO504" s="542"/>
      <c r="DP504" s="542"/>
      <c r="DQ504" s="542"/>
      <c r="DR504" s="542"/>
      <c r="DS504" s="542"/>
      <c r="DT504" s="542"/>
      <c r="DU504" s="542"/>
      <c r="DV504" s="542"/>
      <c r="DW504" s="542"/>
      <c r="DX504" s="542"/>
      <c r="DY504" s="542"/>
      <c r="DZ504" s="542"/>
      <c r="EA504" s="542"/>
      <c r="EB504" s="542"/>
      <c r="EC504" s="542"/>
      <c r="ED504" s="542"/>
      <c r="EE504" s="542"/>
      <c r="EF504" s="542"/>
      <c r="EG504" s="542"/>
      <c r="EH504" s="542"/>
      <c r="EI504" s="542"/>
      <c r="EJ504" s="542"/>
      <c r="EK504" s="542"/>
      <c r="EL504" s="542"/>
      <c r="EM504" s="542"/>
      <c r="EN504" s="542"/>
      <c r="EO504" s="542"/>
      <c r="EP504" s="542"/>
      <c r="EQ504" s="542"/>
      <c r="ER504" s="542"/>
      <c r="ES504" s="542"/>
      <c r="ET504" s="542"/>
      <c r="EU504" s="542"/>
      <c r="EV504" s="542"/>
      <c r="EW504" s="542"/>
      <c r="EX504" s="542"/>
      <c r="EY504" s="542"/>
      <c r="EZ504" s="542"/>
      <c r="FA504" s="542"/>
      <c r="FB504" s="542"/>
      <c r="FC504" s="542"/>
      <c r="FD504" s="542"/>
      <c r="FE504" s="542"/>
      <c r="FF504" s="542"/>
      <c r="FG504" s="542"/>
      <c r="FH504" s="542"/>
      <c r="FI504" s="542"/>
      <c r="FJ504" s="542"/>
      <c r="FK504" s="542"/>
      <c r="FL504" s="542"/>
      <c r="FM504" s="542"/>
      <c r="FN504" s="542"/>
      <c r="FO504" s="542"/>
      <c r="FP504" s="542"/>
      <c r="FQ504" s="542"/>
      <c r="FR504" s="542"/>
      <c r="FS504" s="542"/>
      <c r="FT504" s="542"/>
      <c r="FU504" s="542"/>
      <c r="FV504" s="542"/>
      <c r="FW504" s="542"/>
      <c r="FX504" s="542"/>
      <c r="FY504" s="542"/>
      <c r="FZ504" s="542"/>
      <c r="GA504" s="542"/>
      <c r="GB504" s="542"/>
      <c r="GC504" s="542"/>
      <c r="GD504" s="542"/>
      <c r="GE504" s="542"/>
      <c r="GF504" s="542"/>
    </row>
    <row r="505" spans="1:188" x14ac:dyDescent="0.2">
      <c r="A505" s="562" t="s">
        <v>512</v>
      </c>
      <c r="B505" s="535"/>
      <c r="C505" s="535"/>
      <c r="D505" s="535"/>
      <c r="E505" s="535"/>
      <c r="F505" s="535"/>
      <c r="G505" s="535"/>
      <c r="H505" s="535"/>
      <c r="I505" s="535"/>
      <c r="J505" s="541"/>
      <c r="K505" s="541"/>
      <c r="L505" s="541"/>
      <c r="M505" s="541"/>
      <c r="N505" s="542"/>
      <c r="O505" s="542"/>
      <c r="P505" s="542"/>
      <c r="Q505" s="542"/>
      <c r="R505" s="542"/>
      <c r="S505" s="542"/>
      <c r="T505" s="542"/>
      <c r="U505" s="542"/>
      <c r="V505" s="542"/>
      <c r="W505" s="542"/>
      <c r="X505" s="542"/>
      <c r="Y505" s="542"/>
      <c r="Z505" s="542"/>
      <c r="AA505" s="542"/>
      <c r="AB505" s="542"/>
      <c r="AC505" s="542"/>
      <c r="AD505" s="542"/>
      <c r="AE505" s="542"/>
      <c r="AF505" s="542"/>
      <c r="AG505" s="542"/>
      <c r="AH505" s="542"/>
      <c r="AI505" s="542"/>
      <c r="AJ505" s="542"/>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c r="BF505" s="542"/>
      <c r="BG505" s="542"/>
      <c r="BH505" s="542"/>
      <c r="BI505" s="542"/>
      <c r="BJ505" s="542"/>
      <c r="BK505" s="542"/>
      <c r="BL505" s="542"/>
      <c r="BM505" s="542"/>
      <c r="BN505" s="542"/>
      <c r="BO505" s="542"/>
      <c r="BP505" s="542"/>
      <c r="BQ505" s="542"/>
      <c r="BR505" s="542"/>
      <c r="BS505" s="542"/>
      <c r="BT505" s="542"/>
      <c r="BU505" s="542"/>
      <c r="BV505" s="542"/>
      <c r="BW505" s="542"/>
      <c r="BX505" s="542"/>
      <c r="BY505" s="542"/>
      <c r="BZ505" s="542"/>
      <c r="CA505" s="542"/>
      <c r="CB505" s="542"/>
      <c r="CC505" s="542"/>
      <c r="CD505" s="542"/>
      <c r="CE505" s="542"/>
      <c r="CF505" s="542"/>
      <c r="CG505" s="542"/>
      <c r="CH505" s="542"/>
      <c r="CI505" s="542"/>
      <c r="CJ505" s="542"/>
      <c r="CK505" s="542"/>
      <c r="CL505" s="542"/>
      <c r="CM505" s="542"/>
      <c r="CN505" s="542"/>
      <c r="CO505" s="542"/>
      <c r="CP505" s="542"/>
      <c r="CQ505" s="542"/>
      <c r="CR505" s="542"/>
      <c r="CS505" s="542"/>
      <c r="CT505" s="542"/>
      <c r="CU505" s="542"/>
      <c r="CV505" s="542"/>
      <c r="CW505" s="542"/>
      <c r="CX505" s="542"/>
      <c r="CY505" s="542"/>
      <c r="CZ505" s="542"/>
      <c r="DA505" s="542"/>
      <c r="DB505" s="542"/>
      <c r="DC505" s="542"/>
      <c r="DD505" s="542"/>
      <c r="DE505" s="542"/>
      <c r="DF505" s="542"/>
      <c r="DG505" s="542"/>
      <c r="DH505" s="542"/>
      <c r="DI505" s="542"/>
      <c r="DJ505" s="542"/>
      <c r="DK505" s="542"/>
      <c r="DL505" s="542"/>
      <c r="DM505" s="542"/>
      <c r="DN505" s="542"/>
      <c r="DO505" s="542"/>
      <c r="DP505" s="542"/>
      <c r="DQ505" s="542"/>
      <c r="DR505" s="542"/>
      <c r="DS505" s="542"/>
      <c r="DT505" s="542"/>
      <c r="DU505" s="542"/>
      <c r="DV505" s="542"/>
      <c r="DW505" s="542"/>
      <c r="DX505" s="542"/>
      <c r="DY505" s="542"/>
      <c r="DZ505" s="542"/>
      <c r="EA505" s="542"/>
      <c r="EB505" s="542"/>
      <c r="EC505" s="542"/>
      <c r="ED505" s="542"/>
      <c r="EE505" s="542"/>
      <c r="EF505" s="542"/>
      <c r="EG505" s="542"/>
      <c r="EH505" s="542"/>
      <c r="EI505" s="542"/>
      <c r="EJ505" s="542"/>
      <c r="EK505" s="542"/>
      <c r="EL505" s="542"/>
      <c r="EM505" s="542"/>
      <c r="EN505" s="542"/>
      <c r="EO505" s="542"/>
      <c r="EP505" s="542"/>
      <c r="EQ505" s="542"/>
      <c r="ER505" s="542"/>
      <c r="ES505" s="542"/>
      <c r="ET505" s="542"/>
      <c r="EU505" s="542"/>
      <c r="EV505" s="542"/>
      <c r="EW505" s="542"/>
      <c r="EX505" s="542"/>
      <c r="EY505" s="542"/>
      <c r="EZ505" s="542"/>
      <c r="FA505" s="542"/>
      <c r="FB505" s="542"/>
      <c r="FC505" s="542"/>
      <c r="FD505" s="542"/>
      <c r="FE505" s="542"/>
      <c r="FF505" s="542"/>
      <c r="FG505" s="542"/>
      <c r="FH505" s="542"/>
      <c r="FI505" s="542"/>
      <c r="FJ505" s="542"/>
      <c r="FK505" s="542"/>
      <c r="FL505" s="542"/>
      <c r="FM505" s="542"/>
      <c r="FN505" s="542"/>
      <c r="FO505" s="542"/>
      <c r="FP505" s="542"/>
      <c r="FQ505" s="542"/>
      <c r="FR505" s="542"/>
      <c r="FS505" s="542"/>
      <c r="FT505" s="542"/>
      <c r="FU505" s="542"/>
      <c r="FV505" s="542"/>
      <c r="FW505" s="542"/>
      <c r="FX505" s="542"/>
      <c r="FY505" s="542"/>
      <c r="FZ505" s="542"/>
      <c r="GA505" s="542"/>
      <c r="GB505" s="542"/>
      <c r="GC505" s="542"/>
      <c r="GD505" s="542"/>
      <c r="GE505" s="542"/>
      <c r="GF505" s="542"/>
    </row>
    <row r="506" spans="1:188" x14ac:dyDescent="0.2">
      <c r="A506" s="562" t="s">
        <v>513</v>
      </c>
      <c r="B506" s="535"/>
      <c r="C506" s="535"/>
      <c r="D506" s="535"/>
      <c r="E506" s="535"/>
      <c r="F506" s="535"/>
      <c r="G506" s="535"/>
      <c r="H506" s="535"/>
      <c r="I506" s="535"/>
      <c r="J506" s="541"/>
      <c r="K506" s="541"/>
      <c r="L506" s="541"/>
      <c r="M506" s="541"/>
      <c r="N506" s="542"/>
      <c r="O506" s="542"/>
      <c r="P506" s="542"/>
      <c r="Q506" s="542"/>
      <c r="R506" s="542"/>
      <c r="S506" s="542"/>
      <c r="T506" s="542"/>
      <c r="U506" s="542"/>
      <c r="V506" s="542"/>
      <c r="W506" s="542"/>
      <c r="X506" s="542"/>
      <c r="Y506" s="542"/>
      <c r="Z506" s="542"/>
      <c r="AA506" s="542"/>
      <c r="AB506" s="542"/>
      <c r="AC506" s="542"/>
      <c r="AD506" s="542"/>
      <c r="AE506" s="542"/>
      <c r="AF506" s="542"/>
      <c r="AG506" s="542"/>
      <c r="AH506" s="542"/>
      <c r="AI506" s="542"/>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c r="BG506" s="542"/>
      <c r="BH506" s="542"/>
      <c r="BI506" s="542"/>
      <c r="BJ506" s="542"/>
      <c r="BK506" s="542"/>
      <c r="BL506" s="542"/>
      <c r="BM506" s="542"/>
      <c r="BN506" s="542"/>
      <c r="BO506" s="542"/>
      <c r="BP506" s="542"/>
      <c r="BQ506" s="542"/>
      <c r="BR506" s="542"/>
      <c r="BS506" s="542"/>
      <c r="BT506" s="542"/>
      <c r="BU506" s="542"/>
      <c r="BV506" s="542"/>
      <c r="BW506" s="542"/>
      <c r="BX506" s="542"/>
      <c r="BY506" s="542"/>
      <c r="BZ506" s="542"/>
      <c r="CA506" s="542"/>
      <c r="CB506" s="542"/>
      <c r="CC506" s="542"/>
      <c r="CD506" s="542"/>
      <c r="CE506" s="542"/>
      <c r="CF506" s="542"/>
      <c r="CG506" s="542"/>
      <c r="CH506" s="542"/>
      <c r="CI506" s="542"/>
      <c r="CJ506" s="542"/>
      <c r="CK506" s="542"/>
      <c r="CL506" s="542"/>
      <c r="CM506" s="542"/>
      <c r="CN506" s="542"/>
      <c r="CO506" s="542"/>
      <c r="CP506" s="542"/>
      <c r="CQ506" s="542"/>
      <c r="CR506" s="542"/>
      <c r="CS506" s="542"/>
      <c r="CT506" s="542"/>
      <c r="CU506" s="542"/>
      <c r="CV506" s="542"/>
      <c r="CW506" s="542"/>
      <c r="CX506" s="542"/>
      <c r="CY506" s="542"/>
      <c r="CZ506" s="542"/>
      <c r="DA506" s="542"/>
      <c r="DB506" s="542"/>
      <c r="DC506" s="542"/>
      <c r="DD506" s="542"/>
      <c r="DE506" s="542"/>
      <c r="DF506" s="542"/>
      <c r="DG506" s="542"/>
      <c r="DH506" s="542"/>
      <c r="DI506" s="542"/>
      <c r="DJ506" s="542"/>
      <c r="DK506" s="542"/>
      <c r="DL506" s="542"/>
      <c r="DM506" s="542"/>
      <c r="DN506" s="542"/>
      <c r="DO506" s="542"/>
      <c r="DP506" s="542"/>
      <c r="DQ506" s="542"/>
      <c r="DR506" s="542"/>
      <c r="DS506" s="542"/>
      <c r="DT506" s="542"/>
      <c r="DU506" s="542"/>
      <c r="DV506" s="542"/>
      <c r="DW506" s="542"/>
      <c r="DX506" s="542"/>
      <c r="DY506" s="542"/>
      <c r="DZ506" s="542"/>
      <c r="EA506" s="542"/>
      <c r="EB506" s="542"/>
      <c r="EC506" s="542"/>
      <c r="ED506" s="542"/>
      <c r="EE506" s="542"/>
      <c r="EF506" s="542"/>
      <c r="EG506" s="542"/>
      <c r="EH506" s="542"/>
      <c r="EI506" s="542"/>
      <c r="EJ506" s="542"/>
      <c r="EK506" s="542"/>
      <c r="EL506" s="542"/>
      <c r="EM506" s="542"/>
      <c r="EN506" s="542"/>
      <c r="EO506" s="542"/>
      <c r="EP506" s="542"/>
      <c r="EQ506" s="542"/>
      <c r="ER506" s="542"/>
      <c r="ES506" s="542"/>
      <c r="ET506" s="542"/>
      <c r="EU506" s="542"/>
      <c r="EV506" s="542"/>
      <c r="EW506" s="542"/>
      <c r="EX506" s="542"/>
      <c r="EY506" s="542"/>
      <c r="EZ506" s="542"/>
      <c r="FA506" s="542"/>
      <c r="FB506" s="542"/>
      <c r="FC506" s="542"/>
      <c r="FD506" s="542"/>
      <c r="FE506" s="542"/>
      <c r="FF506" s="542"/>
      <c r="FG506" s="542"/>
      <c r="FH506" s="542"/>
      <c r="FI506" s="542"/>
      <c r="FJ506" s="542"/>
      <c r="FK506" s="542"/>
      <c r="FL506" s="542"/>
      <c r="FM506" s="542"/>
      <c r="FN506" s="542"/>
      <c r="FO506" s="542"/>
      <c r="FP506" s="542"/>
      <c r="FQ506" s="542"/>
      <c r="FR506" s="542"/>
      <c r="FS506" s="542"/>
      <c r="FT506" s="542"/>
      <c r="FU506" s="542"/>
      <c r="FV506" s="542"/>
      <c r="FW506" s="542"/>
      <c r="FX506" s="542"/>
      <c r="FY506" s="542"/>
      <c r="FZ506" s="542"/>
      <c r="GA506" s="542"/>
      <c r="GB506" s="542"/>
      <c r="GC506" s="542"/>
      <c r="GD506" s="542"/>
      <c r="GE506" s="542"/>
      <c r="GF506" s="542"/>
    </row>
    <row r="507" spans="1:188" x14ac:dyDescent="0.2">
      <c r="A507" s="563" t="s">
        <v>514</v>
      </c>
      <c r="B507" s="535"/>
      <c r="C507" s="535"/>
      <c r="D507" s="535"/>
      <c r="E507" s="535"/>
      <c r="F507" s="535"/>
      <c r="G507" s="535"/>
      <c r="H507" s="535"/>
      <c r="I507" s="535"/>
      <c r="J507" s="541"/>
      <c r="K507" s="541"/>
      <c r="L507" s="541"/>
      <c r="M507" s="541"/>
      <c r="N507" s="542"/>
      <c r="O507" s="542"/>
      <c r="P507" s="542"/>
      <c r="Q507" s="542"/>
      <c r="R507" s="542"/>
      <c r="S507" s="542"/>
      <c r="T507" s="542"/>
      <c r="U507" s="542"/>
      <c r="V507" s="542"/>
      <c r="W507" s="542"/>
      <c r="X507" s="542"/>
      <c r="Y507" s="542"/>
      <c r="Z507" s="542"/>
      <c r="AA507" s="542"/>
      <c r="AB507" s="542"/>
      <c r="AC507" s="542"/>
      <c r="AD507" s="542"/>
      <c r="AE507" s="542"/>
      <c r="AF507" s="542"/>
      <c r="AG507" s="542"/>
      <c r="AH507" s="542"/>
      <c r="AI507" s="542"/>
      <c r="AJ507" s="542"/>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42"/>
      <c r="BZ507" s="542"/>
      <c r="CA507" s="542"/>
      <c r="CB507" s="542"/>
      <c r="CC507" s="542"/>
      <c r="CD507" s="542"/>
      <c r="CE507" s="542"/>
      <c r="CF507" s="542"/>
      <c r="CG507" s="542"/>
      <c r="CH507" s="542"/>
      <c r="CI507" s="542"/>
      <c r="CJ507" s="542"/>
      <c r="CK507" s="542"/>
      <c r="CL507" s="542"/>
      <c r="CM507" s="542"/>
      <c r="CN507" s="542"/>
      <c r="CO507" s="542"/>
      <c r="CP507" s="542"/>
      <c r="CQ507" s="542"/>
      <c r="CR507" s="542"/>
      <c r="CS507" s="542"/>
      <c r="CT507" s="542"/>
      <c r="CU507" s="542"/>
      <c r="CV507" s="542"/>
      <c r="CW507" s="542"/>
      <c r="CX507" s="542"/>
      <c r="CY507" s="542"/>
      <c r="CZ507" s="542"/>
      <c r="DA507" s="542"/>
      <c r="DB507" s="542"/>
      <c r="DC507" s="542"/>
      <c r="DD507" s="542"/>
      <c r="DE507" s="542"/>
      <c r="DF507" s="542"/>
      <c r="DG507" s="542"/>
      <c r="DH507" s="542"/>
      <c r="DI507" s="542"/>
      <c r="DJ507" s="542"/>
      <c r="DK507" s="542"/>
      <c r="DL507" s="542"/>
      <c r="DM507" s="542"/>
      <c r="DN507" s="542"/>
      <c r="DO507" s="542"/>
      <c r="DP507" s="542"/>
      <c r="DQ507" s="542"/>
      <c r="DR507" s="542"/>
      <c r="DS507" s="542"/>
      <c r="DT507" s="542"/>
      <c r="DU507" s="542"/>
      <c r="DV507" s="542"/>
      <c r="DW507" s="542"/>
      <c r="DX507" s="542"/>
      <c r="DY507" s="542"/>
      <c r="DZ507" s="542"/>
      <c r="EA507" s="542"/>
      <c r="EB507" s="542"/>
      <c r="EC507" s="542"/>
      <c r="ED507" s="542"/>
      <c r="EE507" s="542"/>
      <c r="EF507" s="542"/>
      <c r="EG507" s="542"/>
      <c r="EH507" s="542"/>
      <c r="EI507" s="542"/>
      <c r="EJ507" s="542"/>
      <c r="EK507" s="542"/>
      <c r="EL507" s="542"/>
      <c r="EM507" s="542"/>
      <c r="EN507" s="542"/>
      <c r="EO507" s="542"/>
      <c r="EP507" s="542"/>
      <c r="EQ507" s="542"/>
      <c r="ER507" s="542"/>
      <c r="ES507" s="542"/>
      <c r="ET507" s="542"/>
      <c r="EU507" s="542"/>
      <c r="EV507" s="542"/>
      <c r="EW507" s="542"/>
      <c r="EX507" s="542"/>
      <c r="EY507" s="542"/>
      <c r="EZ507" s="542"/>
      <c r="FA507" s="542"/>
      <c r="FB507" s="542"/>
      <c r="FC507" s="542"/>
      <c r="FD507" s="542"/>
      <c r="FE507" s="542"/>
      <c r="FF507" s="542"/>
      <c r="FG507" s="542"/>
      <c r="FH507" s="542"/>
      <c r="FI507" s="542"/>
      <c r="FJ507" s="542"/>
      <c r="FK507" s="542"/>
      <c r="FL507" s="542"/>
      <c r="FM507" s="542"/>
      <c r="FN507" s="542"/>
      <c r="FO507" s="542"/>
      <c r="FP507" s="542"/>
      <c r="FQ507" s="542"/>
      <c r="FR507" s="542"/>
      <c r="FS507" s="542"/>
      <c r="FT507" s="542"/>
      <c r="FU507" s="542"/>
      <c r="FV507" s="542"/>
      <c r="FW507" s="542"/>
      <c r="FX507" s="542"/>
      <c r="FY507" s="542"/>
      <c r="FZ507" s="542"/>
      <c r="GA507" s="542"/>
      <c r="GB507" s="542"/>
      <c r="GC507" s="542"/>
      <c r="GD507" s="542"/>
      <c r="GE507" s="542"/>
      <c r="GF507" s="542"/>
    </row>
    <row r="508" spans="1:188" x14ac:dyDescent="0.2">
      <c r="A508" s="563" t="s">
        <v>515</v>
      </c>
      <c r="B508" s="564"/>
      <c r="C508" s="564"/>
      <c r="D508" s="564"/>
      <c r="E508" s="564"/>
      <c r="F508" s="564"/>
      <c r="G508" s="564"/>
      <c r="H508" s="564"/>
      <c r="I508" s="564"/>
      <c r="J508" s="541"/>
      <c r="K508" s="541"/>
      <c r="L508" s="541"/>
      <c r="M508" s="541"/>
      <c r="N508" s="542"/>
      <c r="O508" s="542"/>
      <c r="P508" s="542"/>
      <c r="Q508" s="542"/>
      <c r="R508" s="542"/>
      <c r="S508" s="542"/>
      <c r="T508" s="542"/>
      <c r="U508" s="542"/>
      <c r="V508" s="542"/>
      <c r="W508" s="542"/>
      <c r="X508" s="542"/>
      <c r="Y508" s="542"/>
      <c r="Z508" s="542"/>
      <c r="AA508" s="542"/>
      <c r="AB508" s="542"/>
      <c r="AC508" s="542"/>
      <c r="AD508" s="542"/>
      <c r="AE508" s="542"/>
      <c r="AF508" s="542"/>
      <c r="AG508" s="542"/>
      <c r="AH508" s="542"/>
      <c r="AI508" s="542"/>
      <c r="AJ508" s="542"/>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c r="BE508" s="542"/>
      <c r="BF508" s="542"/>
      <c r="BG508" s="542"/>
      <c r="BH508" s="542"/>
      <c r="BI508" s="542"/>
      <c r="BJ508" s="542"/>
      <c r="BK508" s="542"/>
      <c r="BL508" s="542"/>
      <c r="BM508" s="542"/>
      <c r="BN508" s="542"/>
      <c r="BO508" s="542"/>
      <c r="BP508" s="542"/>
      <c r="BQ508" s="542"/>
      <c r="BR508" s="542"/>
      <c r="BS508" s="542"/>
      <c r="BT508" s="542"/>
      <c r="BU508" s="542"/>
      <c r="BV508" s="542"/>
      <c r="BW508" s="542"/>
      <c r="BX508" s="542"/>
      <c r="BY508" s="542"/>
      <c r="BZ508" s="542"/>
      <c r="CA508" s="542"/>
      <c r="CB508" s="542"/>
      <c r="CC508" s="542"/>
      <c r="CD508" s="542"/>
      <c r="CE508" s="542"/>
      <c r="CF508" s="542"/>
      <c r="CG508" s="542"/>
      <c r="CH508" s="542"/>
      <c r="CI508" s="542"/>
      <c r="CJ508" s="542"/>
      <c r="CK508" s="542"/>
      <c r="CL508" s="542"/>
      <c r="CM508" s="542"/>
      <c r="CN508" s="542"/>
      <c r="CO508" s="542"/>
      <c r="CP508" s="542"/>
      <c r="CQ508" s="542"/>
      <c r="CR508" s="542"/>
      <c r="CS508" s="542"/>
      <c r="CT508" s="542"/>
      <c r="CU508" s="542"/>
      <c r="CV508" s="542"/>
      <c r="CW508" s="542"/>
      <c r="CX508" s="542"/>
      <c r="CY508" s="542"/>
      <c r="CZ508" s="542"/>
      <c r="DA508" s="542"/>
      <c r="DB508" s="542"/>
      <c r="DC508" s="542"/>
      <c r="DD508" s="542"/>
      <c r="DE508" s="542"/>
      <c r="DF508" s="542"/>
      <c r="DG508" s="542"/>
      <c r="DH508" s="542"/>
      <c r="DI508" s="542"/>
      <c r="DJ508" s="542"/>
      <c r="DK508" s="542"/>
      <c r="DL508" s="542"/>
      <c r="DM508" s="542"/>
      <c r="DN508" s="542"/>
      <c r="DO508" s="542"/>
      <c r="DP508" s="542"/>
      <c r="DQ508" s="542"/>
      <c r="DR508" s="542"/>
      <c r="DS508" s="542"/>
      <c r="DT508" s="542"/>
      <c r="DU508" s="542"/>
      <c r="DV508" s="542"/>
      <c r="DW508" s="542"/>
      <c r="DX508" s="542"/>
      <c r="DY508" s="542"/>
      <c r="DZ508" s="542"/>
      <c r="EA508" s="542"/>
      <c r="EB508" s="542"/>
      <c r="EC508" s="542"/>
      <c r="ED508" s="542"/>
      <c r="EE508" s="542"/>
      <c r="EF508" s="542"/>
      <c r="EG508" s="542"/>
      <c r="EH508" s="542"/>
      <c r="EI508" s="542"/>
      <c r="EJ508" s="542"/>
      <c r="EK508" s="542"/>
      <c r="EL508" s="542"/>
      <c r="EM508" s="542"/>
      <c r="EN508" s="542"/>
      <c r="EO508" s="542"/>
      <c r="EP508" s="542"/>
      <c r="EQ508" s="542"/>
      <c r="ER508" s="542"/>
      <c r="ES508" s="542"/>
      <c r="ET508" s="542"/>
      <c r="EU508" s="542"/>
      <c r="EV508" s="542"/>
      <c r="EW508" s="542"/>
      <c r="EX508" s="542"/>
      <c r="EY508" s="542"/>
      <c r="EZ508" s="542"/>
      <c r="FA508" s="542"/>
      <c r="FB508" s="542"/>
      <c r="FC508" s="542"/>
      <c r="FD508" s="542"/>
      <c r="FE508" s="542"/>
      <c r="FF508" s="542"/>
      <c r="FG508" s="542"/>
      <c r="FH508" s="542"/>
      <c r="FI508" s="542"/>
      <c r="FJ508" s="542"/>
      <c r="FK508" s="542"/>
      <c r="FL508" s="542"/>
      <c r="FM508" s="542"/>
      <c r="FN508" s="542"/>
      <c r="FO508" s="542"/>
      <c r="FP508" s="542"/>
      <c r="FQ508" s="542"/>
      <c r="FR508" s="542"/>
      <c r="FS508" s="542"/>
      <c r="FT508" s="542"/>
      <c r="FU508" s="542"/>
      <c r="FV508" s="542"/>
      <c r="FW508" s="542"/>
      <c r="FX508" s="542"/>
      <c r="FY508" s="542"/>
      <c r="FZ508" s="542"/>
      <c r="GA508" s="542"/>
      <c r="GB508" s="542"/>
      <c r="GC508" s="542"/>
      <c r="GD508" s="542"/>
      <c r="GE508" s="542"/>
      <c r="GF508" s="542"/>
    </row>
    <row r="509" spans="1:188" x14ac:dyDescent="0.2">
      <c r="A509" s="562" t="s">
        <v>516</v>
      </c>
      <c r="B509" s="535"/>
      <c r="C509" s="535"/>
      <c r="D509" s="535"/>
      <c r="E509" s="535"/>
      <c r="F509" s="535"/>
      <c r="G509" s="535"/>
      <c r="H509" s="535"/>
      <c r="I509" s="535"/>
      <c r="J509" s="541"/>
      <c r="K509" s="541"/>
      <c r="L509" s="541"/>
      <c r="M509" s="541"/>
      <c r="N509" s="542"/>
      <c r="O509" s="542"/>
      <c r="P509" s="542"/>
      <c r="Q509" s="542"/>
      <c r="R509" s="542"/>
      <c r="S509" s="542"/>
      <c r="T509" s="542"/>
      <c r="U509" s="542"/>
      <c r="V509" s="542"/>
      <c r="W509" s="542"/>
      <c r="X509" s="542"/>
      <c r="Y509" s="542"/>
      <c r="Z509" s="542"/>
      <c r="AA509" s="542"/>
      <c r="AB509" s="542"/>
      <c r="AC509" s="542"/>
      <c r="AD509" s="542"/>
      <c r="AE509" s="542"/>
      <c r="AF509" s="542"/>
      <c r="AG509" s="542"/>
      <c r="AH509" s="542"/>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c r="BF509" s="542"/>
      <c r="BG509" s="542"/>
      <c r="BH509" s="542"/>
      <c r="BI509" s="542"/>
      <c r="BJ509" s="542"/>
      <c r="BK509" s="542"/>
      <c r="BL509" s="542"/>
      <c r="BM509" s="542"/>
      <c r="BN509" s="542"/>
      <c r="BO509" s="542"/>
      <c r="BP509" s="542"/>
      <c r="BQ509" s="542"/>
      <c r="BR509" s="542"/>
      <c r="BS509" s="542"/>
      <c r="BT509" s="542"/>
      <c r="BU509" s="542"/>
      <c r="BV509" s="542"/>
      <c r="BW509" s="542"/>
      <c r="BX509" s="542"/>
      <c r="BY509" s="542"/>
      <c r="BZ509" s="542"/>
      <c r="CA509" s="542"/>
      <c r="CB509" s="542"/>
      <c r="CC509" s="542"/>
      <c r="CD509" s="542"/>
      <c r="CE509" s="542"/>
      <c r="CF509" s="542"/>
      <c r="CG509" s="542"/>
      <c r="CH509" s="542"/>
      <c r="CI509" s="542"/>
      <c r="CJ509" s="542"/>
      <c r="CK509" s="542"/>
      <c r="CL509" s="542"/>
      <c r="CM509" s="542"/>
      <c r="CN509" s="542"/>
      <c r="CO509" s="542"/>
      <c r="CP509" s="542"/>
      <c r="CQ509" s="542"/>
      <c r="CR509" s="542"/>
      <c r="CS509" s="542"/>
      <c r="CT509" s="542"/>
      <c r="CU509" s="542"/>
      <c r="CV509" s="542"/>
      <c r="CW509" s="542"/>
      <c r="CX509" s="542"/>
      <c r="CY509" s="542"/>
      <c r="CZ509" s="542"/>
      <c r="DA509" s="542"/>
      <c r="DB509" s="542"/>
      <c r="DC509" s="542"/>
      <c r="DD509" s="542"/>
      <c r="DE509" s="542"/>
      <c r="DF509" s="542"/>
      <c r="DG509" s="542"/>
      <c r="DH509" s="542"/>
      <c r="DI509" s="542"/>
      <c r="DJ509" s="542"/>
      <c r="DK509" s="542"/>
      <c r="DL509" s="542"/>
      <c r="DM509" s="542"/>
      <c r="DN509" s="542"/>
      <c r="DO509" s="542"/>
      <c r="DP509" s="542"/>
      <c r="DQ509" s="542"/>
      <c r="DR509" s="542"/>
      <c r="DS509" s="542"/>
      <c r="DT509" s="542"/>
      <c r="DU509" s="542"/>
      <c r="DV509" s="542"/>
      <c r="DW509" s="542"/>
      <c r="DX509" s="542"/>
      <c r="DY509" s="542"/>
      <c r="DZ509" s="542"/>
      <c r="EA509" s="542"/>
      <c r="EB509" s="542"/>
      <c r="EC509" s="542"/>
      <c r="ED509" s="542"/>
      <c r="EE509" s="542"/>
      <c r="EF509" s="542"/>
      <c r="EG509" s="542"/>
      <c r="EH509" s="542"/>
      <c r="EI509" s="542"/>
      <c r="EJ509" s="542"/>
      <c r="EK509" s="542"/>
      <c r="EL509" s="542"/>
      <c r="EM509" s="542"/>
      <c r="EN509" s="542"/>
      <c r="EO509" s="542"/>
      <c r="EP509" s="542"/>
      <c r="EQ509" s="542"/>
      <c r="ER509" s="542"/>
      <c r="ES509" s="542"/>
      <c r="ET509" s="542"/>
      <c r="EU509" s="542"/>
      <c r="EV509" s="542"/>
      <c r="EW509" s="542"/>
      <c r="EX509" s="542"/>
      <c r="EY509" s="542"/>
      <c r="EZ509" s="542"/>
      <c r="FA509" s="542"/>
      <c r="FB509" s="542"/>
      <c r="FC509" s="542"/>
      <c r="FD509" s="542"/>
      <c r="FE509" s="542"/>
      <c r="FF509" s="542"/>
      <c r="FG509" s="542"/>
      <c r="FH509" s="542"/>
      <c r="FI509" s="542"/>
      <c r="FJ509" s="542"/>
      <c r="FK509" s="542"/>
      <c r="FL509" s="542"/>
      <c r="FM509" s="542"/>
      <c r="FN509" s="542"/>
      <c r="FO509" s="542"/>
      <c r="FP509" s="542"/>
      <c r="FQ509" s="542"/>
      <c r="FR509" s="542"/>
      <c r="FS509" s="542"/>
      <c r="FT509" s="542"/>
      <c r="FU509" s="542"/>
      <c r="FV509" s="542"/>
      <c r="FW509" s="542"/>
      <c r="FX509" s="542"/>
      <c r="FY509" s="542"/>
      <c r="FZ509" s="542"/>
      <c r="GA509" s="542"/>
      <c r="GB509" s="542"/>
      <c r="GC509" s="542"/>
      <c r="GD509" s="542"/>
      <c r="GE509" s="542"/>
      <c r="GF509" s="542"/>
    </row>
    <row r="510" spans="1:188" ht="12.75" customHeight="1" x14ac:dyDescent="0.2">
      <c r="A510" s="586" t="s">
        <v>517</v>
      </c>
      <c r="B510" s="586"/>
      <c r="C510" s="586"/>
      <c r="D510" s="586"/>
      <c r="E510" s="586"/>
      <c r="F510" s="586"/>
      <c r="G510" s="586"/>
      <c r="H510" s="586"/>
      <c r="I510" s="586"/>
      <c r="J510" s="541"/>
      <c r="K510" s="541"/>
      <c r="L510" s="541"/>
      <c r="M510" s="541"/>
      <c r="N510" s="542"/>
      <c r="O510" s="542"/>
      <c r="P510" s="542"/>
      <c r="Q510" s="542"/>
      <c r="R510" s="542"/>
      <c r="S510" s="542"/>
      <c r="T510" s="542"/>
      <c r="U510" s="542"/>
      <c r="V510" s="542"/>
      <c r="W510" s="542"/>
      <c r="X510" s="542"/>
      <c r="Y510" s="542"/>
      <c r="Z510" s="542"/>
      <c r="AA510" s="542"/>
      <c r="AB510" s="542"/>
      <c r="AC510" s="542"/>
      <c r="AD510" s="542"/>
      <c r="AE510" s="542"/>
      <c r="AF510" s="542"/>
      <c r="AG510" s="542"/>
      <c r="AH510" s="542"/>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c r="BF510" s="542"/>
      <c r="BG510" s="542"/>
      <c r="BH510" s="542"/>
      <c r="BI510" s="542"/>
      <c r="BJ510" s="542"/>
      <c r="BK510" s="542"/>
      <c r="BL510" s="542"/>
      <c r="BM510" s="542"/>
      <c r="BN510" s="542"/>
      <c r="BO510" s="542"/>
      <c r="BP510" s="542"/>
      <c r="BQ510" s="542"/>
      <c r="BR510" s="542"/>
      <c r="BS510" s="542"/>
      <c r="BT510" s="542"/>
      <c r="BU510" s="542"/>
      <c r="BV510" s="542"/>
      <c r="BW510" s="542"/>
      <c r="BX510" s="542"/>
      <c r="BY510" s="542"/>
      <c r="BZ510" s="542"/>
      <c r="CA510" s="542"/>
      <c r="CB510" s="542"/>
      <c r="CC510" s="542"/>
      <c r="CD510" s="542"/>
      <c r="CE510" s="542"/>
      <c r="CF510" s="542"/>
      <c r="CG510" s="542"/>
      <c r="CH510" s="542"/>
      <c r="CI510" s="542"/>
      <c r="CJ510" s="542"/>
      <c r="CK510" s="542"/>
      <c r="CL510" s="542"/>
      <c r="CM510" s="542"/>
      <c r="CN510" s="542"/>
      <c r="CO510" s="542"/>
      <c r="CP510" s="542"/>
      <c r="CQ510" s="542"/>
      <c r="CR510" s="542"/>
      <c r="CS510" s="542"/>
      <c r="CT510" s="542"/>
      <c r="CU510" s="542"/>
      <c r="CV510" s="542"/>
      <c r="CW510" s="542"/>
      <c r="CX510" s="542"/>
      <c r="CY510" s="542"/>
      <c r="CZ510" s="542"/>
      <c r="DA510" s="542"/>
      <c r="DB510" s="542"/>
      <c r="DC510" s="542"/>
      <c r="DD510" s="542"/>
      <c r="DE510" s="542"/>
      <c r="DF510" s="542"/>
      <c r="DG510" s="542"/>
      <c r="DH510" s="542"/>
      <c r="DI510" s="542"/>
      <c r="DJ510" s="542"/>
      <c r="DK510" s="542"/>
      <c r="DL510" s="542"/>
      <c r="DM510" s="542"/>
      <c r="DN510" s="542"/>
      <c r="DO510" s="542"/>
      <c r="DP510" s="542"/>
      <c r="DQ510" s="542"/>
      <c r="DR510" s="542"/>
      <c r="DS510" s="542"/>
      <c r="DT510" s="542"/>
      <c r="DU510" s="542"/>
      <c r="DV510" s="542"/>
      <c r="DW510" s="542"/>
      <c r="DX510" s="542"/>
      <c r="DY510" s="542"/>
      <c r="DZ510" s="542"/>
      <c r="EA510" s="542"/>
      <c r="EB510" s="542"/>
      <c r="EC510" s="542"/>
      <c r="ED510" s="542"/>
      <c r="EE510" s="542"/>
      <c r="EF510" s="542"/>
      <c r="EG510" s="542"/>
      <c r="EH510" s="542"/>
      <c r="EI510" s="542"/>
      <c r="EJ510" s="542"/>
      <c r="EK510" s="542"/>
      <c r="EL510" s="542"/>
      <c r="EM510" s="542"/>
      <c r="EN510" s="542"/>
      <c r="EO510" s="542"/>
      <c r="EP510" s="542"/>
      <c r="EQ510" s="542"/>
      <c r="ER510" s="542"/>
      <c r="ES510" s="542"/>
      <c r="ET510" s="542"/>
      <c r="EU510" s="542"/>
      <c r="EV510" s="542"/>
      <c r="EW510" s="542"/>
      <c r="EX510" s="542"/>
      <c r="EY510" s="542"/>
      <c r="EZ510" s="542"/>
      <c r="FA510" s="542"/>
      <c r="FB510" s="542"/>
      <c r="FC510" s="542"/>
      <c r="FD510" s="542"/>
      <c r="FE510" s="542"/>
      <c r="FF510" s="542"/>
      <c r="FG510" s="542"/>
      <c r="FH510" s="542"/>
      <c r="FI510" s="542"/>
      <c r="FJ510" s="542"/>
      <c r="FK510" s="542"/>
      <c r="FL510" s="542"/>
      <c r="FM510" s="542"/>
      <c r="FN510" s="542"/>
      <c r="FO510" s="542"/>
      <c r="FP510" s="542"/>
      <c r="FQ510" s="542"/>
      <c r="FR510" s="542"/>
      <c r="FS510" s="542"/>
      <c r="FT510" s="542"/>
      <c r="FU510" s="542"/>
      <c r="FV510" s="542"/>
      <c r="FW510" s="542"/>
      <c r="FX510" s="542"/>
      <c r="FY510" s="542"/>
      <c r="FZ510" s="542"/>
      <c r="GA510" s="542"/>
      <c r="GB510" s="542"/>
      <c r="GC510" s="542"/>
      <c r="GD510" s="542"/>
      <c r="GE510" s="542"/>
      <c r="GF510" s="542"/>
    </row>
    <row r="511" spans="1:188" x14ac:dyDescent="0.2">
      <c r="A511" s="562" t="s">
        <v>518</v>
      </c>
      <c r="B511" s="564"/>
      <c r="C511" s="564"/>
      <c r="D511" s="564"/>
      <c r="E511" s="564"/>
      <c r="F511" s="564"/>
      <c r="G511" s="564"/>
      <c r="H511" s="564"/>
      <c r="I511" s="564"/>
      <c r="J511" s="541"/>
      <c r="K511" s="541"/>
      <c r="L511" s="541"/>
      <c r="M511" s="541"/>
      <c r="N511" s="542"/>
      <c r="O511" s="542"/>
      <c r="P511" s="542"/>
      <c r="Q511" s="542"/>
      <c r="R511" s="542"/>
      <c r="S511" s="542"/>
      <c r="T511" s="542"/>
      <c r="U511" s="542"/>
      <c r="V511" s="542"/>
      <c r="W511" s="542"/>
      <c r="X511" s="542"/>
      <c r="Y511" s="542"/>
      <c r="Z511" s="542"/>
      <c r="AA511" s="542"/>
      <c r="AB511" s="542"/>
      <c r="AC511" s="542"/>
      <c r="AD511" s="542"/>
      <c r="AE511" s="542"/>
      <c r="AF511" s="542"/>
      <c r="AG511" s="542"/>
      <c r="AH511" s="542"/>
      <c r="AI511" s="542"/>
      <c r="AJ511" s="542"/>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c r="BE511" s="542"/>
      <c r="BF511" s="542"/>
      <c r="BG511" s="542"/>
      <c r="BH511" s="542"/>
      <c r="BI511" s="542"/>
      <c r="BJ511" s="542"/>
      <c r="BK511" s="542"/>
      <c r="BL511" s="542"/>
      <c r="BM511" s="542"/>
      <c r="BN511" s="542"/>
      <c r="BO511" s="542"/>
      <c r="BP511" s="542"/>
      <c r="BQ511" s="542"/>
      <c r="BR511" s="542"/>
      <c r="BS511" s="542"/>
      <c r="BT511" s="542"/>
      <c r="BU511" s="542"/>
      <c r="BV511" s="542"/>
      <c r="BW511" s="542"/>
      <c r="BX511" s="542"/>
      <c r="BY511" s="542"/>
      <c r="BZ511" s="542"/>
      <c r="CA511" s="542"/>
      <c r="CB511" s="542"/>
      <c r="CC511" s="542"/>
      <c r="CD511" s="542"/>
      <c r="CE511" s="542"/>
      <c r="CF511" s="542"/>
      <c r="CG511" s="542"/>
      <c r="CH511" s="542"/>
      <c r="CI511" s="542"/>
      <c r="CJ511" s="542"/>
      <c r="CK511" s="542"/>
      <c r="CL511" s="542"/>
      <c r="CM511" s="542"/>
      <c r="CN511" s="542"/>
      <c r="CO511" s="542"/>
      <c r="CP511" s="542"/>
      <c r="CQ511" s="542"/>
      <c r="CR511" s="542"/>
      <c r="CS511" s="542"/>
      <c r="CT511" s="542"/>
      <c r="CU511" s="542"/>
      <c r="CV511" s="542"/>
      <c r="CW511" s="542"/>
      <c r="CX511" s="542"/>
      <c r="CY511" s="542"/>
      <c r="CZ511" s="542"/>
      <c r="DA511" s="542"/>
      <c r="DB511" s="542"/>
      <c r="DC511" s="542"/>
      <c r="DD511" s="542"/>
      <c r="DE511" s="542"/>
      <c r="DF511" s="542"/>
      <c r="DG511" s="542"/>
      <c r="DH511" s="542"/>
      <c r="DI511" s="542"/>
      <c r="DJ511" s="542"/>
      <c r="DK511" s="542"/>
      <c r="DL511" s="542"/>
      <c r="DM511" s="542"/>
      <c r="DN511" s="542"/>
      <c r="DO511" s="542"/>
      <c r="DP511" s="542"/>
      <c r="DQ511" s="542"/>
      <c r="DR511" s="542"/>
      <c r="DS511" s="542"/>
      <c r="DT511" s="542"/>
      <c r="DU511" s="542"/>
      <c r="DV511" s="542"/>
      <c r="DW511" s="542"/>
      <c r="DX511" s="542"/>
      <c r="DY511" s="542"/>
      <c r="DZ511" s="542"/>
      <c r="EA511" s="542"/>
      <c r="EB511" s="542"/>
      <c r="EC511" s="542"/>
      <c r="ED511" s="542"/>
      <c r="EE511" s="542"/>
      <c r="EF511" s="542"/>
      <c r="EG511" s="542"/>
      <c r="EH511" s="542"/>
      <c r="EI511" s="542"/>
      <c r="EJ511" s="542"/>
      <c r="EK511" s="542"/>
      <c r="EL511" s="542"/>
      <c r="EM511" s="542"/>
      <c r="EN511" s="542"/>
      <c r="EO511" s="542"/>
      <c r="EP511" s="542"/>
      <c r="EQ511" s="542"/>
      <c r="ER511" s="542"/>
      <c r="ES511" s="542"/>
      <c r="ET511" s="542"/>
      <c r="EU511" s="542"/>
      <c r="EV511" s="542"/>
      <c r="EW511" s="542"/>
      <c r="EX511" s="542"/>
      <c r="EY511" s="542"/>
      <c r="EZ511" s="542"/>
      <c r="FA511" s="542"/>
      <c r="FB511" s="542"/>
      <c r="FC511" s="542"/>
      <c r="FD511" s="542"/>
      <c r="FE511" s="542"/>
      <c r="FF511" s="542"/>
      <c r="FG511" s="542"/>
      <c r="FH511" s="542"/>
      <c r="FI511" s="542"/>
      <c r="FJ511" s="542"/>
      <c r="FK511" s="542"/>
      <c r="FL511" s="542"/>
      <c r="FM511" s="542"/>
      <c r="FN511" s="542"/>
      <c r="FO511" s="542"/>
      <c r="FP511" s="542"/>
      <c r="FQ511" s="542"/>
      <c r="FR511" s="542"/>
      <c r="FS511" s="542"/>
      <c r="FT511" s="542"/>
      <c r="FU511" s="542"/>
      <c r="FV511" s="542"/>
      <c r="FW511" s="542"/>
      <c r="FX511" s="542"/>
      <c r="FY511" s="542"/>
      <c r="FZ511" s="542"/>
      <c r="GA511" s="542"/>
      <c r="GB511" s="542"/>
      <c r="GC511" s="542"/>
      <c r="GD511" s="542"/>
      <c r="GE511" s="542"/>
      <c r="GF511" s="542"/>
    </row>
    <row r="512" spans="1:188" x14ac:dyDescent="0.2">
      <c r="A512" s="565" t="s">
        <v>519</v>
      </c>
      <c r="B512" s="564"/>
      <c r="C512" s="564"/>
      <c r="D512" s="564"/>
      <c r="E512" s="564"/>
      <c r="F512" s="564"/>
      <c r="G512" s="564"/>
      <c r="H512" s="564"/>
      <c r="I512" s="564"/>
      <c r="J512" s="541"/>
      <c r="K512" s="541"/>
      <c r="L512" s="541"/>
      <c r="M512" s="541"/>
      <c r="N512" s="542"/>
      <c r="O512" s="542"/>
      <c r="P512" s="542"/>
      <c r="Q512" s="542"/>
      <c r="R512" s="542"/>
      <c r="S512" s="542"/>
      <c r="T512" s="542"/>
      <c r="U512" s="542"/>
      <c r="V512" s="542"/>
      <c r="W512" s="542"/>
      <c r="X512" s="542"/>
      <c r="Y512" s="542"/>
      <c r="Z512" s="542"/>
      <c r="AA512" s="542"/>
      <c r="AB512" s="542"/>
      <c r="AC512" s="542"/>
      <c r="AD512" s="542"/>
      <c r="AE512" s="542"/>
      <c r="AF512" s="542"/>
      <c r="AG512" s="542"/>
      <c r="AH512" s="542"/>
      <c r="AI512" s="542"/>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c r="BE512" s="542"/>
      <c r="BF512" s="542"/>
      <c r="BG512" s="542"/>
      <c r="BH512" s="542"/>
      <c r="BI512" s="542"/>
      <c r="BJ512" s="542"/>
      <c r="BK512" s="542"/>
      <c r="BL512" s="542"/>
      <c r="BM512" s="542"/>
      <c r="BN512" s="542"/>
      <c r="BO512" s="542"/>
      <c r="BP512" s="542"/>
      <c r="BQ512" s="542"/>
      <c r="BR512" s="542"/>
      <c r="BS512" s="542"/>
      <c r="BT512" s="542"/>
      <c r="BU512" s="542"/>
      <c r="BV512" s="542"/>
      <c r="BW512" s="542"/>
      <c r="BX512" s="542"/>
      <c r="BY512" s="542"/>
      <c r="BZ512" s="542"/>
      <c r="CA512" s="542"/>
      <c r="CB512" s="542"/>
      <c r="CC512" s="542"/>
      <c r="CD512" s="542"/>
      <c r="CE512" s="542"/>
      <c r="CF512" s="542"/>
      <c r="CG512" s="542"/>
      <c r="CH512" s="542"/>
      <c r="CI512" s="542"/>
      <c r="CJ512" s="542"/>
      <c r="CK512" s="542"/>
      <c r="CL512" s="542"/>
      <c r="CM512" s="542"/>
      <c r="CN512" s="542"/>
      <c r="CO512" s="542"/>
      <c r="CP512" s="542"/>
      <c r="CQ512" s="542"/>
      <c r="CR512" s="542"/>
      <c r="CS512" s="542"/>
      <c r="CT512" s="542"/>
      <c r="CU512" s="542"/>
      <c r="CV512" s="542"/>
      <c r="CW512" s="542"/>
      <c r="CX512" s="542"/>
      <c r="CY512" s="542"/>
      <c r="CZ512" s="542"/>
      <c r="DA512" s="542"/>
      <c r="DB512" s="542"/>
      <c r="DC512" s="542"/>
      <c r="DD512" s="542"/>
      <c r="DE512" s="542"/>
      <c r="DF512" s="542"/>
      <c r="DG512" s="542"/>
      <c r="DH512" s="542"/>
      <c r="DI512" s="542"/>
      <c r="DJ512" s="542"/>
      <c r="DK512" s="542"/>
      <c r="DL512" s="542"/>
      <c r="DM512" s="542"/>
      <c r="DN512" s="542"/>
      <c r="DO512" s="542"/>
      <c r="DP512" s="542"/>
      <c r="DQ512" s="542"/>
      <c r="DR512" s="542"/>
      <c r="DS512" s="542"/>
      <c r="DT512" s="542"/>
      <c r="DU512" s="542"/>
      <c r="DV512" s="542"/>
      <c r="DW512" s="542"/>
      <c r="DX512" s="542"/>
      <c r="DY512" s="542"/>
      <c r="DZ512" s="542"/>
      <c r="EA512" s="542"/>
      <c r="EB512" s="542"/>
      <c r="EC512" s="542"/>
      <c r="ED512" s="542"/>
      <c r="EE512" s="542"/>
      <c r="EF512" s="542"/>
      <c r="EG512" s="542"/>
      <c r="EH512" s="542"/>
      <c r="EI512" s="542"/>
      <c r="EJ512" s="542"/>
      <c r="EK512" s="542"/>
      <c r="EL512" s="542"/>
      <c r="EM512" s="542"/>
      <c r="EN512" s="542"/>
      <c r="EO512" s="542"/>
      <c r="EP512" s="542"/>
      <c r="EQ512" s="542"/>
      <c r="ER512" s="542"/>
      <c r="ES512" s="542"/>
      <c r="ET512" s="542"/>
      <c r="EU512" s="542"/>
      <c r="EV512" s="542"/>
      <c r="EW512" s="542"/>
      <c r="EX512" s="542"/>
      <c r="EY512" s="542"/>
      <c r="EZ512" s="542"/>
      <c r="FA512" s="542"/>
      <c r="FB512" s="542"/>
      <c r="FC512" s="542"/>
      <c r="FD512" s="542"/>
      <c r="FE512" s="542"/>
      <c r="FF512" s="542"/>
      <c r="FG512" s="542"/>
      <c r="FH512" s="542"/>
      <c r="FI512" s="542"/>
      <c r="FJ512" s="542"/>
      <c r="FK512" s="542"/>
      <c r="FL512" s="542"/>
      <c r="FM512" s="542"/>
      <c r="FN512" s="542"/>
      <c r="FO512" s="542"/>
      <c r="FP512" s="542"/>
      <c r="FQ512" s="542"/>
      <c r="FR512" s="542"/>
      <c r="FS512" s="542"/>
      <c r="FT512" s="542"/>
      <c r="FU512" s="542"/>
      <c r="FV512" s="542"/>
      <c r="FW512" s="542"/>
      <c r="FX512" s="542"/>
      <c r="FY512" s="542"/>
      <c r="FZ512" s="542"/>
      <c r="GA512" s="542"/>
      <c r="GB512" s="542"/>
      <c r="GC512" s="542"/>
      <c r="GD512" s="542"/>
      <c r="GE512" s="542"/>
      <c r="GF512" s="542"/>
    </row>
    <row r="513" spans="1:188" x14ac:dyDescent="0.2">
      <c r="A513" s="541"/>
      <c r="B513" s="541"/>
      <c r="C513" s="541"/>
      <c r="D513" s="541"/>
      <c r="E513" s="541"/>
      <c r="F513" s="541"/>
      <c r="G513" s="541"/>
      <c r="H513" s="541"/>
      <c r="I513" s="541"/>
      <c r="J513" s="541"/>
      <c r="K513" s="541"/>
      <c r="L513" s="541"/>
      <c r="M513" s="541"/>
      <c r="N513" s="542"/>
      <c r="O513" s="542"/>
      <c r="P513" s="542"/>
      <c r="Q513" s="542"/>
      <c r="R513" s="542"/>
      <c r="S513" s="542"/>
      <c r="T513" s="542"/>
      <c r="U513" s="542"/>
      <c r="V513" s="542"/>
      <c r="W513" s="542"/>
      <c r="X513" s="542"/>
      <c r="Y513" s="542"/>
      <c r="Z513" s="542"/>
      <c r="AA513" s="542"/>
      <c r="AB513" s="542"/>
      <c r="AC513" s="542"/>
      <c r="AD513" s="542"/>
      <c r="AE513" s="542"/>
      <c r="AF513" s="542"/>
      <c r="AG513" s="542"/>
      <c r="AH513" s="542"/>
      <c r="AI513" s="542"/>
      <c r="AJ513" s="542"/>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c r="BE513" s="542"/>
      <c r="BF513" s="542"/>
      <c r="BG513" s="542"/>
      <c r="BH513" s="542"/>
      <c r="BI513" s="542"/>
      <c r="BJ513" s="542"/>
      <c r="BK513" s="542"/>
      <c r="BL513" s="542"/>
      <c r="BM513" s="542"/>
      <c r="BN513" s="542"/>
      <c r="BO513" s="542"/>
      <c r="BP513" s="542"/>
      <c r="BQ513" s="542"/>
      <c r="BR513" s="542"/>
      <c r="BS513" s="542"/>
      <c r="BT513" s="542"/>
      <c r="BU513" s="542"/>
      <c r="BV513" s="542"/>
      <c r="BW513" s="542"/>
      <c r="BX513" s="542"/>
      <c r="BY513" s="542"/>
      <c r="BZ513" s="542"/>
      <c r="CA513" s="542"/>
      <c r="CB513" s="542"/>
      <c r="CC513" s="542"/>
      <c r="CD513" s="542"/>
      <c r="CE513" s="542"/>
      <c r="CF513" s="542"/>
      <c r="CG513" s="542"/>
      <c r="CH513" s="542"/>
      <c r="CI513" s="542"/>
      <c r="CJ513" s="542"/>
      <c r="CK513" s="542"/>
      <c r="CL513" s="542"/>
      <c r="CM513" s="542"/>
      <c r="CN513" s="542"/>
      <c r="CO513" s="542"/>
      <c r="CP513" s="542"/>
      <c r="CQ513" s="542"/>
      <c r="CR513" s="542"/>
      <c r="CS513" s="542"/>
      <c r="CT513" s="542"/>
      <c r="CU513" s="542"/>
      <c r="CV513" s="542"/>
      <c r="CW513" s="542"/>
      <c r="CX513" s="542"/>
      <c r="CY513" s="542"/>
      <c r="CZ513" s="542"/>
      <c r="DA513" s="542"/>
      <c r="DB513" s="542"/>
      <c r="DC513" s="542"/>
      <c r="DD513" s="542"/>
      <c r="DE513" s="542"/>
      <c r="DF513" s="542"/>
      <c r="DG513" s="542"/>
      <c r="DH513" s="542"/>
      <c r="DI513" s="542"/>
      <c r="DJ513" s="542"/>
      <c r="DK513" s="542"/>
      <c r="DL513" s="542"/>
      <c r="DM513" s="542"/>
      <c r="DN513" s="542"/>
      <c r="DO513" s="542"/>
      <c r="DP513" s="542"/>
      <c r="DQ513" s="542"/>
      <c r="DR513" s="542"/>
      <c r="DS513" s="542"/>
      <c r="DT513" s="542"/>
      <c r="DU513" s="542"/>
      <c r="DV513" s="542"/>
      <c r="DW513" s="542"/>
      <c r="DX513" s="542"/>
      <c r="DY513" s="542"/>
      <c r="DZ513" s="542"/>
      <c r="EA513" s="542"/>
      <c r="EB513" s="542"/>
      <c r="EC513" s="542"/>
      <c r="ED513" s="542"/>
      <c r="EE513" s="542"/>
      <c r="EF513" s="542"/>
      <c r="EG513" s="542"/>
      <c r="EH513" s="542"/>
      <c r="EI513" s="542"/>
      <c r="EJ513" s="542"/>
      <c r="EK513" s="542"/>
      <c r="EL513" s="542"/>
      <c r="EM513" s="542"/>
      <c r="EN513" s="542"/>
      <c r="EO513" s="542"/>
      <c r="EP513" s="542"/>
      <c r="EQ513" s="542"/>
      <c r="ER513" s="542"/>
      <c r="ES513" s="542"/>
      <c r="ET513" s="542"/>
      <c r="EU513" s="542"/>
      <c r="EV513" s="542"/>
      <c r="EW513" s="542"/>
      <c r="EX513" s="542"/>
      <c r="EY513" s="542"/>
      <c r="EZ513" s="542"/>
      <c r="FA513" s="542"/>
      <c r="FB513" s="542"/>
      <c r="FC513" s="542"/>
      <c r="FD513" s="542"/>
      <c r="FE513" s="542"/>
      <c r="FF513" s="542"/>
      <c r="FG513" s="542"/>
      <c r="FH513" s="542"/>
      <c r="FI513" s="542"/>
      <c r="FJ513" s="542"/>
      <c r="FK513" s="542"/>
      <c r="FL513" s="542"/>
      <c r="FM513" s="542"/>
      <c r="FN513" s="542"/>
      <c r="FO513" s="542"/>
      <c r="FP513" s="542"/>
      <c r="FQ513" s="542"/>
      <c r="FR513" s="542"/>
      <c r="FS513" s="542"/>
      <c r="FT513" s="542"/>
      <c r="FU513" s="542"/>
      <c r="FV513" s="542"/>
      <c r="FW513" s="542"/>
      <c r="FX513" s="542"/>
      <c r="FY513" s="542"/>
      <c r="FZ513" s="542"/>
      <c r="GA513" s="542"/>
      <c r="GB513" s="542"/>
      <c r="GC513" s="542"/>
      <c r="GD513" s="542"/>
      <c r="GE513" s="542"/>
      <c r="GF513" s="542"/>
    </row>
    <row r="514" spans="1:188" x14ac:dyDescent="0.2">
      <c r="A514" s="541"/>
      <c r="B514" s="541"/>
      <c r="C514" s="541"/>
      <c r="D514" s="541"/>
      <c r="E514" s="541"/>
      <c r="F514" s="541"/>
      <c r="G514" s="541"/>
      <c r="H514" s="541"/>
      <c r="I514" s="541"/>
      <c r="J514" s="541"/>
      <c r="K514" s="541"/>
      <c r="L514" s="541"/>
      <c r="M514" s="541"/>
      <c r="N514" s="542"/>
      <c r="O514" s="542"/>
      <c r="P514" s="542"/>
      <c r="Q514" s="542"/>
      <c r="R514" s="542"/>
      <c r="S514" s="542"/>
      <c r="T514" s="542"/>
      <c r="U514" s="542"/>
      <c r="V514" s="542"/>
      <c r="W514" s="542"/>
      <c r="X514" s="542"/>
      <c r="Y514" s="542"/>
      <c r="Z514" s="542"/>
      <c r="AA514" s="542"/>
      <c r="AB514" s="542"/>
      <c r="AC514" s="542"/>
      <c r="AD514" s="542"/>
      <c r="AE514" s="542"/>
      <c r="AF514" s="542"/>
      <c r="AG514" s="542"/>
      <c r="AH514" s="542"/>
      <c r="AI514" s="542"/>
      <c r="AJ514" s="542"/>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c r="BE514" s="542"/>
      <c r="BF514" s="542"/>
      <c r="BG514" s="542"/>
      <c r="BH514" s="542"/>
      <c r="BI514" s="542"/>
      <c r="BJ514" s="542"/>
      <c r="BK514" s="542"/>
      <c r="BL514" s="542"/>
      <c r="BM514" s="542"/>
      <c r="BN514" s="542"/>
      <c r="BO514" s="542"/>
      <c r="BP514" s="542"/>
      <c r="BQ514" s="542"/>
      <c r="BR514" s="542"/>
      <c r="BS514" s="542"/>
      <c r="BT514" s="542"/>
      <c r="BU514" s="542"/>
      <c r="BV514" s="542"/>
      <c r="BW514" s="542"/>
      <c r="BX514" s="542"/>
      <c r="BY514" s="542"/>
      <c r="BZ514" s="542"/>
      <c r="CA514" s="542"/>
      <c r="CB514" s="542"/>
      <c r="CC514" s="542"/>
      <c r="CD514" s="542"/>
      <c r="CE514" s="542"/>
      <c r="CF514" s="542"/>
      <c r="CG514" s="542"/>
      <c r="CH514" s="542"/>
      <c r="CI514" s="542"/>
      <c r="CJ514" s="542"/>
      <c r="CK514" s="542"/>
      <c r="CL514" s="542"/>
      <c r="CM514" s="542"/>
      <c r="CN514" s="542"/>
      <c r="CO514" s="542"/>
      <c r="CP514" s="542"/>
      <c r="CQ514" s="542"/>
      <c r="CR514" s="542"/>
      <c r="CS514" s="542"/>
      <c r="CT514" s="542"/>
      <c r="CU514" s="542"/>
      <c r="CV514" s="542"/>
      <c r="CW514" s="542"/>
      <c r="CX514" s="542"/>
      <c r="CY514" s="542"/>
      <c r="CZ514" s="542"/>
      <c r="DA514" s="542"/>
      <c r="DB514" s="542"/>
      <c r="DC514" s="542"/>
      <c r="DD514" s="542"/>
      <c r="DE514" s="542"/>
      <c r="DF514" s="542"/>
      <c r="DG514" s="542"/>
      <c r="DH514" s="542"/>
      <c r="DI514" s="542"/>
      <c r="DJ514" s="542"/>
      <c r="DK514" s="542"/>
      <c r="DL514" s="542"/>
      <c r="DM514" s="542"/>
      <c r="DN514" s="542"/>
      <c r="DO514" s="542"/>
      <c r="DP514" s="542"/>
      <c r="DQ514" s="542"/>
      <c r="DR514" s="542"/>
      <c r="DS514" s="542"/>
      <c r="DT514" s="542"/>
      <c r="DU514" s="542"/>
      <c r="DV514" s="542"/>
      <c r="DW514" s="542"/>
      <c r="DX514" s="542"/>
      <c r="DY514" s="542"/>
      <c r="DZ514" s="542"/>
      <c r="EA514" s="542"/>
      <c r="EB514" s="542"/>
      <c r="EC514" s="542"/>
      <c r="ED514" s="542"/>
      <c r="EE514" s="542"/>
      <c r="EF514" s="542"/>
      <c r="EG514" s="542"/>
      <c r="EH514" s="542"/>
      <c r="EI514" s="542"/>
      <c r="EJ514" s="542"/>
      <c r="EK514" s="542"/>
      <c r="EL514" s="542"/>
      <c r="EM514" s="542"/>
      <c r="EN514" s="542"/>
      <c r="EO514" s="542"/>
      <c r="EP514" s="542"/>
      <c r="EQ514" s="542"/>
      <c r="ER514" s="542"/>
      <c r="ES514" s="542"/>
      <c r="ET514" s="542"/>
      <c r="EU514" s="542"/>
      <c r="EV514" s="542"/>
      <c r="EW514" s="542"/>
      <c r="EX514" s="542"/>
      <c r="EY514" s="542"/>
      <c r="EZ514" s="542"/>
      <c r="FA514" s="542"/>
      <c r="FB514" s="542"/>
      <c r="FC514" s="542"/>
      <c r="FD514" s="542"/>
      <c r="FE514" s="542"/>
      <c r="FF514" s="542"/>
      <c r="FG514" s="542"/>
      <c r="FH514" s="542"/>
      <c r="FI514" s="542"/>
      <c r="FJ514" s="542"/>
      <c r="FK514" s="542"/>
      <c r="FL514" s="542"/>
      <c r="FM514" s="542"/>
      <c r="FN514" s="542"/>
      <c r="FO514" s="542"/>
      <c r="FP514" s="542"/>
      <c r="FQ514" s="542"/>
      <c r="FR514" s="542"/>
      <c r="FS514" s="542"/>
      <c r="FT514" s="542"/>
      <c r="FU514" s="542"/>
      <c r="FV514" s="542"/>
      <c r="FW514" s="542"/>
      <c r="FX514" s="542"/>
      <c r="FY514" s="542"/>
      <c r="FZ514" s="542"/>
      <c r="GA514" s="542"/>
      <c r="GB514" s="542"/>
      <c r="GC514" s="542"/>
      <c r="GD514" s="542"/>
      <c r="GE514" s="542"/>
      <c r="GF514" s="542"/>
    </row>
    <row r="515" spans="1:188" x14ac:dyDescent="0.2">
      <c r="A515" s="483"/>
      <c r="B515" s="483"/>
      <c r="C515" s="483"/>
      <c r="D515" s="483"/>
      <c r="E515" s="483"/>
      <c r="F515" s="483"/>
      <c r="G515" s="483"/>
      <c r="H515" s="483"/>
      <c r="I515" s="483"/>
      <c r="J515" s="483"/>
      <c r="K515" s="483"/>
      <c r="L515" s="483"/>
      <c r="M515" s="483"/>
    </row>
    <row r="516" spans="1:188" x14ac:dyDescent="0.2">
      <c r="A516" s="483"/>
      <c r="B516" s="483"/>
      <c r="C516" s="483"/>
      <c r="D516" s="483"/>
      <c r="E516" s="483"/>
      <c r="F516" s="483"/>
      <c r="G516" s="483"/>
      <c r="H516" s="483"/>
      <c r="I516" s="483"/>
      <c r="J516" s="483"/>
      <c r="K516" s="483"/>
      <c r="L516" s="483"/>
      <c r="M516" s="483"/>
    </row>
    <row r="517" spans="1:188" x14ac:dyDescent="0.2">
      <c r="A517" s="483"/>
      <c r="B517" s="483"/>
      <c r="C517" s="483"/>
      <c r="D517" s="483"/>
      <c r="E517" s="483"/>
      <c r="F517" s="483"/>
      <c r="G517" s="483"/>
      <c r="H517" s="483"/>
      <c r="I517" s="483"/>
      <c r="J517" s="483"/>
      <c r="K517" s="483"/>
      <c r="L517" s="483"/>
      <c r="M517" s="483"/>
    </row>
    <row r="518" spans="1:188" x14ac:dyDescent="0.2">
      <c r="A518" s="483"/>
      <c r="B518" s="483"/>
      <c r="C518" s="483"/>
      <c r="D518" s="483"/>
      <c r="E518" s="483"/>
      <c r="F518" s="483"/>
      <c r="G518" s="483"/>
      <c r="H518" s="483"/>
      <c r="I518" s="483"/>
      <c r="J518" s="483"/>
      <c r="K518" s="483"/>
      <c r="L518" s="483"/>
      <c r="M518" s="483"/>
    </row>
    <row r="519" spans="1:188" x14ac:dyDescent="0.2">
      <c r="A519" s="483"/>
      <c r="B519" s="483"/>
      <c r="C519" s="483"/>
      <c r="D519" s="483"/>
      <c r="E519" s="483"/>
      <c r="F519" s="483"/>
      <c r="G519" s="483"/>
      <c r="H519" s="483"/>
      <c r="I519" s="483"/>
      <c r="J519" s="483"/>
      <c r="K519" s="483"/>
      <c r="L519" s="483"/>
      <c r="M519" s="483"/>
    </row>
    <row r="520" spans="1:188" x14ac:dyDescent="0.2">
      <c r="A520" s="483"/>
      <c r="B520" s="483"/>
      <c r="C520" s="483"/>
      <c r="D520" s="483"/>
      <c r="E520" s="483"/>
      <c r="F520" s="483"/>
      <c r="G520" s="483"/>
      <c r="H520" s="483"/>
      <c r="I520" s="483"/>
      <c r="J520" s="483"/>
      <c r="K520" s="483"/>
      <c r="L520" s="483"/>
      <c r="M520" s="483"/>
    </row>
    <row r="521" spans="1:188" x14ac:dyDescent="0.2">
      <c r="A521" s="483"/>
      <c r="B521" s="483"/>
      <c r="C521" s="483"/>
      <c r="D521" s="483"/>
      <c r="E521" s="483"/>
      <c r="F521" s="483"/>
      <c r="G521" s="483"/>
      <c r="H521" s="483"/>
      <c r="I521" s="483"/>
      <c r="J521" s="483"/>
      <c r="K521" s="483"/>
      <c r="L521" s="483"/>
      <c r="M521" s="483"/>
    </row>
    <row r="522" spans="1:188" x14ac:dyDescent="0.2">
      <c r="A522" s="483"/>
      <c r="B522" s="483"/>
      <c r="C522" s="483"/>
      <c r="D522" s="483"/>
      <c r="E522" s="483"/>
      <c r="F522" s="483"/>
      <c r="G522" s="483"/>
      <c r="H522" s="483"/>
      <c r="I522" s="483"/>
      <c r="J522" s="483"/>
      <c r="K522" s="483"/>
      <c r="L522" s="483"/>
      <c r="M522" s="483"/>
    </row>
    <row r="523" spans="1:188" x14ac:dyDescent="0.2">
      <c r="A523" s="483"/>
      <c r="B523" s="483"/>
      <c r="C523" s="483"/>
      <c r="D523" s="483"/>
      <c r="E523" s="483"/>
      <c r="F523" s="483"/>
      <c r="G523" s="483"/>
      <c r="H523" s="483"/>
      <c r="I523" s="483"/>
      <c r="J523" s="483"/>
      <c r="K523" s="483"/>
      <c r="L523" s="483"/>
      <c r="M523" s="483"/>
    </row>
    <row r="524" spans="1:188" x14ac:dyDescent="0.2">
      <c r="A524" s="483"/>
      <c r="B524" s="483"/>
      <c r="C524" s="483"/>
      <c r="D524" s="483"/>
      <c r="E524" s="483"/>
      <c r="F524" s="483"/>
      <c r="G524" s="483"/>
      <c r="H524" s="483"/>
      <c r="I524" s="483"/>
      <c r="J524" s="483"/>
      <c r="K524" s="483"/>
      <c r="L524" s="483"/>
      <c r="M524" s="483"/>
    </row>
    <row r="525" spans="1:188" x14ac:dyDescent="0.2">
      <c r="A525" s="483"/>
      <c r="B525" s="483"/>
      <c r="C525" s="483"/>
      <c r="D525" s="483"/>
      <c r="E525" s="483"/>
      <c r="F525" s="483"/>
      <c r="G525" s="483"/>
      <c r="H525" s="483"/>
      <c r="I525" s="483"/>
      <c r="J525" s="483"/>
      <c r="K525" s="483"/>
      <c r="L525" s="483"/>
      <c r="M525" s="483"/>
    </row>
    <row r="526" spans="1:188" x14ac:dyDescent="0.2">
      <c r="A526" s="483"/>
      <c r="B526" s="483"/>
      <c r="C526" s="483"/>
      <c r="D526" s="483"/>
      <c r="E526" s="483"/>
      <c r="F526" s="483"/>
      <c r="G526" s="483"/>
      <c r="H526" s="483"/>
      <c r="I526" s="483"/>
      <c r="J526" s="483"/>
      <c r="K526" s="483"/>
      <c r="L526" s="483"/>
      <c r="M526" s="483"/>
    </row>
    <row r="527" spans="1:188" x14ac:dyDescent="0.2">
      <c r="A527" s="483"/>
      <c r="B527" s="483"/>
      <c r="C527" s="483"/>
      <c r="D527" s="483"/>
      <c r="E527" s="483"/>
      <c r="F527" s="483"/>
      <c r="G527" s="483"/>
      <c r="H527" s="483"/>
      <c r="I527" s="483"/>
      <c r="J527" s="483"/>
      <c r="K527" s="483"/>
      <c r="L527" s="483"/>
      <c r="M527" s="483"/>
    </row>
    <row r="528" spans="1:188" x14ac:dyDescent="0.2">
      <c r="A528" s="483"/>
      <c r="B528" s="483"/>
      <c r="C528" s="483"/>
      <c r="D528" s="483"/>
      <c r="E528" s="483"/>
      <c r="F528" s="483"/>
      <c r="G528" s="483"/>
      <c r="H528" s="483"/>
      <c r="I528" s="483"/>
      <c r="J528" s="483"/>
      <c r="K528" s="483"/>
      <c r="L528" s="483"/>
      <c r="M528" s="483"/>
    </row>
    <row r="529" spans="1:13" x14ac:dyDescent="0.2">
      <c r="A529" s="483"/>
      <c r="B529" s="483"/>
      <c r="C529" s="483"/>
      <c r="D529" s="483"/>
      <c r="E529" s="483"/>
      <c r="F529" s="483"/>
      <c r="G529" s="483"/>
      <c r="H529" s="483"/>
      <c r="I529" s="483"/>
      <c r="J529" s="483"/>
      <c r="K529" s="483"/>
      <c r="L529" s="483"/>
      <c r="M529" s="483"/>
    </row>
    <row r="530" spans="1:13" x14ac:dyDescent="0.2">
      <c r="A530" s="483"/>
      <c r="B530" s="483"/>
      <c r="C530" s="483"/>
      <c r="D530" s="483"/>
      <c r="E530" s="483"/>
      <c r="F530" s="483"/>
      <c r="G530" s="483"/>
      <c r="H530" s="483"/>
      <c r="I530" s="483"/>
      <c r="J530" s="483"/>
      <c r="K530" s="483"/>
      <c r="L530" s="483"/>
      <c r="M530" s="483"/>
    </row>
    <row r="531" spans="1:13" x14ac:dyDescent="0.2">
      <c r="A531" s="483"/>
      <c r="B531" s="483"/>
      <c r="C531" s="483"/>
      <c r="D531" s="483"/>
      <c r="E531" s="483"/>
      <c r="F531" s="483"/>
      <c r="G531" s="483"/>
      <c r="H531" s="483"/>
      <c r="I531" s="483"/>
      <c r="J531" s="483"/>
      <c r="K531" s="483"/>
      <c r="L531" s="483"/>
      <c r="M531" s="483"/>
    </row>
    <row r="532" spans="1:13" x14ac:dyDescent="0.2">
      <c r="A532" s="483"/>
      <c r="B532" s="483"/>
      <c r="C532" s="483"/>
      <c r="D532" s="483"/>
      <c r="E532" s="483"/>
      <c r="F532" s="483"/>
      <c r="G532" s="483"/>
      <c r="H532" s="483"/>
      <c r="I532" s="483"/>
      <c r="J532" s="483"/>
      <c r="K532" s="483"/>
      <c r="L532" s="483"/>
      <c r="M532" s="483"/>
    </row>
    <row r="533" spans="1:13" x14ac:dyDescent="0.2">
      <c r="A533" s="483"/>
      <c r="B533" s="483"/>
      <c r="C533" s="483"/>
      <c r="D533" s="483"/>
      <c r="E533" s="483"/>
      <c r="F533" s="483"/>
      <c r="G533" s="483"/>
      <c r="H533" s="483"/>
      <c r="I533" s="483"/>
      <c r="J533" s="483"/>
      <c r="K533" s="483"/>
      <c r="L533" s="483"/>
      <c r="M533" s="483"/>
    </row>
    <row r="534" spans="1:13" x14ac:dyDescent="0.2">
      <c r="A534" s="483"/>
      <c r="B534" s="483"/>
      <c r="C534" s="483"/>
      <c r="D534" s="483"/>
      <c r="E534" s="483"/>
      <c r="F534" s="483"/>
      <c r="G534" s="483"/>
      <c r="H534" s="483"/>
      <c r="I534" s="483"/>
      <c r="J534" s="483"/>
      <c r="K534" s="483"/>
      <c r="L534" s="483"/>
      <c r="M534" s="483"/>
    </row>
    <row r="535" spans="1:13" x14ac:dyDescent="0.2">
      <c r="A535" s="483"/>
      <c r="B535" s="483"/>
      <c r="C535" s="483"/>
      <c r="D535" s="483"/>
      <c r="E535" s="483"/>
      <c r="F535" s="483"/>
      <c r="G535" s="483"/>
      <c r="H535" s="483"/>
      <c r="I535" s="483"/>
      <c r="J535" s="483"/>
      <c r="K535" s="483"/>
      <c r="L535" s="483"/>
      <c r="M535" s="483"/>
    </row>
    <row r="536" spans="1:13" x14ac:dyDescent="0.2">
      <c r="A536" s="483"/>
      <c r="B536" s="483"/>
      <c r="C536" s="483"/>
      <c r="D536" s="483"/>
      <c r="E536" s="483"/>
      <c r="F536" s="483"/>
      <c r="G536" s="483"/>
      <c r="H536" s="483"/>
      <c r="I536" s="483"/>
      <c r="J536" s="483"/>
      <c r="K536" s="483"/>
      <c r="L536" s="483"/>
      <c r="M536" s="483"/>
    </row>
    <row r="537" spans="1:13" x14ac:dyDescent="0.2">
      <c r="A537" s="483"/>
      <c r="B537" s="483"/>
      <c r="C537" s="483"/>
      <c r="D537" s="483"/>
      <c r="E537" s="483"/>
      <c r="F537" s="483"/>
      <c r="G537" s="483"/>
      <c r="H537" s="483"/>
      <c r="I537" s="483"/>
      <c r="J537" s="483"/>
      <c r="K537" s="483"/>
      <c r="L537" s="483"/>
      <c r="M537" s="483"/>
    </row>
    <row r="538" spans="1:13" x14ac:dyDescent="0.2">
      <c r="A538" s="483"/>
      <c r="B538" s="483"/>
      <c r="C538" s="483"/>
      <c r="D538" s="483"/>
      <c r="E538" s="483"/>
      <c r="F538" s="483"/>
      <c r="G538" s="483"/>
      <c r="H538" s="483"/>
      <c r="I538" s="483"/>
      <c r="J538" s="483"/>
      <c r="K538" s="483"/>
      <c r="L538" s="483"/>
      <c r="M538" s="483"/>
    </row>
    <row r="539" spans="1:13" x14ac:dyDescent="0.2">
      <c r="A539" s="483"/>
      <c r="B539" s="483"/>
      <c r="C539" s="483"/>
      <c r="D539" s="483"/>
      <c r="E539" s="483"/>
      <c r="F539" s="483"/>
      <c r="G539" s="483"/>
      <c r="H539" s="483"/>
      <c r="I539" s="483"/>
      <c r="J539" s="483"/>
      <c r="K539" s="483"/>
      <c r="L539" s="483"/>
      <c r="M539" s="483"/>
    </row>
    <row r="540" spans="1:13" x14ac:dyDescent="0.2">
      <c r="A540" s="483"/>
      <c r="B540" s="483"/>
      <c r="C540" s="483"/>
      <c r="D540" s="483"/>
      <c r="E540" s="483"/>
      <c r="F540" s="483"/>
      <c r="G540" s="483"/>
      <c r="H540" s="483"/>
      <c r="I540" s="483"/>
      <c r="J540" s="483"/>
      <c r="K540" s="483"/>
      <c r="L540" s="483"/>
      <c r="M540" s="483"/>
    </row>
    <row r="541" spans="1:13" x14ac:dyDescent="0.2">
      <c r="A541" s="483"/>
      <c r="B541" s="483"/>
      <c r="C541" s="483"/>
      <c r="D541" s="483"/>
      <c r="E541" s="483"/>
      <c r="F541" s="483"/>
      <c r="G541" s="483"/>
      <c r="H541" s="483"/>
      <c r="I541" s="483"/>
      <c r="J541" s="483"/>
      <c r="K541" s="483"/>
      <c r="L541" s="483"/>
      <c r="M541" s="483"/>
    </row>
    <row r="542" spans="1:13" x14ac:dyDescent="0.2">
      <c r="A542" s="483"/>
      <c r="B542" s="483"/>
      <c r="C542" s="483"/>
      <c r="D542" s="483"/>
      <c r="E542" s="483"/>
      <c r="F542" s="483"/>
      <c r="G542" s="483"/>
      <c r="H542" s="483"/>
      <c r="I542" s="483"/>
      <c r="J542" s="483"/>
      <c r="K542" s="483"/>
      <c r="L542" s="483"/>
      <c r="M542" s="483"/>
    </row>
    <row r="543" spans="1:13" x14ac:dyDescent="0.2">
      <c r="A543" s="483"/>
      <c r="B543" s="483"/>
      <c r="C543" s="483"/>
      <c r="D543" s="483"/>
      <c r="E543" s="483"/>
      <c r="F543" s="483"/>
      <c r="G543" s="483"/>
      <c r="H543" s="483"/>
      <c r="I543" s="483"/>
      <c r="J543" s="483"/>
      <c r="K543" s="483"/>
      <c r="L543" s="483"/>
      <c r="M543" s="483"/>
    </row>
    <row r="544" spans="1:13" x14ac:dyDescent="0.2">
      <c r="A544" s="483"/>
      <c r="B544" s="483"/>
      <c r="C544" s="483"/>
      <c r="D544" s="483"/>
      <c r="E544" s="483"/>
      <c r="F544" s="483"/>
      <c r="G544" s="483"/>
      <c r="H544" s="483"/>
      <c r="I544" s="483"/>
      <c r="J544" s="483"/>
      <c r="K544" s="483"/>
      <c r="L544" s="483"/>
      <c r="M544" s="483"/>
    </row>
    <row r="545" spans="1:13" x14ac:dyDescent="0.2">
      <c r="A545" s="483"/>
      <c r="B545" s="483"/>
      <c r="C545" s="483"/>
      <c r="D545" s="483"/>
      <c r="E545" s="483"/>
      <c r="F545" s="483"/>
      <c r="G545" s="483"/>
      <c r="H545" s="483"/>
      <c r="I545" s="483"/>
      <c r="J545" s="483"/>
      <c r="K545" s="483"/>
      <c r="L545" s="483"/>
      <c r="M545" s="483"/>
    </row>
    <row r="546" spans="1:13" x14ac:dyDescent="0.2">
      <c r="A546" s="483"/>
      <c r="B546" s="483"/>
      <c r="C546" s="483"/>
      <c r="D546" s="483"/>
      <c r="E546" s="483"/>
      <c r="F546" s="483"/>
      <c r="G546" s="483"/>
      <c r="H546" s="483"/>
      <c r="I546" s="483"/>
      <c r="J546" s="483"/>
      <c r="K546" s="483"/>
      <c r="L546" s="483"/>
      <c r="M546" s="483"/>
    </row>
    <row r="547" spans="1:13" x14ac:dyDescent="0.2">
      <c r="A547" s="483"/>
      <c r="B547" s="483"/>
      <c r="C547" s="483"/>
      <c r="D547" s="483"/>
      <c r="E547" s="483"/>
      <c r="F547" s="483"/>
      <c r="G547" s="483"/>
      <c r="H547" s="483"/>
      <c r="I547" s="483"/>
      <c r="J547" s="483"/>
      <c r="K547" s="483"/>
      <c r="L547" s="483"/>
      <c r="M547" s="483"/>
    </row>
    <row r="548" spans="1:13" x14ac:dyDescent="0.2">
      <c r="A548" s="483"/>
      <c r="B548" s="483"/>
      <c r="C548" s="483"/>
      <c r="D548" s="483"/>
      <c r="E548" s="483"/>
      <c r="F548" s="483"/>
      <c r="G548" s="483"/>
      <c r="H548" s="483"/>
      <c r="I548" s="483"/>
      <c r="J548" s="483"/>
      <c r="K548" s="483"/>
      <c r="L548" s="483"/>
      <c r="M548" s="483"/>
    </row>
    <row r="549" spans="1:13" x14ac:dyDescent="0.2">
      <c r="A549" s="483"/>
      <c r="B549" s="483"/>
      <c r="C549" s="483"/>
      <c r="D549" s="483"/>
      <c r="E549" s="483"/>
      <c r="F549" s="483"/>
      <c r="G549" s="483"/>
      <c r="H549" s="483"/>
      <c r="I549" s="483"/>
      <c r="J549" s="483"/>
      <c r="K549" s="483"/>
      <c r="L549" s="483"/>
      <c r="M549" s="483"/>
    </row>
    <row r="550" spans="1:13" x14ac:dyDescent="0.2">
      <c r="A550" s="483"/>
      <c r="B550" s="483"/>
      <c r="C550" s="483"/>
      <c r="D550" s="483"/>
      <c r="E550" s="483"/>
      <c r="F550" s="483"/>
      <c r="G550" s="483"/>
      <c r="H550" s="483"/>
      <c r="I550" s="483"/>
      <c r="J550" s="483"/>
      <c r="K550" s="483"/>
      <c r="L550" s="483"/>
      <c r="M550" s="483"/>
    </row>
    <row r="551" spans="1:13" x14ac:dyDescent="0.2">
      <c r="A551" s="483"/>
      <c r="B551" s="483"/>
      <c r="C551" s="483"/>
      <c r="D551" s="483"/>
      <c r="E551" s="483"/>
      <c r="F551" s="483"/>
      <c r="G551" s="483"/>
      <c r="H551" s="483"/>
      <c r="I551" s="483"/>
      <c r="J551" s="483"/>
      <c r="K551" s="483"/>
      <c r="L551" s="483"/>
      <c r="M551" s="483"/>
    </row>
    <row r="552" spans="1:13" x14ac:dyDescent="0.2">
      <c r="A552" s="483"/>
      <c r="B552" s="483"/>
      <c r="C552" s="483"/>
      <c r="D552" s="483"/>
      <c r="E552" s="483"/>
      <c r="F552" s="483"/>
      <c r="G552" s="483"/>
      <c r="H552" s="483"/>
      <c r="I552" s="483"/>
      <c r="J552" s="483"/>
      <c r="K552" s="483"/>
      <c r="L552" s="483"/>
      <c r="M552" s="483"/>
    </row>
    <row r="553" spans="1:13" x14ac:dyDescent="0.2">
      <c r="A553" s="483"/>
      <c r="B553" s="483"/>
      <c r="C553" s="483"/>
      <c r="D553" s="483"/>
      <c r="E553" s="483"/>
      <c r="F553" s="483"/>
      <c r="G553" s="483"/>
      <c r="H553" s="483"/>
      <c r="I553" s="483"/>
      <c r="J553" s="483"/>
      <c r="K553" s="483"/>
      <c r="L553" s="483"/>
      <c r="M553" s="483"/>
    </row>
    <row r="554" spans="1:13" x14ac:dyDescent="0.2">
      <c r="A554" s="483"/>
      <c r="B554" s="483"/>
      <c r="C554" s="483"/>
      <c r="D554" s="483"/>
      <c r="E554" s="483"/>
      <c r="F554" s="483"/>
      <c r="G554" s="483"/>
      <c r="H554" s="483"/>
      <c r="I554" s="483"/>
      <c r="J554" s="483"/>
      <c r="K554" s="483"/>
      <c r="L554" s="483"/>
      <c r="M554" s="483"/>
    </row>
    <row r="555" spans="1:13" x14ac:dyDescent="0.2">
      <c r="A555" s="483"/>
      <c r="B555" s="483"/>
      <c r="C555" s="483"/>
      <c r="D555" s="483"/>
      <c r="E555" s="483"/>
      <c r="F555" s="483"/>
      <c r="G555" s="483"/>
      <c r="H555" s="483"/>
      <c r="I555" s="483"/>
      <c r="J555" s="483"/>
      <c r="K555" s="483"/>
      <c r="L555" s="483"/>
      <c r="M555" s="483"/>
    </row>
    <row r="556" spans="1:13" x14ac:dyDescent="0.2">
      <c r="A556" s="483"/>
      <c r="B556" s="483"/>
      <c r="C556" s="483"/>
      <c r="D556" s="483"/>
      <c r="E556" s="483"/>
      <c r="F556" s="483"/>
      <c r="G556" s="483"/>
      <c r="H556" s="483"/>
      <c r="I556" s="483"/>
      <c r="J556" s="483"/>
      <c r="K556" s="483"/>
      <c r="L556" s="483"/>
      <c r="M556" s="483"/>
    </row>
    <row r="557" spans="1:13" x14ac:dyDescent="0.2">
      <c r="A557" s="483"/>
      <c r="B557" s="483"/>
      <c r="C557" s="483"/>
      <c r="D557" s="483"/>
      <c r="E557" s="483"/>
      <c r="F557" s="483"/>
      <c r="G557" s="483"/>
      <c r="H557" s="483"/>
      <c r="I557" s="483"/>
      <c r="J557" s="483"/>
      <c r="K557" s="483"/>
      <c r="L557" s="483"/>
      <c r="M557" s="483"/>
    </row>
    <row r="558" spans="1:13" x14ac:dyDescent="0.2">
      <c r="A558" s="483"/>
      <c r="B558" s="483"/>
      <c r="C558" s="483"/>
      <c r="D558" s="483"/>
      <c r="E558" s="483"/>
      <c r="F558" s="483"/>
      <c r="G558" s="483"/>
      <c r="H558" s="483"/>
      <c r="I558" s="483"/>
      <c r="J558" s="483"/>
      <c r="K558" s="483"/>
      <c r="L558" s="483"/>
      <c r="M558" s="483"/>
    </row>
    <row r="559" spans="1:13" x14ac:dyDescent="0.2">
      <c r="A559" s="483"/>
      <c r="B559" s="483"/>
      <c r="C559" s="483"/>
      <c r="D559" s="483"/>
      <c r="E559" s="483"/>
      <c r="F559" s="483"/>
      <c r="G559" s="483"/>
      <c r="H559" s="483"/>
      <c r="I559" s="483"/>
      <c r="J559" s="483"/>
      <c r="K559" s="483"/>
      <c r="L559" s="483"/>
      <c r="M559" s="483"/>
    </row>
    <row r="560" spans="1:13" x14ac:dyDescent="0.2">
      <c r="A560" s="483"/>
      <c r="B560" s="483"/>
      <c r="C560" s="483"/>
      <c r="D560" s="483"/>
      <c r="E560" s="483"/>
      <c r="F560" s="483"/>
      <c r="G560" s="483"/>
      <c r="H560" s="483"/>
      <c r="I560" s="483"/>
      <c r="J560" s="483"/>
      <c r="K560" s="483"/>
      <c r="L560" s="483"/>
      <c r="M560" s="483"/>
    </row>
    <row r="561" spans="1:13" x14ac:dyDescent="0.2">
      <c r="A561" s="483"/>
      <c r="B561" s="483"/>
      <c r="C561" s="483"/>
      <c r="D561" s="483"/>
      <c r="E561" s="483"/>
      <c r="F561" s="483"/>
      <c r="G561" s="483"/>
      <c r="H561" s="483"/>
      <c r="I561" s="483"/>
      <c r="J561" s="483"/>
      <c r="K561" s="483"/>
      <c r="L561" s="483"/>
      <c r="M561" s="483"/>
    </row>
    <row r="562" spans="1:13" x14ac:dyDescent="0.2">
      <c r="A562" s="483"/>
      <c r="B562" s="483"/>
      <c r="C562" s="483"/>
      <c r="D562" s="483"/>
      <c r="E562" s="483"/>
      <c r="F562" s="483"/>
      <c r="G562" s="483"/>
      <c r="H562" s="483"/>
      <c r="I562" s="483"/>
      <c r="J562" s="483"/>
      <c r="K562" s="483"/>
      <c r="L562" s="483"/>
      <c r="M562" s="483"/>
    </row>
    <row r="563" spans="1:13" x14ac:dyDescent="0.2">
      <c r="A563" s="483"/>
      <c r="B563" s="483"/>
      <c r="C563" s="483"/>
      <c r="D563" s="483"/>
      <c r="E563" s="483"/>
      <c r="F563" s="483"/>
      <c r="G563" s="483"/>
      <c r="H563" s="483"/>
      <c r="I563" s="483"/>
      <c r="J563" s="483"/>
      <c r="K563" s="483"/>
      <c r="L563" s="483"/>
      <c r="M563" s="483"/>
    </row>
    <row r="564" spans="1:13" x14ac:dyDescent="0.2">
      <c r="A564" s="483"/>
      <c r="B564" s="483"/>
      <c r="C564" s="483"/>
      <c r="D564" s="483"/>
      <c r="E564" s="483"/>
      <c r="F564" s="483"/>
      <c r="G564" s="483"/>
      <c r="H564" s="483"/>
      <c r="I564" s="483"/>
      <c r="J564" s="483"/>
      <c r="K564" s="483"/>
      <c r="L564" s="483"/>
      <c r="M564" s="483"/>
    </row>
    <row r="565" spans="1:13" x14ac:dyDescent="0.2">
      <c r="A565" s="483"/>
      <c r="B565" s="483"/>
      <c r="C565" s="483"/>
      <c r="D565" s="483"/>
      <c r="E565" s="483"/>
      <c r="F565" s="483"/>
      <c r="G565" s="483"/>
      <c r="H565" s="483"/>
      <c r="I565" s="483"/>
      <c r="J565" s="483"/>
      <c r="K565" s="483"/>
      <c r="L565" s="483"/>
      <c r="M565" s="483"/>
    </row>
    <row r="566" spans="1:13" x14ac:dyDescent="0.2">
      <c r="A566" s="483"/>
      <c r="B566" s="483"/>
      <c r="C566" s="483"/>
      <c r="D566" s="483"/>
      <c r="E566" s="483"/>
      <c r="F566" s="483"/>
      <c r="G566" s="483"/>
      <c r="H566" s="483"/>
      <c r="I566" s="483"/>
      <c r="J566" s="483"/>
      <c r="K566" s="483"/>
      <c r="L566" s="483"/>
      <c r="M566" s="483"/>
    </row>
    <row r="567" spans="1:13" x14ac:dyDescent="0.2">
      <c r="A567" s="483"/>
      <c r="B567" s="483"/>
      <c r="C567" s="483"/>
      <c r="D567" s="483"/>
      <c r="E567" s="483"/>
      <c r="F567" s="483"/>
      <c r="G567" s="483"/>
      <c r="H567" s="483"/>
      <c r="I567" s="483"/>
      <c r="J567" s="483"/>
      <c r="K567" s="483"/>
      <c r="L567" s="483"/>
      <c r="M567" s="483"/>
    </row>
    <row r="568" spans="1:13" x14ac:dyDescent="0.2">
      <c r="A568" s="483"/>
      <c r="B568" s="483"/>
      <c r="C568" s="483"/>
      <c r="D568" s="483"/>
      <c r="E568" s="483"/>
      <c r="F568" s="483"/>
      <c r="G568" s="483"/>
      <c r="H568" s="483"/>
      <c r="I568" s="483"/>
      <c r="J568" s="483"/>
      <c r="K568" s="483"/>
      <c r="L568" s="483"/>
      <c r="M568" s="483"/>
    </row>
    <row r="569" spans="1:13" x14ac:dyDescent="0.2">
      <c r="A569" s="483"/>
      <c r="B569" s="483"/>
      <c r="C569" s="483"/>
      <c r="D569" s="483"/>
      <c r="E569" s="483"/>
      <c r="F569" s="483"/>
      <c r="G569" s="483"/>
      <c r="H569" s="483"/>
      <c r="I569" s="483"/>
      <c r="J569" s="483"/>
      <c r="K569" s="483"/>
      <c r="L569" s="483"/>
      <c r="M569" s="483"/>
    </row>
    <row r="570" spans="1:13" x14ac:dyDescent="0.2">
      <c r="A570" s="483"/>
      <c r="B570" s="483"/>
      <c r="C570" s="483"/>
      <c r="D570" s="483"/>
      <c r="E570" s="483"/>
      <c r="F570" s="483"/>
      <c r="G570" s="483"/>
      <c r="H570" s="483"/>
      <c r="I570" s="483"/>
      <c r="J570" s="483"/>
      <c r="K570" s="483"/>
      <c r="L570" s="483"/>
      <c r="M570" s="483"/>
    </row>
    <row r="571" spans="1:13" x14ac:dyDescent="0.2">
      <c r="A571" s="483"/>
      <c r="B571" s="483"/>
      <c r="C571" s="483"/>
      <c r="D571" s="483"/>
      <c r="E571" s="483"/>
      <c r="F571" s="483"/>
      <c r="G571" s="483"/>
      <c r="H571" s="483"/>
      <c r="I571" s="483"/>
      <c r="J571" s="483"/>
      <c r="K571" s="483"/>
      <c r="L571" s="483"/>
      <c r="M571" s="483"/>
    </row>
    <row r="572" spans="1:13" x14ac:dyDescent="0.2">
      <c r="A572" s="483"/>
      <c r="B572" s="483"/>
      <c r="C572" s="483"/>
      <c r="D572" s="483"/>
      <c r="E572" s="483"/>
      <c r="F572" s="483"/>
      <c r="G572" s="483"/>
      <c r="H572" s="483"/>
      <c r="I572" s="483"/>
      <c r="J572" s="483"/>
      <c r="K572" s="483"/>
      <c r="L572" s="483"/>
      <c r="M572" s="483"/>
    </row>
    <row r="573" spans="1:13" x14ac:dyDescent="0.2">
      <c r="A573" s="483"/>
      <c r="B573" s="483"/>
      <c r="C573" s="483"/>
      <c r="D573" s="483"/>
      <c r="E573" s="483"/>
      <c r="F573" s="483"/>
      <c r="G573" s="483"/>
      <c r="H573" s="483"/>
      <c r="I573" s="483"/>
      <c r="J573" s="483"/>
      <c r="K573" s="483"/>
      <c r="L573" s="483"/>
      <c r="M573" s="483"/>
    </row>
    <row r="574" spans="1:13" x14ac:dyDescent="0.2">
      <c r="A574" s="483"/>
      <c r="B574" s="483"/>
      <c r="C574" s="483"/>
      <c r="D574" s="483"/>
      <c r="E574" s="483"/>
      <c r="F574" s="483"/>
      <c r="G574" s="483"/>
      <c r="H574" s="483"/>
      <c r="I574" s="483"/>
      <c r="J574" s="483"/>
      <c r="K574" s="483"/>
      <c r="L574" s="483"/>
      <c r="M574" s="483"/>
    </row>
    <row r="575" spans="1:13" x14ac:dyDescent="0.2">
      <c r="A575" s="483"/>
      <c r="B575" s="483"/>
      <c r="C575" s="483"/>
      <c r="D575" s="483"/>
      <c r="E575" s="483"/>
      <c r="F575" s="483"/>
      <c r="G575" s="483"/>
      <c r="H575" s="483"/>
      <c r="I575" s="483"/>
      <c r="J575" s="483"/>
      <c r="K575" s="483"/>
      <c r="L575" s="483"/>
      <c r="M575" s="483"/>
    </row>
    <row r="576" spans="1:13" x14ac:dyDescent="0.2">
      <c r="A576" s="483"/>
      <c r="B576" s="483"/>
      <c r="C576" s="483"/>
      <c r="D576" s="483"/>
      <c r="E576" s="483"/>
      <c r="F576" s="483"/>
      <c r="G576" s="483"/>
      <c r="H576" s="483"/>
      <c r="I576" s="483"/>
      <c r="J576" s="483"/>
      <c r="K576" s="483"/>
      <c r="L576" s="483"/>
      <c r="M576" s="483"/>
    </row>
    <row r="577" spans="1:13" x14ac:dyDescent="0.2">
      <c r="A577" s="483"/>
      <c r="B577" s="483"/>
      <c r="C577" s="483"/>
      <c r="D577" s="483"/>
      <c r="E577" s="483"/>
      <c r="F577" s="483"/>
      <c r="G577" s="483"/>
      <c r="H577" s="483"/>
      <c r="I577" s="483"/>
      <c r="J577" s="483"/>
      <c r="K577" s="483"/>
      <c r="L577" s="483"/>
      <c r="M577" s="483"/>
    </row>
    <row r="578" spans="1:13" x14ac:dyDescent="0.2">
      <c r="A578" s="483"/>
      <c r="B578" s="483"/>
      <c r="C578" s="483"/>
      <c r="D578" s="483"/>
      <c r="E578" s="483"/>
      <c r="F578" s="483"/>
      <c r="G578" s="483"/>
      <c r="H578" s="483"/>
      <c r="I578" s="483"/>
      <c r="J578" s="483"/>
      <c r="K578" s="483"/>
      <c r="L578" s="483"/>
      <c r="M578" s="483"/>
    </row>
    <row r="579" spans="1:13" x14ac:dyDescent="0.2">
      <c r="A579" s="483"/>
      <c r="B579" s="483"/>
      <c r="C579" s="483"/>
      <c r="D579" s="483"/>
      <c r="E579" s="483"/>
      <c r="F579" s="483"/>
      <c r="G579" s="483"/>
      <c r="H579" s="483"/>
      <c r="I579" s="483"/>
      <c r="J579" s="483"/>
      <c r="K579" s="483"/>
      <c r="L579" s="483"/>
      <c r="M579" s="483"/>
    </row>
    <row r="580" spans="1:13" x14ac:dyDescent="0.2">
      <c r="A580" s="483"/>
      <c r="B580" s="483"/>
      <c r="C580" s="483"/>
      <c r="D580" s="483"/>
      <c r="E580" s="483"/>
      <c r="F580" s="483"/>
      <c r="G580" s="483"/>
      <c r="H580" s="483"/>
      <c r="I580" s="483"/>
      <c r="J580" s="483"/>
      <c r="K580" s="483"/>
      <c r="L580" s="483"/>
      <c r="M580" s="483"/>
    </row>
    <row r="581" spans="1:13" x14ac:dyDescent="0.2">
      <c r="A581" s="483"/>
      <c r="B581" s="483"/>
      <c r="C581" s="483"/>
      <c r="D581" s="483"/>
      <c r="E581" s="483"/>
      <c r="F581" s="483"/>
      <c r="G581" s="483"/>
      <c r="H581" s="483"/>
      <c r="I581" s="483"/>
      <c r="J581" s="483"/>
      <c r="K581" s="483"/>
      <c r="L581" s="483"/>
      <c r="M581" s="483"/>
    </row>
    <row r="582" spans="1:13" x14ac:dyDescent="0.2">
      <c r="A582" s="483"/>
      <c r="B582" s="483"/>
      <c r="C582" s="483"/>
      <c r="D582" s="483"/>
      <c r="E582" s="483"/>
      <c r="F582" s="483"/>
      <c r="G582" s="483"/>
      <c r="H582" s="483"/>
      <c r="I582" s="483"/>
      <c r="J582" s="483"/>
      <c r="K582" s="483"/>
      <c r="L582" s="483"/>
      <c r="M582" s="483"/>
    </row>
    <row r="583" spans="1:13" x14ac:dyDescent="0.2">
      <c r="A583" s="483"/>
      <c r="B583" s="483"/>
      <c r="C583" s="483"/>
      <c r="D583" s="483"/>
      <c r="E583" s="483"/>
      <c r="F583" s="483"/>
      <c r="G583" s="483"/>
      <c r="H583" s="483"/>
      <c r="I583" s="483"/>
      <c r="J583" s="483"/>
      <c r="K583" s="483"/>
      <c r="L583" s="483"/>
      <c r="M583" s="483"/>
    </row>
    <row r="584" spans="1:13" x14ac:dyDescent="0.2">
      <c r="A584" s="483"/>
      <c r="B584" s="483"/>
      <c r="C584" s="483"/>
      <c r="D584" s="483"/>
      <c r="E584" s="483"/>
      <c r="F584" s="483"/>
      <c r="G584" s="483"/>
      <c r="H584" s="483"/>
      <c r="I584" s="483"/>
      <c r="J584" s="483"/>
      <c r="K584" s="483"/>
      <c r="L584" s="483"/>
      <c r="M584" s="483"/>
    </row>
    <row r="585" spans="1:13" x14ac:dyDescent="0.2">
      <c r="A585" s="483"/>
      <c r="B585" s="483"/>
      <c r="C585" s="483"/>
      <c r="D585" s="483"/>
      <c r="E585" s="483"/>
      <c r="F585" s="483"/>
      <c r="G585" s="483"/>
      <c r="H585" s="483"/>
      <c r="I585" s="483"/>
      <c r="J585" s="483"/>
      <c r="K585" s="483"/>
      <c r="L585" s="483"/>
      <c r="M585" s="483"/>
    </row>
    <row r="586" spans="1:13" x14ac:dyDescent="0.2">
      <c r="A586" s="483"/>
      <c r="B586" s="483"/>
      <c r="C586" s="483"/>
      <c r="D586" s="483"/>
      <c r="E586" s="483"/>
      <c r="F586" s="483"/>
      <c r="G586" s="483"/>
      <c r="H586" s="483"/>
      <c r="I586" s="483"/>
      <c r="J586" s="483"/>
      <c r="K586" s="483"/>
      <c r="L586" s="483"/>
      <c r="M586" s="483"/>
    </row>
    <row r="587" spans="1:13" x14ac:dyDescent="0.2">
      <c r="A587" s="483"/>
      <c r="B587" s="483"/>
      <c r="C587" s="483"/>
      <c r="D587" s="483"/>
      <c r="E587" s="483"/>
      <c r="F587" s="483"/>
      <c r="G587" s="483"/>
      <c r="H587" s="483"/>
      <c r="I587" s="483"/>
      <c r="J587" s="483"/>
      <c r="K587" s="483"/>
      <c r="L587" s="483"/>
      <c r="M587" s="483"/>
    </row>
    <row r="588" spans="1:13" x14ac:dyDescent="0.2">
      <c r="A588" s="483"/>
      <c r="B588" s="483"/>
      <c r="C588" s="483"/>
      <c r="D588" s="483"/>
      <c r="E588" s="483"/>
      <c r="F588" s="483"/>
      <c r="G588" s="483"/>
      <c r="H588" s="483"/>
      <c r="I588" s="483"/>
      <c r="J588" s="483"/>
      <c r="K588" s="483"/>
      <c r="L588" s="483"/>
      <c r="M588" s="483"/>
    </row>
    <row r="589" spans="1:13" x14ac:dyDescent="0.2">
      <c r="A589" s="483"/>
      <c r="B589" s="483"/>
      <c r="C589" s="483"/>
      <c r="D589" s="483"/>
      <c r="E589" s="483"/>
      <c r="F589" s="483"/>
      <c r="G589" s="483"/>
      <c r="H589" s="483"/>
      <c r="I589" s="483"/>
      <c r="J589" s="483"/>
      <c r="K589" s="483"/>
      <c r="L589" s="483"/>
      <c r="M589" s="483"/>
    </row>
    <row r="590" spans="1:13" x14ac:dyDescent="0.2">
      <c r="A590" s="483"/>
      <c r="B590" s="483"/>
      <c r="C590" s="483"/>
      <c r="D590" s="483"/>
      <c r="E590" s="483"/>
      <c r="F590" s="483"/>
      <c r="G590" s="483"/>
      <c r="H590" s="483"/>
      <c r="I590" s="483"/>
      <c r="J590" s="483"/>
      <c r="K590" s="483"/>
      <c r="L590" s="483"/>
      <c r="M590" s="483"/>
    </row>
    <row r="591" spans="1:13" x14ac:dyDescent="0.2">
      <c r="A591" s="483"/>
      <c r="B591" s="483"/>
      <c r="C591" s="483"/>
      <c r="D591" s="483"/>
      <c r="E591" s="483"/>
      <c r="F591" s="483"/>
      <c r="G591" s="483"/>
      <c r="H591" s="483"/>
      <c r="I591" s="483"/>
      <c r="J591" s="483"/>
      <c r="K591" s="483"/>
      <c r="L591" s="483"/>
      <c r="M591" s="483"/>
    </row>
    <row r="592" spans="1:13" x14ac:dyDescent="0.2">
      <c r="A592" s="483"/>
      <c r="B592" s="483"/>
      <c r="C592" s="483"/>
      <c r="D592" s="483"/>
      <c r="E592" s="483"/>
      <c r="F592" s="483"/>
      <c r="G592" s="483"/>
      <c r="H592" s="483"/>
      <c r="I592" s="483"/>
      <c r="J592" s="483"/>
      <c r="K592" s="483"/>
      <c r="L592" s="483"/>
      <c r="M592" s="483"/>
    </row>
    <row r="593" spans="1:13" x14ac:dyDescent="0.2">
      <c r="A593" s="483"/>
      <c r="B593" s="483"/>
      <c r="C593" s="483"/>
      <c r="D593" s="483"/>
      <c r="E593" s="483"/>
      <c r="F593" s="483"/>
      <c r="G593" s="483"/>
      <c r="H593" s="483"/>
      <c r="I593" s="483"/>
      <c r="J593" s="483"/>
      <c r="K593" s="483"/>
      <c r="L593" s="483"/>
      <c r="M593" s="483"/>
    </row>
    <row r="594" spans="1:13" x14ac:dyDescent="0.2">
      <c r="A594" s="483"/>
      <c r="B594" s="483"/>
      <c r="C594" s="483"/>
      <c r="D594" s="483"/>
      <c r="E594" s="483"/>
      <c r="F594" s="483"/>
      <c r="G594" s="483"/>
      <c r="H594" s="483"/>
      <c r="I594" s="483"/>
      <c r="J594" s="483"/>
      <c r="K594" s="483"/>
      <c r="L594" s="483"/>
      <c r="M594" s="483"/>
    </row>
    <row r="595" spans="1:13" x14ac:dyDescent="0.2">
      <c r="A595" s="483"/>
      <c r="B595" s="483"/>
      <c r="C595" s="483"/>
      <c r="D595" s="483"/>
      <c r="E595" s="483"/>
      <c r="F595" s="483"/>
      <c r="G595" s="483"/>
      <c r="H595" s="483"/>
      <c r="I595" s="483"/>
      <c r="J595" s="483"/>
      <c r="K595" s="483"/>
      <c r="L595" s="483"/>
      <c r="M595" s="483"/>
    </row>
    <row r="596" spans="1:13" x14ac:dyDescent="0.2">
      <c r="A596" s="483"/>
      <c r="B596" s="483"/>
      <c r="C596" s="483"/>
      <c r="D596" s="483"/>
      <c r="E596" s="483"/>
      <c r="F596" s="483"/>
      <c r="G596" s="483"/>
      <c r="H596" s="483"/>
      <c r="I596" s="483"/>
      <c r="J596" s="483"/>
      <c r="K596" s="483"/>
      <c r="L596" s="483"/>
      <c r="M596" s="483"/>
    </row>
    <row r="597" spans="1:13" x14ac:dyDescent="0.2">
      <c r="A597" s="483"/>
      <c r="B597" s="483"/>
      <c r="C597" s="483"/>
      <c r="D597" s="483"/>
      <c r="E597" s="483"/>
      <c r="F597" s="483"/>
      <c r="G597" s="483"/>
      <c r="H597" s="483"/>
      <c r="I597" s="483"/>
      <c r="J597" s="483"/>
      <c r="K597" s="483"/>
      <c r="L597" s="483"/>
      <c r="M597" s="483"/>
    </row>
    <row r="598" spans="1:13" x14ac:dyDescent="0.2">
      <c r="A598" s="483"/>
      <c r="B598" s="483"/>
      <c r="C598" s="483"/>
      <c r="D598" s="483"/>
      <c r="E598" s="483"/>
      <c r="F598" s="483"/>
      <c r="G598" s="483"/>
      <c r="H598" s="483"/>
      <c r="I598" s="483"/>
      <c r="J598" s="483"/>
      <c r="K598" s="483"/>
      <c r="L598" s="483"/>
      <c r="M598" s="483"/>
    </row>
    <row r="599" spans="1:13" x14ac:dyDescent="0.2">
      <c r="A599" s="483"/>
      <c r="B599" s="483"/>
      <c r="C599" s="483"/>
      <c r="D599" s="483"/>
      <c r="E599" s="483"/>
      <c r="F599" s="483"/>
      <c r="G599" s="483"/>
      <c r="H599" s="483"/>
      <c r="I599" s="483"/>
      <c r="J599" s="483"/>
      <c r="K599" s="483"/>
      <c r="L599" s="483"/>
      <c r="M599" s="483"/>
    </row>
    <row r="600" spans="1:13" x14ac:dyDescent="0.2">
      <c r="A600" s="483"/>
      <c r="B600" s="483"/>
      <c r="C600" s="483"/>
      <c r="D600" s="483"/>
      <c r="E600" s="483"/>
      <c r="F600" s="483"/>
      <c r="G600" s="483"/>
      <c r="H600" s="483"/>
      <c r="I600" s="483"/>
      <c r="J600" s="483"/>
      <c r="K600" s="483"/>
      <c r="L600" s="483"/>
      <c r="M600" s="483"/>
    </row>
    <row r="601" spans="1:13" x14ac:dyDescent="0.2">
      <c r="A601" s="483"/>
      <c r="B601" s="483"/>
      <c r="C601" s="483"/>
      <c r="D601" s="483"/>
      <c r="E601" s="483"/>
      <c r="F601" s="483"/>
      <c r="G601" s="483"/>
      <c r="H601" s="483"/>
      <c r="I601" s="483"/>
      <c r="J601" s="483"/>
      <c r="K601" s="483"/>
      <c r="L601" s="483"/>
      <c r="M601" s="483"/>
    </row>
    <row r="602" spans="1:13" x14ac:dyDescent="0.2">
      <c r="A602" s="483"/>
      <c r="B602" s="483"/>
      <c r="C602" s="483"/>
      <c r="D602" s="483"/>
      <c r="E602" s="483"/>
      <c r="F602" s="483"/>
      <c r="G602" s="483"/>
      <c r="H602" s="483"/>
      <c r="I602" s="483"/>
      <c r="J602" s="483"/>
      <c r="K602" s="483"/>
      <c r="L602" s="483"/>
      <c r="M602" s="483"/>
    </row>
    <row r="603" spans="1:13" x14ac:dyDescent="0.2">
      <c r="A603" s="483"/>
      <c r="B603" s="483"/>
      <c r="C603" s="483"/>
      <c r="D603" s="483"/>
      <c r="E603" s="483"/>
      <c r="F603" s="483"/>
      <c r="G603" s="483"/>
      <c r="H603" s="483"/>
      <c r="I603" s="483"/>
      <c r="J603" s="483"/>
      <c r="K603" s="483"/>
      <c r="L603" s="483"/>
      <c r="M603" s="483"/>
    </row>
    <row r="604" spans="1:13" x14ac:dyDescent="0.2">
      <c r="A604" s="483"/>
      <c r="B604" s="483"/>
      <c r="C604" s="483"/>
      <c r="D604" s="483"/>
      <c r="E604" s="483"/>
      <c r="F604" s="483"/>
      <c r="G604" s="483"/>
      <c r="H604" s="483"/>
      <c r="I604" s="483"/>
      <c r="J604" s="483"/>
      <c r="K604" s="483"/>
      <c r="L604" s="483"/>
      <c r="M604" s="483"/>
    </row>
    <row r="605" spans="1:13" x14ac:dyDescent="0.2">
      <c r="A605" s="483"/>
      <c r="B605" s="483"/>
      <c r="C605" s="483"/>
      <c r="D605" s="483"/>
      <c r="E605" s="483"/>
      <c r="F605" s="483"/>
      <c r="G605" s="483"/>
      <c r="H605" s="483"/>
      <c r="I605" s="483"/>
      <c r="J605" s="483"/>
      <c r="K605" s="483"/>
      <c r="L605" s="483"/>
      <c r="M605" s="483"/>
    </row>
    <row r="606" spans="1:13" x14ac:dyDescent="0.2">
      <c r="A606" s="483"/>
      <c r="B606" s="483"/>
      <c r="C606" s="483"/>
      <c r="D606" s="483"/>
      <c r="E606" s="483"/>
      <c r="F606" s="483"/>
      <c r="G606" s="483"/>
      <c r="H606" s="483"/>
      <c r="I606" s="483"/>
      <c r="J606" s="483"/>
      <c r="K606" s="483"/>
      <c r="L606" s="483"/>
      <c r="M606" s="483"/>
    </row>
    <row r="607" spans="1:13" x14ac:dyDescent="0.2">
      <c r="A607" s="483"/>
      <c r="B607" s="483"/>
      <c r="C607" s="483"/>
      <c r="D607" s="483"/>
      <c r="E607" s="483"/>
      <c r="F607" s="483"/>
      <c r="G607" s="483"/>
      <c r="H607" s="483"/>
      <c r="I607" s="483"/>
      <c r="J607" s="483"/>
      <c r="K607" s="483"/>
      <c r="L607" s="483"/>
      <c r="M607" s="483"/>
    </row>
    <row r="608" spans="1:13" x14ac:dyDescent="0.2">
      <c r="A608" s="483"/>
      <c r="B608" s="483"/>
      <c r="C608" s="483"/>
      <c r="D608" s="483"/>
      <c r="E608" s="483"/>
      <c r="F608" s="483"/>
      <c r="G608" s="483"/>
      <c r="H608" s="483"/>
      <c r="I608" s="483"/>
      <c r="J608" s="483"/>
      <c r="K608" s="483"/>
      <c r="L608" s="483"/>
      <c r="M608" s="483"/>
    </row>
    <row r="609" spans="1:13" x14ac:dyDescent="0.2">
      <c r="A609" s="483"/>
      <c r="B609" s="483"/>
      <c r="C609" s="483"/>
      <c r="D609" s="483"/>
      <c r="E609" s="483"/>
      <c r="F609" s="483"/>
      <c r="G609" s="483"/>
      <c r="H609" s="483"/>
      <c r="I609" s="483"/>
      <c r="J609" s="483"/>
      <c r="K609" s="483"/>
      <c r="L609" s="483"/>
      <c r="M609" s="483"/>
    </row>
    <row r="610" spans="1:13" x14ac:dyDescent="0.2">
      <c r="A610" s="483"/>
      <c r="B610" s="483"/>
      <c r="C610" s="483"/>
      <c r="D610" s="483"/>
      <c r="E610" s="483"/>
      <c r="F610" s="483"/>
      <c r="G610" s="483"/>
      <c r="H610" s="483"/>
      <c r="I610" s="483"/>
      <c r="J610" s="483"/>
      <c r="K610" s="483"/>
      <c r="L610" s="483"/>
      <c r="M610" s="483"/>
    </row>
    <row r="611" spans="1:13" x14ac:dyDescent="0.2">
      <c r="A611" s="483"/>
      <c r="B611" s="483"/>
      <c r="C611" s="483"/>
      <c r="D611" s="483"/>
      <c r="E611" s="483"/>
      <c r="F611" s="483"/>
      <c r="G611" s="483"/>
      <c r="H611" s="483"/>
      <c r="I611" s="483"/>
      <c r="J611" s="483"/>
      <c r="K611" s="483"/>
      <c r="L611" s="483"/>
      <c r="M611" s="483"/>
    </row>
    <row r="612" spans="1:13" x14ac:dyDescent="0.2">
      <c r="A612" s="483"/>
      <c r="B612" s="483"/>
      <c r="C612" s="483"/>
      <c r="D612" s="483"/>
      <c r="E612" s="483"/>
      <c r="F612" s="483"/>
      <c r="G612" s="483"/>
      <c r="H612" s="483"/>
      <c r="I612" s="483"/>
      <c r="J612" s="483"/>
      <c r="K612" s="483"/>
      <c r="L612" s="483"/>
      <c r="M612" s="483"/>
    </row>
    <row r="613" spans="1:13" x14ac:dyDescent="0.2">
      <c r="A613" s="483"/>
      <c r="B613" s="483"/>
      <c r="C613" s="483"/>
      <c r="D613" s="483"/>
      <c r="E613" s="483"/>
      <c r="F613" s="483"/>
      <c r="G613" s="483"/>
      <c r="H613" s="483"/>
      <c r="I613" s="483"/>
      <c r="J613" s="483"/>
      <c r="K613" s="483"/>
      <c r="L613" s="483"/>
      <c r="M613" s="483"/>
    </row>
    <row r="614" spans="1:13" x14ac:dyDescent="0.2">
      <c r="A614" s="483"/>
      <c r="B614" s="483"/>
      <c r="C614" s="483"/>
      <c r="D614" s="483"/>
      <c r="E614" s="483"/>
      <c r="F614" s="483"/>
      <c r="G614" s="483"/>
      <c r="H614" s="483"/>
      <c r="I614" s="483"/>
      <c r="J614" s="483"/>
      <c r="K614" s="483"/>
      <c r="L614" s="483"/>
      <c r="M614" s="483"/>
    </row>
    <row r="615" spans="1:13" x14ac:dyDescent="0.2">
      <c r="A615" s="483"/>
      <c r="B615" s="483"/>
      <c r="C615" s="483"/>
      <c r="D615" s="483"/>
      <c r="E615" s="483"/>
      <c r="F615" s="483"/>
      <c r="G615" s="483"/>
      <c r="H615" s="483"/>
      <c r="I615" s="483"/>
      <c r="J615" s="483"/>
      <c r="K615" s="483"/>
      <c r="L615" s="483"/>
      <c r="M615" s="483"/>
    </row>
    <row r="616" spans="1:13" x14ac:dyDescent="0.2">
      <c r="A616" s="483"/>
      <c r="B616" s="483"/>
      <c r="C616" s="483"/>
      <c r="D616" s="483"/>
      <c r="E616" s="483"/>
      <c r="F616" s="483"/>
      <c r="G616" s="483"/>
      <c r="H616" s="483"/>
      <c r="I616" s="483"/>
      <c r="J616" s="483"/>
      <c r="K616" s="483"/>
      <c r="L616" s="483"/>
      <c r="M616" s="483"/>
    </row>
    <row r="617" spans="1:13" x14ac:dyDescent="0.2">
      <c r="A617" s="483"/>
      <c r="B617" s="483"/>
      <c r="C617" s="483"/>
      <c r="D617" s="483"/>
      <c r="E617" s="483"/>
      <c r="F617" s="483"/>
      <c r="G617" s="483"/>
      <c r="H617" s="483"/>
      <c r="I617" s="483"/>
      <c r="J617" s="483"/>
      <c r="K617" s="483"/>
      <c r="L617" s="483"/>
      <c r="M617" s="483"/>
    </row>
    <row r="618" spans="1:13" x14ac:dyDescent="0.2">
      <c r="A618" s="483"/>
      <c r="B618" s="483"/>
      <c r="C618" s="483"/>
      <c r="D618" s="483"/>
      <c r="E618" s="483"/>
      <c r="F618" s="483"/>
      <c r="G618" s="483"/>
      <c r="H618" s="483"/>
      <c r="I618" s="483"/>
      <c r="J618" s="483"/>
      <c r="K618" s="483"/>
      <c r="L618" s="483"/>
      <c r="M618" s="483"/>
    </row>
    <row r="619" spans="1:13" x14ac:dyDescent="0.2">
      <c r="A619" s="483"/>
      <c r="B619" s="483"/>
      <c r="C619" s="483"/>
      <c r="D619" s="483"/>
      <c r="E619" s="483"/>
      <c r="F619" s="483"/>
      <c r="G619" s="483"/>
      <c r="H619" s="483"/>
      <c r="I619" s="483"/>
      <c r="J619" s="483"/>
      <c r="K619" s="483"/>
      <c r="L619" s="483"/>
      <c r="M619" s="483"/>
    </row>
    <row r="620" spans="1:13" x14ac:dyDescent="0.2">
      <c r="A620" s="483"/>
      <c r="B620" s="483"/>
      <c r="C620" s="483"/>
      <c r="D620" s="483"/>
      <c r="E620" s="483"/>
      <c r="F620" s="483"/>
      <c r="G620" s="483"/>
      <c r="H620" s="483"/>
      <c r="I620" s="483"/>
      <c r="J620" s="483"/>
      <c r="K620" s="483"/>
      <c r="L620" s="483"/>
      <c r="M620" s="483"/>
    </row>
    <row r="621" spans="1:13" x14ac:dyDescent="0.2">
      <c r="A621" s="483"/>
      <c r="B621" s="483"/>
      <c r="C621" s="483"/>
      <c r="D621" s="483"/>
      <c r="E621" s="483"/>
      <c r="F621" s="483"/>
      <c r="G621" s="483"/>
      <c r="H621" s="483"/>
      <c r="I621" s="483"/>
      <c r="J621" s="483"/>
      <c r="K621" s="483"/>
      <c r="L621" s="483"/>
      <c r="M621" s="483"/>
    </row>
    <row r="622" spans="1:13" x14ac:dyDescent="0.2">
      <c r="A622" s="483"/>
      <c r="B622" s="483"/>
      <c r="C622" s="483"/>
      <c r="D622" s="483"/>
      <c r="E622" s="483"/>
      <c r="F622" s="483"/>
      <c r="G622" s="483"/>
      <c r="H622" s="483"/>
      <c r="I622" s="483"/>
      <c r="J622" s="483"/>
      <c r="K622" s="483"/>
      <c r="L622" s="483"/>
      <c r="M622" s="483"/>
    </row>
    <row r="623" spans="1:13" x14ac:dyDescent="0.2">
      <c r="A623" s="483"/>
      <c r="B623" s="483"/>
      <c r="C623" s="483"/>
      <c r="D623" s="483"/>
      <c r="E623" s="483"/>
      <c r="F623" s="483"/>
      <c r="G623" s="483"/>
      <c r="H623" s="483"/>
      <c r="I623" s="483"/>
      <c r="J623" s="483"/>
      <c r="K623" s="483"/>
      <c r="L623" s="483"/>
      <c r="M623" s="483"/>
    </row>
    <row r="624" spans="1:13" x14ac:dyDescent="0.2">
      <c r="A624" s="483"/>
      <c r="B624" s="483"/>
      <c r="C624" s="483"/>
      <c r="D624" s="483"/>
      <c r="E624" s="483"/>
      <c r="F624" s="483"/>
      <c r="G624" s="483"/>
      <c r="H624" s="483"/>
      <c r="I624" s="483"/>
      <c r="J624" s="483"/>
      <c r="K624" s="483"/>
      <c r="L624" s="483"/>
      <c r="M624" s="483"/>
    </row>
    <row r="625" spans="1:13" x14ac:dyDescent="0.2">
      <c r="A625" s="483"/>
      <c r="B625" s="483"/>
      <c r="C625" s="483"/>
      <c r="D625" s="483"/>
      <c r="E625" s="483"/>
      <c r="F625" s="483"/>
      <c r="G625" s="483"/>
      <c r="H625" s="483"/>
      <c r="I625" s="483"/>
      <c r="J625" s="483"/>
      <c r="K625" s="483"/>
      <c r="L625" s="483"/>
      <c r="M625" s="483"/>
    </row>
    <row r="626" spans="1:13" x14ac:dyDescent="0.2">
      <c r="A626" s="483"/>
      <c r="B626" s="483"/>
      <c r="C626" s="483"/>
      <c r="D626" s="483"/>
      <c r="E626" s="483"/>
      <c r="F626" s="483"/>
      <c r="G626" s="483"/>
      <c r="H626" s="483"/>
      <c r="I626" s="483"/>
      <c r="J626" s="483"/>
      <c r="K626" s="483"/>
      <c r="L626" s="483"/>
      <c r="M626" s="483"/>
    </row>
    <row r="627" spans="1:13" x14ac:dyDescent="0.2">
      <c r="A627" s="483"/>
      <c r="B627" s="483"/>
      <c r="C627" s="483"/>
      <c r="D627" s="483"/>
      <c r="E627" s="483"/>
      <c r="F627" s="483"/>
      <c r="G627" s="483"/>
      <c r="H627" s="483"/>
      <c r="I627" s="483"/>
      <c r="J627" s="483"/>
      <c r="K627" s="483"/>
      <c r="L627" s="483"/>
      <c r="M627" s="483"/>
    </row>
    <row r="628" spans="1:13" x14ac:dyDescent="0.2">
      <c r="A628" s="483"/>
      <c r="B628" s="483"/>
      <c r="C628" s="483"/>
      <c r="D628" s="483"/>
      <c r="E628" s="483"/>
      <c r="F628" s="483"/>
      <c r="G628" s="483"/>
      <c r="H628" s="483"/>
      <c r="I628" s="483"/>
      <c r="J628" s="483"/>
      <c r="K628" s="483"/>
      <c r="L628" s="483"/>
      <c r="M628" s="483"/>
    </row>
    <row r="629" spans="1:13" x14ac:dyDescent="0.2">
      <c r="A629" s="483"/>
      <c r="B629" s="483"/>
      <c r="C629" s="483"/>
      <c r="D629" s="483"/>
      <c r="E629" s="483"/>
      <c r="F629" s="483"/>
      <c r="G629" s="483"/>
      <c r="H629" s="483"/>
      <c r="I629" s="483"/>
      <c r="J629" s="483"/>
      <c r="K629" s="483"/>
      <c r="L629" s="483"/>
      <c r="M629" s="483"/>
    </row>
    <row r="630" spans="1:13" x14ac:dyDescent="0.2">
      <c r="A630" s="483"/>
      <c r="B630" s="483"/>
      <c r="C630" s="483"/>
      <c r="D630" s="483"/>
      <c r="E630" s="483"/>
      <c r="F630" s="483"/>
      <c r="G630" s="483"/>
      <c r="H630" s="483"/>
      <c r="I630" s="483"/>
      <c r="J630" s="483"/>
      <c r="K630" s="483"/>
      <c r="L630" s="483"/>
      <c r="M630" s="483"/>
    </row>
    <row r="631" spans="1:13" x14ac:dyDescent="0.2">
      <c r="A631" s="483"/>
      <c r="B631" s="483"/>
      <c r="C631" s="483"/>
      <c r="D631" s="483"/>
      <c r="E631" s="483"/>
      <c r="F631" s="483"/>
      <c r="G631" s="483"/>
      <c r="H631" s="483"/>
      <c r="I631" s="483"/>
      <c r="J631" s="483"/>
      <c r="K631" s="483"/>
      <c r="L631" s="483"/>
      <c r="M631" s="483"/>
    </row>
    <row r="632" spans="1:13" x14ac:dyDescent="0.2">
      <c r="A632" s="483"/>
      <c r="B632" s="483"/>
      <c r="C632" s="483"/>
      <c r="D632" s="483"/>
      <c r="E632" s="483"/>
      <c r="F632" s="483"/>
      <c r="G632" s="483"/>
      <c r="H632" s="483"/>
      <c r="I632" s="483"/>
      <c r="J632" s="483"/>
      <c r="K632" s="483"/>
      <c r="L632" s="483"/>
      <c r="M632" s="483"/>
    </row>
    <row r="633" spans="1:13" x14ac:dyDescent="0.2">
      <c r="A633" s="483"/>
      <c r="B633" s="483"/>
      <c r="C633" s="483"/>
      <c r="D633" s="483"/>
      <c r="E633" s="483"/>
      <c r="F633" s="483"/>
      <c r="G633" s="483"/>
      <c r="H633" s="483"/>
      <c r="I633" s="483"/>
      <c r="J633" s="483"/>
      <c r="K633" s="483"/>
      <c r="L633" s="483"/>
      <c r="M633" s="483"/>
    </row>
    <row r="634" spans="1:13" x14ac:dyDescent="0.2">
      <c r="A634" s="483"/>
      <c r="B634" s="483"/>
      <c r="C634" s="483"/>
      <c r="D634" s="483"/>
      <c r="E634" s="483"/>
      <c r="F634" s="483"/>
      <c r="G634" s="483"/>
      <c r="H634" s="483"/>
      <c r="I634" s="483"/>
      <c r="J634" s="483"/>
      <c r="K634" s="483"/>
      <c r="L634" s="483"/>
      <c r="M634" s="483"/>
    </row>
    <row r="635" spans="1:13" x14ac:dyDescent="0.2">
      <c r="A635" s="483"/>
      <c r="B635" s="483"/>
      <c r="C635" s="483"/>
      <c r="D635" s="483"/>
      <c r="E635" s="483"/>
      <c r="F635" s="483"/>
      <c r="G635" s="483"/>
      <c r="H635" s="483"/>
      <c r="I635" s="483"/>
      <c r="J635" s="483"/>
      <c r="K635" s="483"/>
      <c r="L635" s="483"/>
      <c r="M635" s="483"/>
    </row>
    <row r="636" spans="1:13" x14ac:dyDescent="0.2">
      <c r="A636" s="483"/>
      <c r="B636" s="483"/>
      <c r="C636" s="483"/>
      <c r="D636" s="483"/>
      <c r="E636" s="483"/>
      <c r="F636" s="483"/>
      <c r="G636" s="483"/>
      <c r="H636" s="483"/>
      <c r="I636" s="483"/>
      <c r="J636" s="483"/>
      <c r="K636" s="483"/>
      <c r="L636" s="483"/>
      <c r="M636" s="483"/>
    </row>
    <row r="637" spans="1:13" x14ac:dyDescent="0.2">
      <c r="A637" s="483"/>
      <c r="B637" s="483"/>
      <c r="C637" s="483"/>
      <c r="D637" s="483"/>
      <c r="E637" s="483"/>
      <c r="F637" s="483"/>
      <c r="G637" s="483"/>
      <c r="H637" s="483"/>
      <c r="I637" s="483"/>
      <c r="J637" s="483"/>
      <c r="K637" s="483"/>
      <c r="L637" s="483"/>
      <c r="M637" s="483"/>
    </row>
    <row r="638" spans="1:13" x14ac:dyDescent="0.2">
      <c r="A638" s="483"/>
      <c r="B638" s="483"/>
      <c r="C638" s="483"/>
      <c r="D638" s="483"/>
      <c r="E638" s="483"/>
      <c r="F638" s="483"/>
      <c r="G638" s="483"/>
      <c r="H638" s="483"/>
      <c r="I638" s="483"/>
      <c r="J638" s="483"/>
      <c r="K638" s="483"/>
      <c r="L638" s="483"/>
      <c r="M638" s="483"/>
    </row>
    <row r="639" spans="1:13" x14ac:dyDescent="0.2">
      <c r="A639" s="483"/>
      <c r="B639" s="483"/>
      <c r="C639" s="483"/>
      <c r="D639" s="483"/>
      <c r="E639" s="483"/>
      <c r="F639" s="483"/>
      <c r="G639" s="483"/>
      <c r="H639" s="483"/>
      <c r="I639" s="483"/>
      <c r="J639" s="483"/>
      <c r="K639" s="483"/>
      <c r="L639" s="483"/>
      <c r="M639" s="483"/>
    </row>
    <row r="640" spans="1:13" x14ac:dyDescent="0.2">
      <c r="A640" s="483"/>
      <c r="B640" s="483"/>
      <c r="C640" s="483"/>
      <c r="D640" s="483"/>
      <c r="E640" s="483"/>
      <c r="F640" s="483"/>
      <c r="G640" s="483"/>
      <c r="H640" s="483"/>
      <c r="I640" s="483"/>
      <c r="J640" s="483"/>
      <c r="K640" s="483"/>
      <c r="L640" s="483"/>
      <c r="M640" s="483"/>
    </row>
    <row r="641" spans="1:13" x14ac:dyDescent="0.2">
      <c r="A641" s="483"/>
      <c r="B641" s="483"/>
      <c r="C641" s="483"/>
      <c r="D641" s="483"/>
      <c r="E641" s="483"/>
      <c r="F641" s="483"/>
      <c r="G641" s="483"/>
      <c r="H641" s="483"/>
      <c r="I641" s="483"/>
      <c r="J641" s="483"/>
      <c r="K641" s="483"/>
      <c r="L641" s="483"/>
      <c r="M641" s="483"/>
    </row>
    <row r="642" spans="1:13" x14ac:dyDescent="0.2">
      <c r="A642" s="483"/>
      <c r="B642" s="483"/>
      <c r="C642" s="483"/>
      <c r="D642" s="483"/>
      <c r="E642" s="483"/>
      <c r="F642" s="483"/>
      <c r="G642" s="483"/>
      <c r="H642" s="483"/>
      <c r="I642" s="483"/>
      <c r="J642" s="483"/>
      <c r="K642" s="483"/>
      <c r="L642" s="483"/>
      <c r="M642" s="483"/>
    </row>
    <row r="643" spans="1:13" x14ac:dyDescent="0.2">
      <c r="A643" s="483"/>
      <c r="B643" s="483"/>
      <c r="C643" s="483"/>
      <c r="D643" s="483"/>
      <c r="E643" s="483"/>
      <c r="F643" s="483"/>
      <c r="G643" s="483"/>
      <c r="H643" s="483"/>
      <c r="I643" s="483"/>
      <c r="J643" s="483"/>
      <c r="K643" s="483"/>
      <c r="L643" s="483"/>
      <c r="M643" s="483"/>
    </row>
    <row r="644" spans="1:13" x14ac:dyDescent="0.2">
      <c r="A644" s="483"/>
      <c r="B644" s="483"/>
      <c r="C644" s="483"/>
      <c r="D644" s="483"/>
      <c r="E644" s="483"/>
      <c r="F644" s="483"/>
      <c r="G644" s="483"/>
      <c r="H644" s="483"/>
      <c r="I644" s="483"/>
      <c r="J644" s="483"/>
      <c r="K644" s="483"/>
      <c r="L644" s="483"/>
      <c r="M644" s="483"/>
    </row>
    <row r="645" spans="1:13" x14ac:dyDescent="0.2">
      <c r="A645" s="483"/>
      <c r="B645" s="483"/>
      <c r="C645" s="483"/>
      <c r="D645" s="483"/>
      <c r="E645" s="483"/>
      <c r="F645" s="483"/>
      <c r="G645" s="483"/>
      <c r="H645" s="483"/>
      <c r="I645" s="483"/>
      <c r="J645" s="483"/>
      <c r="K645" s="483"/>
      <c r="L645" s="483"/>
      <c r="M645" s="483"/>
    </row>
    <row r="646" spans="1:13" x14ac:dyDescent="0.2">
      <c r="A646" s="483"/>
      <c r="B646" s="483"/>
      <c r="C646" s="483"/>
      <c r="D646" s="483"/>
      <c r="E646" s="483"/>
      <c r="F646" s="483"/>
      <c r="G646" s="483"/>
      <c r="H646" s="483"/>
      <c r="I646" s="483"/>
      <c r="J646" s="483"/>
      <c r="K646" s="483"/>
      <c r="L646" s="483"/>
      <c r="M646" s="483"/>
    </row>
    <row r="647" spans="1:13" x14ac:dyDescent="0.2">
      <c r="A647" s="483"/>
      <c r="B647" s="483"/>
      <c r="C647" s="483"/>
      <c r="D647" s="483"/>
      <c r="E647" s="483"/>
      <c r="F647" s="483"/>
      <c r="G647" s="483"/>
      <c r="H647" s="483"/>
      <c r="I647" s="483"/>
      <c r="J647" s="483"/>
      <c r="K647" s="483"/>
      <c r="L647" s="483"/>
      <c r="M647" s="483"/>
    </row>
    <row r="648" spans="1:13" x14ac:dyDescent="0.2">
      <c r="A648" s="483"/>
      <c r="B648" s="483"/>
      <c r="C648" s="483"/>
      <c r="D648" s="483"/>
      <c r="E648" s="483"/>
      <c r="F648" s="483"/>
      <c r="G648" s="483"/>
      <c r="H648" s="483"/>
      <c r="I648" s="483"/>
      <c r="J648" s="483"/>
      <c r="K648" s="483"/>
      <c r="L648" s="483"/>
      <c r="M648" s="483"/>
    </row>
    <row r="649" spans="1:13" x14ac:dyDescent="0.2">
      <c r="A649" s="483"/>
      <c r="B649" s="483"/>
      <c r="C649" s="483"/>
      <c r="D649" s="483"/>
      <c r="E649" s="483"/>
      <c r="F649" s="483"/>
      <c r="G649" s="483"/>
      <c r="H649" s="483"/>
      <c r="I649" s="483"/>
      <c r="J649" s="483"/>
      <c r="K649" s="483"/>
      <c r="L649" s="483"/>
      <c r="M649" s="483"/>
    </row>
    <row r="650" spans="1:13" x14ac:dyDescent="0.2">
      <c r="A650" s="483"/>
      <c r="B650" s="483"/>
      <c r="C650" s="483"/>
      <c r="D650" s="483"/>
      <c r="E650" s="483"/>
      <c r="F650" s="483"/>
      <c r="G650" s="483"/>
      <c r="H650" s="483"/>
      <c r="I650" s="483"/>
      <c r="J650" s="483"/>
      <c r="K650" s="483"/>
      <c r="L650" s="483"/>
      <c r="M650" s="483"/>
    </row>
    <row r="651" spans="1:13" x14ac:dyDescent="0.2">
      <c r="A651" s="483"/>
      <c r="B651" s="483"/>
      <c r="C651" s="483"/>
      <c r="D651" s="483"/>
      <c r="E651" s="483"/>
      <c r="F651" s="483"/>
      <c r="G651" s="483"/>
      <c r="H651" s="483"/>
      <c r="I651" s="483"/>
      <c r="J651" s="483"/>
      <c r="K651" s="483"/>
      <c r="L651" s="483"/>
      <c r="M651" s="483"/>
    </row>
    <row r="652" spans="1:13" x14ac:dyDescent="0.2">
      <c r="A652" s="483"/>
      <c r="B652" s="483"/>
      <c r="C652" s="483"/>
      <c r="D652" s="483"/>
      <c r="E652" s="483"/>
      <c r="F652" s="483"/>
      <c r="G652" s="483"/>
      <c r="H652" s="483"/>
      <c r="I652" s="483"/>
      <c r="J652" s="483"/>
      <c r="K652" s="483"/>
      <c r="L652" s="483"/>
      <c r="M652" s="483"/>
    </row>
    <row r="653" spans="1:13" x14ac:dyDescent="0.2">
      <c r="A653" s="483"/>
      <c r="B653" s="483"/>
      <c r="C653" s="483"/>
      <c r="D653" s="483"/>
      <c r="E653" s="483"/>
      <c r="F653" s="483"/>
      <c r="G653" s="483"/>
      <c r="H653" s="483"/>
      <c r="I653" s="483"/>
      <c r="J653" s="483"/>
      <c r="K653" s="483"/>
      <c r="L653" s="483"/>
      <c r="M653" s="483"/>
    </row>
    <row r="654" spans="1:13" x14ac:dyDescent="0.2">
      <c r="A654" s="483"/>
      <c r="B654" s="483"/>
      <c r="C654" s="483"/>
      <c r="D654" s="483"/>
      <c r="E654" s="483"/>
      <c r="F654" s="483"/>
      <c r="G654" s="483"/>
      <c r="H654" s="483"/>
      <c r="I654" s="483"/>
      <c r="J654" s="483"/>
      <c r="K654" s="483"/>
      <c r="L654" s="483"/>
      <c r="M654" s="483"/>
    </row>
    <row r="655" spans="1:13" x14ac:dyDescent="0.2">
      <c r="A655" s="483"/>
      <c r="B655" s="483"/>
      <c r="C655" s="483"/>
      <c r="D655" s="483"/>
      <c r="E655" s="483"/>
      <c r="F655" s="483"/>
      <c r="G655" s="483"/>
      <c r="H655" s="483"/>
      <c r="I655" s="483"/>
      <c r="J655" s="483"/>
      <c r="K655" s="483"/>
      <c r="L655" s="483"/>
      <c r="M655" s="483"/>
    </row>
    <row r="656" spans="1:13" x14ac:dyDescent="0.2">
      <c r="A656" s="483"/>
      <c r="B656" s="483"/>
      <c r="C656" s="483"/>
      <c r="D656" s="483"/>
      <c r="E656" s="483"/>
      <c r="F656" s="483"/>
      <c r="G656" s="483"/>
      <c r="H656" s="483"/>
      <c r="I656" s="483"/>
      <c r="J656" s="483"/>
      <c r="K656" s="483"/>
      <c r="L656" s="483"/>
      <c r="M656" s="483"/>
    </row>
    <row r="657" spans="1:13" x14ac:dyDescent="0.2">
      <c r="A657" s="483"/>
      <c r="B657" s="483"/>
      <c r="C657" s="483"/>
      <c r="D657" s="483"/>
      <c r="E657" s="483"/>
      <c r="F657" s="483"/>
      <c r="G657" s="483"/>
      <c r="H657" s="483"/>
      <c r="I657" s="483"/>
      <c r="J657" s="483"/>
      <c r="K657" s="483"/>
      <c r="L657" s="483"/>
      <c r="M657" s="483"/>
    </row>
    <row r="658" spans="1:13" x14ac:dyDescent="0.2">
      <c r="A658" s="483"/>
      <c r="B658" s="483"/>
      <c r="C658" s="483"/>
      <c r="D658" s="483"/>
      <c r="E658" s="483"/>
      <c r="F658" s="483"/>
      <c r="G658" s="483"/>
      <c r="H658" s="483"/>
      <c r="I658" s="483"/>
      <c r="J658" s="483"/>
      <c r="K658" s="483"/>
      <c r="L658" s="483"/>
      <c r="M658" s="483"/>
    </row>
    <row r="659" spans="1:13" x14ac:dyDescent="0.2">
      <c r="A659" s="483"/>
      <c r="B659" s="483"/>
      <c r="C659" s="483"/>
      <c r="D659" s="483"/>
      <c r="E659" s="483"/>
      <c r="F659" s="483"/>
      <c r="G659" s="483"/>
      <c r="H659" s="483"/>
      <c r="I659" s="483"/>
      <c r="J659" s="483"/>
      <c r="K659" s="483"/>
      <c r="L659" s="483"/>
      <c r="M659" s="483"/>
    </row>
    <row r="660" spans="1:13" x14ac:dyDescent="0.2">
      <c r="A660" s="483"/>
      <c r="B660" s="483"/>
      <c r="C660" s="483"/>
      <c r="D660" s="483"/>
      <c r="E660" s="483"/>
      <c r="F660" s="483"/>
      <c r="G660" s="483"/>
      <c r="H660" s="483"/>
      <c r="I660" s="483"/>
      <c r="J660" s="483"/>
      <c r="K660" s="483"/>
      <c r="L660" s="483"/>
      <c r="M660" s="483"/>
    </row>
    <row r="661" spans="1:13" x14ac:dyDescent="0.2">
      <c r="A661" s="483"/>
      <c r="B661" s="483"/>
      <c r="C661" s="483"/>
      <c r="D661" s="483"/>
      <c r="E661" s="483"/>
      <c r="F661" s="483"/>
      <c r="G661" s="483"/>
      <c r="H661" s="483"/>
      <c r="I661" s="483"/>
      <c r="J661" s="483"/>
      <c r="K661" s="483"/>
      <c r="L661" s="483"/>
      <c r="M661" s="483"/>
    </row>
    <row r="662" spans="1:13" x14ac:dyDescent="0.2">
      <c r="A662" s="483"/>
      <c r="B662" s="483"/>
      <c r="C662" s="483"/>
      <c r="D662" s="483"/>
      <c r="E662" s="483"/>
      <c r="F662" s="483"/>
      <c r="G662" s="483"/>
      <c r="H662" s="483"/>
      <c r="I662" s="483"/>
      <c r="J662" s="483"/>
      <c r="K662" s="483"/>
      <c r="L662" s="483"/>
      <c r="M662" s="483"/>
    </row>
    <row r="663" spans="1:13" x14ac:dyDescent="0.2">
      <c r="A663" s="483"/>
      <c r="B663" s="483"/>
      <c r="C663" s="483"/>
      <c r="D663" s="483"/>
      <c r="E663" s="483"/>
      <c r="F663" s="483"/>
      <c r="G663" s="483"/>
      <c r="H663" s="483"/>
      <c r="I663" s="483"/>
      <c r="J663" s="483"/>
      <c r="K663" s="483"/>
      <c r="L663" s="483"/>
      <c r="M663" s="483"/>
    </row>
    <row r="664" spans="1:13" x14ac:dyDescent="0.2">
      <c r="A664" s="483"/>
      <c r="B664" s="483"/>
      <c r="C664" s="483"/>
      <c r="D664" s="483"/>
      <c r="E664" s="483"/>
      <c r="F664" s="483"/>
      <c r="G664" s="483"/>
      <c r="H664" s="483"/>
      <c r="I664" s="483"/>
      <c r="J664" s="483"/>
      <c r="K664" s="483"/>
      <c r="L664" s="483"/>
      <c r="M664" s="483"/>
    </row>
    <row r="665" spans="1:13" x14ac:dyDescent="0.2">
      <c r="A665" s="483"/>
      <c r="B665" s="483"/>
      <c r="C665" s="483"/>
      <c r="D665" s="483"/>
      <c r="E665" s="483"/>
      <c r="F665" s="483"/>
      <c r="G665" s="483"/>
      <c r="H665" s="483"/>
      <c r="I665" s="483"/>
      <c r="J665" s="483"/>
      <c r="K665" s="483"/>
      <c r="L665" s="483"/>
      <c r="M665" s="483"/>
    </row>
    <row r="666" spans="1:13" x14ac:dyDescent="0.2">
      <c r="A666" s="483"/>
      <c r="B666" s="483"/>
      <c r="C666" s="483"/>
      <c r="D666" s="483"/>
      <c r="E666" s="483"/>
      <c r="F666" s="483"/>
      <c r="G666" s="483"/>
      <c r="H666" s="483"/>
      <c r="I666" s="483"/>
      <c r="J666" s="483"/>
      <c r="K666" s="483"/>
      <c r="L666" s="483"/>
      <c r="M666" s="483"/>
    </row>
    <row r="667" spans="1:13" x14ac:dyDescent="0.2">
      <c r="A667" s="483"/>
      <c r="B667" s="483"/>
      <c r="C667" s="483"/>
      <c r="D667" s="483"/>
      <c r="E667" s="483"/>
      <c r="F667" s="483"/>
      <c r="G667" s="483"/>
      <c r="H667" s="483"/>
      <c r="I667" s="483"/>
      <c r="J667" s="483"/>
      <c r="K667" s="483"/>
      <c r="L667" s="483"/>
      <c r="M667" s="483"/>
    </row>
    <row r="668" spans="1:13" x14ac:dyDescent="0.2">
      <c r="A668" s="483"/>
      <c r="B668" s="483"/>
      <c r="C668" s="483"/>
      <c r="D668" s="483"/>
      <c r="E668" s="483"/>
      <c r="F668" s="483"/>
      <c r="G668" s="483"/>
      <c r="H668" s="483"/>
      <c r="I668" s="483"/>
      <c r="J668" s="483"/>
      <c r="K668" s="483"/>
      <c r="L668" s="483"/>
      <c r="M668" s="483"/>
    </row>
    <row r="669" spans="1:13" x14ac:dyDescent="0.2">
      <c r="A669" s="483"/>
      <c r="B669" s="483"/>
      <c r="C669" s="483"/>
      <c r="D669" s="483"/>
      <c r="E669" s="483"/>
      <c r="F669" s="483"/>
      <c r="G669" s="483"/>
      <c r="H669" s="483"/>
      <c r="I669" s="483"/>
      <c r="J669" s="483"/>
      <c r="K669" s="483"/>
      <c r="L669" s="483"/>
      <c r="M669" s="483"/>
    </row>
    <row r="670" spans="1:13" x14ac:dyDescent="0.2">
      <c r="A670" s="483"/>
      <c r="B670" s="483"/>
      <c r="C670" s="483"/>
      <c r="D670" s="483"/>
      <c r="E670" s="483"/>
      <c r="F670" s="483"/>
      <c r="G670" s="483"/>
      <c r="H670" s="483"/>
      <c r="I670" s="483"/>
      <c r="J670" s="483"/>
      <c r="K670" s="483"/>
      <c r="L670" s="483"/>
      <c r="M670" s="483"/>
    </row>
    <row r="671" spans="1:13" x14ac:dyDescent="0.2">
      <c r="A671" s="483"/>
      <c r="B671" s="483"/>
      <c r="C671" s="483"/>
      <c r="D671" s="483"/>
      <c r="E671" s="483"/>
      <c r="F671" s="483"/>
      <c r="G671" s="483"/>
      <c r="H671" s="483"/>
      <c r="I671" s="483"/>
      <c r="J671" s="483"/>
      <c r="K671" s="483"/>
      <c r="L671" s="483"/>
      <c r="M671" s="483"/>
    </row>
    <row r="672" spans="1:13" x14ac:dyDescent="0.2">
      <c r="A672" s="483"/>
      <c r="B672" s="483"/>
      <c r="C672" s="483"/>
      <c r="D672" s="483"/>
      <c r="E672" s="483"/>
      <c r="F672" s="483"/>
      <c r="G672" s="483"/>
      <c r="H672" s="483"/>
      <c r="I672" s="483"/>
      <c r="J672" s="483"/>
      <c r="K672" s="483"/>
      <c r="L672" s="483"/>
      <c r="M672" s="483"/>
    </row>
    <row r="673" spans="1:13" x14ac:dyDescent="0.2">
      <c r="A673" s="483"/>
      <c r="B673" s="483"/>
      <c r="C673" s="483"/>
      <c r="D673" s="483"/>
      <c r="E673" s="483"/>
      <c r="F673" s="483"/>
      <c r="G673" s="483"/>
      <c r="H673" s="483"/>
      <c r="I673" s="483"/>
      <c r="J673" s="483"/>
      <c r="K673" s="483"/>
      <c r="L673" s="483"/>
      <c r="M673" s="483"/>
    </row>
    <row r="674" spans="1:13" x14ac:dyDescent="0.2">
      <c r="A674" s="483"/>
      <c r="B674" s="483"/>
      <c r="C674" s="483"/>
      <c r="D674" s="483"/>
      <c r="E674" s="483"/>
      <c r="F674" s="483"/>
      <c r="G674" s="483"/>
      <c r="H674" s="483"/>
      <c r="I674" s="483"/>
      <c r="J674" s="483"/>
      <c r="K674" s="483"/>
      <c r="L674" s="483"/>
      <c r="M674" s="483"/>
    </row>
    <row r="675" spans="1:13" x14ac:dyDescent="0.2">
      <c r="A675" s="483"/>
      <c r="B675" s="483"/>
      <c r="C675" s="483"/>
      <c r="D675" s="483"/>
      <c r="E675" s="483"/>
      <c r="F675" s="483"/>
      <c r="G675" s="483"/>
      <c r="H675" s="483"/>
      <c r="I675" s="483"/>
      <c r="J675" s="483"/>
      <c r="K675" s="483"/>
      <c r="L675" s="483"/>
      <c r="M675" s="483"/>
    </row>
    <row r="676" spans="1:13" x14ac:dyDescent="0.2">
      <c r="A676" s="483"/>
      <c r="B676" s="483"/>
      <c r="C676" s="483"/>
      <c r="D676" s="483"/>
      <c r="E676" s="483"/>
      <c r="F676" s="483"/>
      <c r="G676" s="483"/>
      <c r="H676" s="483"/>
      <c r="I676" s="483"/>
      <c r="J676" s="483"/>
      <c r="K676" s="483"/>
      <c r="L676" s="483"/>
      <c r="M676" s="483"/>
    </row>
    <row r="677" spans="1:13" x14ac:dyDescent="0.2">
      <c r="A677" s="483"/>
      <c r="B677" s="483"/>
      <c r="C677" s="483"/>
      <c r="D677" s="483"/>
      <c r="E677" s="483"/>
      <c r="F677" s="483"/>
      <c r="G677" s="483"/>
      <c r="H677" s="483"/>
      <c r="I677" s="483"/>
      <c r="J677" s="483"/>
      <c r="K677" s="483"/>
      <c r="L677" s="483"/>
      <c r="M677" s="483"/>
    </row>
    <row r="678" spans="1:13" x14ac:dyDescent="0.2">
      <c r="A678" s="483"/>
      <c r="B678" s="483"/>
      <c r="C678" s="483"/>
      <c r="D678" s="483"/>
      <c r="E678" s="483"/>
      <c r="F678" s="483"/>
      <c r="G678" s="483"/>
      <c r="H678" s="483"/>
      <c r="I678" s="483"/>
      <c r="J678" s="483"/>
      <c r="K678" s="483"/>
      <c r="L678" s="483"/>
      <c r="M678" s="483"/>
    </row>
    <row r="679" spans="1:13" x14ac:dyDescent="0.2">
      <c r="A679" s="483"/>
      <c r="B679" s="483"/>
      <c r="C679" s="483"/>
      <c r="D679" s="483"/>
      <c r="E679" s="483"/>
      <c r="F679" s="483"/>
      <c r="G679" s="483"/>
      <c r="H679" s="483"/>
      <c r="I679" s="483"/>
      <c r="J679" s="483"/>
      <c r="K679" s="483"/>
      <c r="L679" s="483"/>
      <c r="M679" s="483"/>
    </row>
    <row r="680" spans="1:13" x14ac:dyDescent="0.2">
      <c r="A680" s="483"/>
      <c r="B680" s="483"/>
      <c r="C680" s="483"/>
      <c r="D680" s="483"/>
      <c r="E680" s="483"/>
      <c r="F680" s="483"/>
      <c r="G680" s="483"/>
      <c r="H680" s="483"/>
      <c r="I680" s="483"/>
      <c r="J680" s="483"/>
      <c r="K680" s="483"/>
      <c r="L680" s="483"/>
      <c r="M680" s="483"/>
    </row>
    <row r="681" spans="1:13" x14ac:dyDescent="0.2">
      <c r="A681" s="483"/>
      <c r="B681" s="483"/>
      <c r="C681" s="483"/>
      <c r="D681" s="483"/>
      <c r="E681" s="483"/>
      <c r="F681" s="483"/>
      <c r="G681" s="483"/>
      <c r="H681" s="483"/>
      <c r="I681" s="483"/>
      <c r="J681" s="483"/>
      <c r="K681" s="483"/>
      <c r="L681" s="483"/>
      <c r="M681" s="483"/>
    </row>
    <row r="682" spans="1:13" x14ac:dyDescent="0.2">
      <c r="A682" s="483"/>
      <c r="B682" s="483"/>
      <c r="C682" s="483"/>
      <c r="D682" s="483"/>
      <c r="E682" s="483"/>
      <c r="F682" s="483"/>
      <c r="G682" s="483"/>
      <c r="H682" s="483"/>
      <c r="I682" s="483"/>
      <c r="J682" s="483"/>
      <c r="K682" s="483"/>
      <c r="L682" s="483"/>
      <c r="M682" s="483"/>
    </row>
    <row r="683" spans="1:13" x14ac:dyDescent="0.2">
      <c r="A683" s="483"/>
      <c r="B683" s="483"/>
      <c r="C683" s="483"/>
      <c r="D683" s="483"/>
      <c r="E683" s="483"/>
      <c r="F683" s="483"/>
      <c r="G683" s="483"/>
      <c r="H683" s="483"/>
      <c r="I683" s="483"/>
      <c r="J683" s="483"/>
      <c r="K683" s="483"/>
      <c r="L683" s="483"/>
      <c r="M683" s="483"/>
    </row>
    <row r="684" spans="1:13" x14ac:dyDescent="0.2">
      <c r="A684" s="483"/>
      <c r="B684" s="483"/>
      <c r="C684" s="483"/>
      <c r="D684" s="483"/>
      <c r="E684" s="483"/>
      <c r="F684" s="483"/>
      <c r="G684" s="483"/>
      <c r="H684" s="483"/>
      <c r="I684" s="483"/>
      <c r="J684" s="483"/>
      <c r="K684" s="483"/>
      <c r="L684" s="483"/>
      <c r="M684" s="483"/>
    </row>
    <row r="685" spans="1:13" x14ac:dyDescent="0.2">
      <c r="A685" s="483"/>
      <c r="B685" s="483"/>
      <c r="C685" s="483"/>
      <c r="D685" s="483"/>
      <c r="E685" s="483"/>
      <c r="F685" s="483"/>
      <c r="G685" s="483"/>
      <c r="H685" s="483"/>
      <c r="I685" s="483"/>
      <c r="J685" s="483"/>
      <c r="K685" s="483"/>
      <c r="L685" s="483"/>
      <c r="M685" s="483"/>
    </row>
    <row r="686" spans="1:13" x14ac:dyDescent="0.2">
      <c r="A686" s="483"/>
      <c r="B686" s="483"/>
      <c r="C686" s="483"/>
      <c r="D686" s="483"/>
      <c r="E686" s="483"/>
      <c r="F686" s="483"/>
      <c r="G686" s="483"/>
      <c r="H686" s="483"/>
      <c r="I686" s="483"/>
      <c r="J686" s="483"/>
      <c r="K686" s="483"/>
      <c r="L686" s="483"/>
      <c r="M686" s="483"/>
    </row>
    <row r="687" spans="1:13" x14ac:dyDescent="0.2">
      <c r="A687" s="483"/>
      <c r="B687" s="483"/>
      <c r="C687" s="483"/>
      <c r="D687" s="483"/>
      <c r="E687" s="483"/>
      <c r="F687" s="483"/>
      <c r="G687" s="483"/>
      <c r="H687" s="483"/>
      <c r="I687" s="483"/>
      <c r="J687" s="483"/>
      <c r="K687" s="483"/>
      <c r="L687" s="483"/>
      <c r="M687" s="483"/>
    </row>
    <row r="688" spans="1:13" x14ac:dyDescent="0.2">
      <c r="A688" s="483"/>
      <c r="B688" s="483"/>
      <c r="C688" s="483"/>
      <c r="D688" s="483"/>
      <c r="E688" s="483"/>
      <c r="F688" s="483"/>
      <c r="G688" s="483"/>
      <c r="H688" s="483"/>
      <c r="I688" s="483"/>
      <c r="J688" s="483"/>
      <c r="K688" s="483"/>
      <c r="L688" s="483"/>
      <c r="M688" s="483"/>
    </row>
    <row r="689" spans="1:13" x14ac:dyDescent="0.2">
      <c r="A689" s="483"/>
      <c r="B689" s="483"/>
      <c r="C689" s="483"/>
      <c r="D689" s="483"/>
      <c r="E689" s="483"/>
      <c r="F689" s="483"/>
      <c r="G689" s="483"/>
      <c r="H689" s="483"/>
      <c r="I689" s="483"/>
      <c r="J689" s="483"/>
      <c r="K689" s="483"/>
      <c r="L689" s="483"/>
      <c r="M689" s="483"/>
    </row>
    <row r="690" spans="1:13" x14ac:dyDescent="0.2">
      <c r="A690" s="483"/>
      <c r="B690" s="483"/>
      <c r="C690" s="483"/>
      <c r="D690" s="483"/>
      <c r="E690" s="483"/>
      <c r="F690" s="483"/>
      <c r="G690" s="483"/>
      <c r="H690" s="483"/>
      <c r="I690" s="483"/>
      <c r="J690" s="483"/>
      <c r="K690" s="483"/>
      <c r="L690" s="483"/>
      <c r="M690" s="483"/>
    </row>
    <row r="691" spans="1:13" x14ac:dyDescent="0.2">
      <c r="A691" s="483"/>
      <c r="B691" s="483"/>
      <c r="C691" s="483"/>
      <c r="D691" s="483"/>
      <c r="E691" s="483"/>
      <c r="F691" s="483"/>
      <c r="G691" s="483"/>
      <c r="H691" s="483"/>
      <c r="I691" s="483"/>
      <c r="J691" s="483"/>
      <c r="K691" s="483"/>
      <c r="L691" s="483"/>
      <c r="M691" s="483"/>
    </row>
    <row r="692" spans="1:13" x14ac:dyDescent="0.2">
      <c r="A692" s="483"/>
      <c r="B692" s="483"/>
      <c r="C692" s="483"/>
      <c r="D692" s="483"/>
      <c r="E692" s="483"/>
      <c r="F692" s="483"/>
      <c r="G692" s="483"/>
      <c r="H692" s="483"/>
      <c r="I692" s="483"/>
      <c r="J692" s="483"/>
      <c r="K692" s="483"/>
      <c r="L692" s="483"/>
      <c r="M692" s="483"/>
    </row>
    <row r="693" spans="1:13" x14ac:dyDescent="0.2">
      <c r="A693" s="483"/>
      <c r="B693" s="483"/>
      <c r="C693" s="483"/>
      <c r="D693" s="483"/>
      <c r="E693" s="483"/>
      <c r="F693" s="483"/>
      <c r="G693" s="483"/>
      <c r="H693" s="483"/>
      <c r="I693" s="483"/>
      <c r="J693" s="483"/>
      <c r="K693" s="483"/>
      <c r="L693" s="483"/>
      <c r="M693" s="483"/>
    </row>
    <row r="694" spans="1:13" x14ac:dyDescent="0.2">
      <c r="A694" s="483"/>
      <c r="B694" s="483"/>
      <c r="C694" s="483"/>
      <c r="D694" s="483"/>
      <c r="E694" s="483"/>
      <c r="F694" s="483"/>
      <c r="G694" s="483"/>
      <c r="H694" s="483"/>
      <c r="I694" s="483"/>
      <c r="J694" s="483"/>
      <c r="K694" s="483"/>
      <c r="L694" s="483"/>
      <c r="M694" s="483"/>
    </row>
    <row r="695" spans="1:13" x14ac:dyDescent="0.2">
      <c r="A695" s="483"/>
      <c r="B695" s="483"/>
      <c r="C695" s="483"/>
      <c r="D695" s="483"/>
      <c r="E695" s="483"/>
      <c r="F695" s="483"/>
      <c r="G695" s="483"/>
      <c r="H695" s="483"/>
      <c r="I695" s="483"/>
      <c r="J695" s="483"/>
      <c r="K695" s="483"/>
      <c r="L695" s="483"/>
      <c r="M695" s="483"/>
    </row>
    <row r="696" spans="1:13" x14ac:dyDescent="0.2">
      <c r="A696" s="483"/>
      <c r="B696" s="483"/>
      <c r="C696" s="483"/>
      <c r="D696" s="483"/>
      <c r="E696" s="483"/>
      <c r="F696" s="483"/>
      <c r="G696" s="483"/>
      <c r="H696" s="483"/>
      <c r="I696" s="483"/>
      <c r="J696" s="483"/>
      <c r="K696" s="483"/>
      <c r="L696" s="483"/>
      <c r="M696" s="483"/>
    </row>
    <row r="697" spans="1:13" x14ac:dyDescent="0.2">
      <c r="A697" s="483"/>
      <c r="B697" s="483"/>
      <c r="C697" s="483"/>
      <c r="D697" s="483"/>
      <c r="E697" s="483"/>
      <c r="F697" s="483"/>
      <c r="G697" s="483"/>
      <c r="H697" s="483"/>
      <c r="I697" s="483"/>
      <c r="J697" s="483"/>
      <c r="K697" s="483"/>
      <c r="L697" s="483"/>
      <c r="M697" s="483"/>
    </row>
    <row r="698" spans="1:13" x14ac:dyDescent="0.2">
      <c r="A698" s="483"/>
      <c r="B698" s="483"/>
      <c r="C698" s="483"/>
      <c r="D698" s="483"/>
      <c r="E698" s="483"/>
      <c r="F698" s="483"/>
      <c r="G698" s="483"/>
      <c r="H698" s="483"/>
      <c r="I698" s="483"/>
      <c r="J698" s="483"/>
      <c r="K698" s="483"/>
      <c r="L698" s="483"/>
      <c r="M698" s="483"/>
    </row>
    <row r="699" spans="1:13" x14ac:dyDescent="0.2">
      <c r="A699" s="483"/>
      <c r="B699" s="483"/>
      <c r="C699" s="483"/>
      <c r="D699" s="483"/>
      <c r="E699" s="483"/>
      <c r="F699" s="483"/>
      <c r="G699" s="483"/>
      <c r="H699" s="483"/>
      <c r="I699" s="483"/>
      <c r="J699" s="483"/>
      <c r="K699" s="483"/>
      <c r="L699" s="483"/>
      <c r="M699" s="483"/>
    </row>
    <row r="700" spans="1:13" x14ac:dyDescent="0.2">
      <c r="A700" s="483"/>
      <c r="B700" s="483"/>
      <c r="C700" s="483"/>
      <c r="D700" s="483"/>
      <c r="E700" s="483"/>
      <c r="F700" s="483"/>
      <c r="G700" s="483"/>
      <c r="H700" s="483"/>
      <c r="I700" s="483"/>
      <c r="J700" s="483"/>
      <c r="K700" s="483"/>
      <c r="L700" s="483"/>
      <c r="M700" s="483"/>
    </row>
    <row r="701" spans="1:13" x14ac:dyDescent="0.2">
      <c r="A701" s="483"/>
      <c r="B701" s="483"/>
      <c r="C701" s="483"/>
      <c r="D701" s="483"/>
      <c r="E701" s="483"/>
      <c r="F701" s="483"/>
      <c r="G701" s="483"/>
      <c r="H701" s="483"/>
      <c r="I701" s="483"/>
      <c r="J701" s="483"/>
      <c r="K701" s="483"/>
      <c r="L701" s="483"/>
      <c r="M701" s="483"/>
    </row>
    <row r="702" spans="1:13" x14ac:dyDescent="0.2">
      <c r="A702" s="483"/>
      <c r="B702" s="483"/>
      <c r="C702" s="483"/>
      <c r="D702" s="483"/>
      <c r="E702" s="483"/>
      <c r="F702" s="483"/>
      <c r="G702" s="483"/>
      <c r="H702" s="483"/>
      <c r="I702" s="483"/>
      <c r="J702" s="483"/>
      <c r="K702" s="483"/>
      <c r="L702" s="483"/>
      <c r="M702" s="483"/>
    </row>
    <row r="703" spans="1:13" x14ac:dyDescent="0.2">
      <c r="A703" s="483"/>
      <c r="B703" s="483"/>
      <c r="C703" s="483"/>
      <c r="D703" s="483"/>
      <c r="E703" s="483"/>
      <c r="F703" s="483"/>
      <c r="G703" s="483"/>
      <c r="H703" s="483"/>
      <c r="I703" s="483"/>
      <c r="J703" s="483"/>
      <c r="K703" s="483"/>
      <c r="L703" s="483"/>
      <c r="M703" s="483"/>
    </row>
    <row r="704" spans="1:13" x14ac:dyDescent="0.2">
      <c r="A704" s="483"/>
      <c r="B704" s="483"/>
      <c r="C704" s="483"/>
      <c r="D704" s="483"/>
      <c r="E704" s="483"/>
      <c r="F704" s="483"/>
      <c r="G704" s="483"/>
      <c r="H704" s="483"/>
      <c r="I704" s="483"/>
      <c r="J704" s="483"/>
      <c r="K704" s="483"/>
      <c r="L704" s="483"/>
      <c r="M704" s="483"/>
    </row>
    <row r="705" spans="1:13" x14ac:dyDescent="0.2">
      <c r="A705" s="483"/>
      <c r="B705" s="483"/>
      <c r="C705" s="483"/>
      <c r="D705" s="483"/>
      <c r="E705" s="483"/>
      <c r="F705" s="483"/>
      <c r="G705" s="483"/>
      <c r="H705" s="483"/>
      <c r="I705" s="483"/>
      <c r="J705" s="483"/>
      <c r="K705" s="483"/>
      <c r="L705" s="483"/>
      <c r="M705" s="483"/>
    </row>
    <row r="706" spans="1:13" x14ac:dyDescent="0.2">
      <c r="A706" s="483"/>
      <c r="B706" s="483"/>
      <c r="C706" s="483"/>
      <c r="D706" s="483"/>
      <c r="E706" s="483"/>
      <c r="F706" s="483"/>
      <c r="G706" s="483"/>
      <c r="H706" s="483"/>
      <c r="I706" s="483"/>
      <c r="J706" s="483"/>
      <c r="K706" s="483"/>
      <c r="L706" s="483"/>
      <c r="M706" s="483"/>
    </row>
    <row r="707" spans="1:13" x14ac:dyDescent="0.2">
      <c r="A707" s="483"/>
      <c r="B707" s="483"/>
      <c r="C707" s="483"/>
      <c r="D707" s="483"/>
      <c r="E707" s="483"/>
      <c r="F707" s="483"/>
      <c r="G707" s="483"/>
      <c r="H707" s="483"/>
      <c r="I707" s="483"/>
      <c r="J707" s="483"/>
      <c r="K707" s="483"/>
      <c r="L707" s="483"/>
      <c r="M707" s="483"/>
    </row>
    <row r="708" spans="1:13" x14ac:dyDescent="0.2">
      <c r="A708" s="483"/>
      <c r="B708" s="483"/>
      <c r="C708" s="483"/>
      <c r="D708" s="483"/>
      <c r="E708" s="483"/>
      <c r="F708" s="483"/>
      <c r="G708" s="483"/>
      <c r="H708" s="483"/>
      <c r="I708" s="483"/>
      <c r="J708" s="483"/>
      <c r="K708" s="483"/>
      <c r="L708" s="483"/>
      <c r="M708" s="483"/>
    </row>
    <row r="709" spans="1:13" x14ac:dyDescent="0.2">
      <c r="A709" s="483"/>
      <c r="B709" s="483"/>
      <c r="C709" s="483"/>
      <c r="D709" s="483"/>
      <c r="E709" s="483"/>
      <c r="F709" s="483"/>
      <c r="G709" s="483"/>
      <c r="H709" s="483"/>
      <c r="I709" s="483"/>
      <c r="J709" s="483"/>
      <c r="K709" s="483"/>
      <c r="L709" s="483"/>
      <c r="M709" s="483"/>
    </row>
    <row r="710" spans="1:13" x14ac:dyDescent="0.2">
      <c r="A710" s="483"/>
      <c r="B710" s="483"/>
      <c r="C710" s="483"/>
      <c r="D710" s="483"/>
      <c r="E710" s="483"/>
      <c r="F710" s="483"/>
      <c r="G710" s="483"/>
      <c r="H710" s="483"/>
      <c r="I710" s="483"/>
      <c r="J710" s="483"/>
      <c r="K710" s="483"/>
      <c r="L710" s="483"/>
      <c r="M710" s="483"/>
    </row>
    <row r="711" spans="1:13" x14ac:dyDescent="0.2">
      <c r="A711" s="483"/>
      <c r="B711" s="483"/>
      <c r="C711" s="483"/>
      <c r="D711" s="483"/>
      <c r="E711" s="483"/>
      <c r="F711" s="483"/>
      <c r="G711" s="483"/>
      <c r="H711" s="483"/>
      <c r="I711" s="483"/>
      <c r="J711" s="483"/>
      <c r="K711" s="483"/>
      <c r="L711" s="483"/>
      <c r="M711" s="483"/>
    </row>
    <row r="712" spans="1:13" x14ac:dyDescent="0.2">
      <c r="A712" s="483"/>
      <c r="B712" s="483"/>
      <c r="C712" s="483"/>
      <c r="D712" s="483"/>
      <c r="E712" s="483"/>
      <c r="F712" s="483"/>
      <c r="G712" s="483"/>
      <c r="H712" s="483"/>
      <c r="I712" s="483"/>
      <c r="J712" s="483"/>
      <c r="K712" s="483"/>
      <c r="L712" s="483"/>
      <c r="M712" s="483"/>
    </row>
    <row r="713" spans="1:13" x14ac:dyDescent="0.2">
      <c r="A713" s="483"/>
      <c r="B713" s="483"/>
      <c r="C713" s="483"/>
      <c r="D713" s="483"/>
      <c r="E713" s="483"/>
      <c r="F713" s="483"/>
      <c r="G713" s="483"/>
      <c r="H713" s="483"/>
      <c r="I713" s="483"/>
      <c r="J713" s="483"/>
      <c r="K713" s="483"/>
      <c r="L713" s="483"/>
      <c r="M713" s="483"/>
    </row>
    <row r="714" spans="1:13" x14ac:dyDescent="0.2">
      <c r="A714" s="483"/>
      <c r="B714" s="483"/>
      <c r="C714" s="483"/>
      <c r="D714" s="483"/>
      <c r="E714" s="483"/>
      <c r="F714" s="483"/>
      <c r="G714" s="483"/>
      <c r="H714" s="483"/>
      <c r="I714" s="483"/>
      <c r="J714" s="483"/>
      <c r="K714" s="483"/>
      <c r="L714" s="483"/>
      <c r="M714" s="483"/>
    </row>
    <row r="715" spans="1:13" x14ac:dyDescent="0.2">
      <c r="A715" s="483"/>
      <c r="B715" s="483"/>
      <c r="C715" s="483"/>
      <c r="D715" s="483"/>
      <c r="E715" s="483"/>
      <c r="F715" s="483"/>
      <c r="G715" s="483"/>
      <c r="H715" s="483"/>
      <c r="I715" s="483"/>
      <c r="J715" s="483"/>
      <c r="K715" s="483"/>
      <c r="L715" s="483"/>
      <c r="M715" s="483"/>
    </row>
    <row r="716" spans="1:13" x14ac:dyDescent="0.2">
      <c r="A716" s="483"/>
      <c r="B716" s="483"/>
      <c r="C716" s="483"/>
      <c r="D716" s="483"/>
      <c r="E716" s="483"/>
      <c r="F716" s="483"/>
      <c r="G716" s="483"/>
      <c r="H716" s="483"/>
      <c r="I716" s="483"/>
      <c r="J716" s="483"/>
      <c r="K716" s="483"/>
      <c r="L716" s="483"/>
      <c r="M716" s="483"/>
    </row>
    <row r="717" spans="1:13" x14ac:dyDescent="0.2">
      <c r="A717" s="483"/>
      <c r="B717" s="483"/>
      <c r="C717" s="483"/>
      <c r="D717" s="483"/>
      <c r="E717" s="483"/>
      <c r="F717" s="483"/>
      <c r="G717" s="483"/>
      <c r="H717" s="483"/>
      <c r="I717" s="483"/>
      <c r="J717" s="483"/>
      <c r="K717" s="483"/>
      <c r="L717" s="483"/>
      <c r="M717" s="483"/>
    </row>
    <row r="718" spans="1:13" x14ac:dyDescent="0.2">
      <c r="A718" s="483"/>
      <c r="B718" s="483"/>
      <c r="C718" s="483"/>
      <c r="D718" s="483"/>
      <c r="E718" s="483"/>
      <c r="F718" s="483"/>
      <c r="G718" s="483"/>
      <c r="H718" s="483"/>
      <c r="I718" s="483"/>
      <c r="J718" s="483"/>
      <c r="K718" s="483"/>
      <c r="L718" s="483"/>
      <c r="M718" s="483"/>
    </row>
    <row r="719" spans="1:13" x14ac:dyDescent="0.2">
      <c r="A719" s="483"/>
      <c r="B719" s="483"/>
      <c r="C719" s="483"/>
      <c r="D719" s="483"/>
      <c r="E719" s="483"/>
      <c r="F719" s="483"/>
      <c r="G719" s="483"/>
      <c r="H719" s="483"/>
      <c r="I719" s="483"/>
      <c r="J719" s="483"/>
      <c r="K719" s="483"/>
      <c r="L719" s="483"/>
      <c r="M719" s="483"/>
    </row>
    <row r="720" spans="1:13" x14ac:dyDescent="0.2">
      <c r="A720" s="483"/>
      <c r="B720" s="483"/>
      <c r="C720" s="483"/>
      <c r="D720" s="483"/>
      <c r="E720" s="483"/>
      <c r="F720" s="483"/>
      <c r="G720" s="483"/>
      <c r="H720" s="483"/>
      <c r="I720" s="483"/>
      <c r="J720" s="483"/>
      <c r="K720" s="483"/>
      <c r="L720" s="483"/>
      <c r="M720" s="483"/>
    </row>
    <row r="721" spans="1:13" x14ac:dyDescent="0.2">
      <c r="A721" s="483"/>
      <c r="B721" s="483"/>
      <c r="C721" s="483"/>
      <c r="D721" s="483"/>
      <c r="E721" s="483"/>
      <c r="F721" s="483"/>
      <c r="G721" s="483"/>
      <c r="H721" s="483"/>
      <c r="I721" s="483"/>
      <c r="J721" s="483"/>
      <c r="K721" s="483"/>
      <c r="L721" s="483"/>
      <c r="M721" s="483"/>
    </row>
    <row r="722" spans="1:13" x14ac:dyDescent="0.2">
      <c r="A722" s="483"/>
      <c r="B722" s="483"/>
      <c r="C722" s="483"/>
      <c r="D722" s="483"/>
      <c r="E722" s="483"/>
      <c r="F722" s="483"/>
      <c r="G722" s="483"/>
      <c r="H722" s="483"/>
      <c r="I722" s="483"/>
      <c r="J722" s="483"/>
      <c r="K722" s="483"/>
      <c r="L722" s="483"/>
      <c r="M722" s="483"/>
    </row>
    <row r="723" spans="1:13" x14ac:dyDescent="0.2">
      <c r="A723" s="483"/>
      <c r="B723" s="483"/>
      <c r="C723" s="483"/>
      <c r="D723" s="483"/>
      <c r="E723" s="483"/>
      <c r="F723" s="483"/>
      <c r="G723" s="483"/>
      <c r="H723" s="483"/>
      <c r="I723" s="483"/>
      <c r="J723" s="483"/>
      <c r="K723" s="483"/>
      <c r="L723" s="483"/>
      <c r="M723" s="483"/>
    </row>
    <row r="724" spans="1:13" x14ac:dyDescent="0.2">
      <c r="A724" s="483"/>
      <c r="B724" s="483"/>
      <c r="C724" s="483"/>
      <c r="D724" s="483"/>
      <c r="E724" s="483"/>
      <c r="F724" s="483"/>
      <c r="G724" s="483"/>
      <c r="H724" s="483"/>
      <c r="I724" s="483"/>
      <c r="J724" s="483"/>
      <c r="K724" s="483"/>
      <c r="L724" s="483"/>
      <c r="M724" s="483"/>
    </row>
    <row r="725" spans="1:13" x14ac:dyDescent="0.2">
      <c r="A725" s="483"/>
      <c r="B725" s="483"/>
      <c r="C725" s="483"/>
      <c r="D725" s="483"/>
      <c r="E725" s="483"/>
      <c r="F725" s="483"/>
      <c r="G725" s="483"/>
      <c r="H725" s="483"/>
      <c r="I725" s="483"/>
      <c r="J725" s="483"/>
      <c r="K725" s="483"/>
      <c r="L725" s="483"/>
      <c r="M725" s="483"/>
    </row>
    <row r="726" spans="1:13" x14ac:dyDescent="0.2">
      <c r="A726" s="483"/>
      <c r="B726" s="483"/>
      <c r="C726" s="483"/>
      <c r="D726" s="483"/>
      <c r="E726" s="483"/>
      <c r="F726" s="483"/>
      <c r="G726" s="483"/>
      <c r="H726" s="483"/>
      <c r="I726" s="483"/>
      <c r="J726" s="483"/>
      <c r="K726" s="483"/>
      <c r="L726" s="483"/>
      <c r="M726" s="483"/>
    </row>
    <row r="727" spans="1:13" x14ac:dyDescent="0.2">
      <c r="A727" s="483"/>
      <c r="B727" s="483"/>
      <c r="C727" s="483"/>
      <c r="D727" s="483"/>
      <c r="E727" s="483"/>
      <c r="F727" s="483"/>
      <c r="G727" s="483"/>
      <c r="H727" s="483"/>
      <c r="I727" s="483"/>
      <c r="J727" s="483"/>
      <c r="K727" s="483"/>
      <c r="L727" s="483"/>
      <c r="M727" s="483"/>
    </row>
    <row r="728" spans="1:13" x14ac:dyDescent="0.2">
      <c r="A728" s="483"/>
      <c r="B728" s="483"/>
      <c r="C728" s="483"/>
      <c r="D728" s="483"/>
      <c r="E728" s="483"/>
      <c r="F728" s="483"/>
      <c r="G728" s="483"/>
      <c r="H728" s="483"/>
      <c r="I728" s="483"/>
      <c r="J728" s="483"/>
      <c r="K728" s="483"/>
      <c r="L728" s="483"/>
      <c r="M728" s="483"/>
    </row>
    <row r="729" spans="1:13" x14ac:dyDescent="0.2">
      <c r="A729" s="483"/>
      <c r="B729" s="483"/>
      <c r="C729" s="483"/>
      <c r="D729" s="483"/>
      <c r="E729" s="483"/>
      <c r="F729" s="483"/>
      <c r="G729" s="483"/>
      <c r="H729" s="483"/>
      <c r="I729" s="483"/>
      <c r="J729" s="483"/>
      <c r="K729" s="483"/>
      <c r="L729" s="483"/>
      <c r="M729" s="483"/>
    </row>
    <row r="730" spans="1:13" x14ac:dyDescent="0.2">
      <c r="A730" s="483"/>
      <c r="B730" s="483"/>
      <c r="C730" s="483"/>
      <c r="D730" s="483"/>
      <c r="E730" s="483"/>
      <c r="F730" s="483"/>
      <c r="G730" s="483"/>
      <c r="H730" s="483"/>
      <c r="I730" s="483"/>
      <c r="J730" s="483"/>
      <c r="K730" s="483"/>
      <c r="L730" s="483"/>
      <c r="M730" s="483"/>
    </row>
    <row r="731" spans="1:13" x14ac:dyDescent="0.2">
      <c r="A731" s="483"/>
      <c r="B731" s="483"/>
      <c r="C731" s="483"/>
      <c r="D731" s="483"/>
      <c r="E731" s="483"/>
      <c r="F731" s="483"/>
      <c r="G731" s="483"/>
      <c r="H731" s="483"/>
      <c r="I731" s="483"/>
      <c r="J731" s="483"/>
      <c r="K731" s="483"/>
      <c r="L731" s="483"/>
      <c r="M731" s="483"/>
    </row>
    <row r="732" spans="1:13" x14ac:dyDescent="0.2">
      <c r="A732" s="483"/>
      <c r="B732" s="483"/>
      <c r="C732" s="483"/>
      <c r="D732" s="483"/>
      <c r="E732" s="483"/>
      <c r="F732" s="483"/>
      <c r="G732" s="483"/>
      <c r="H732" s="483"/>
      <c r="I732" s="483"/>
      <c r="J732" s="483"/>
      <c r="K732" s="483"/>
      <c r="L732" s="483"/>
      <c r="M732" s="483"/>
    </row>
    <row r="733" spans="1:13" x14ac:dyDescent="0.2">
      <c r="A733" s="483"/>
      <c r="B733" s="483"/>
      <c r="C733" s="483"/>
      <c r="D733" s="483"/>
      <c r="E733" s="483"/>
      <c r="F733" s="483"/>
      <c r="G733" s="483"/>
      <c r="H733" s="483"/>
      <c r="I733" s="483"/>
      <c r="J733" s="483"/>
      <c r="K733" s="483"/>
      <c r="L733" s="483"/>
      <c r="M733" s="483"/>
    </row>
    <row r="734" spans="1:13" x14ac:dyDescent="0.2">
      <c r="A734" s="483"/>
      <c r="B734" s="483"/>
      <c r="C734" s="483"/>
      <c r="D734" s="483"/>
      <c r="E734" s="483"/>
      <c r="F734" s="483"/>
      <c r="G734" s="483"/>
      <c r="H734" s="483"/>
      <c r="I734" s="483"/>
      <c r="J734" s="483"/>
      <c r="K734" s="483"/>
      <c r="L734" s="483"/>
      <c r="M734" s="483"/>
    </row>
    <row r="735" spans="1:13" x14ac:dyDescent="0.2">
      <c r="A735" s="483"/>
      <c r="B735" s="483"/>
      <c r="C735" s="483"/>
      <c r="D735" s="483"/>
      <c r="E735" s="483"/>
      <c r="F735" s="483"/>
      <c r="G735" s="483"/>
      <c r="H735" s="483"/>
      <c r="I735" s="483"/>
      <c r="J735" s="483"/>
      <c r="K735" s="483"/>
      <c r="L735" s="483"/>
      <c r="M735" s="483"/>
    </row>
    <row r="736" spans="1:13" x14ac:dyDescent="0.2">
      <c r="A736" s="483"/>
      <c r="B736" s="483"/>
      <c r="C736" s="483"/>
      <c r="D736" s="483"/>
      <c r="E736" s="483"/>
      <c r="F736" s="483"/>
      <c r="G736" s="483"/>
      <c r="H736" s="483"/>
      <c r="I736" s="483"/>
      <c r="J736" s="483"/>
      <c r="K736" s="483"/>
      <c r="L736" s="483"/>
      <c r="M736" s="483"/>
    </row>
    <row r="737" spans="1:13" x14ac:dyDescent="0.2">
      <c r="A737" s="483"/>
      <c r="B737" s="483"/>
      <c r="C737" s="483"/>
      <c r="D737" s="483"/>
      <c r="E737" s="483"/>
      <c r="F737" s="483"/>
      <c r="G737" s="483"/>
      <c r="H737" s="483"/>
      <c r="I737" s="483"/>
      <c r="J737" s="483"/>
      <c r="K737" s="483"/>
      <c r="L737" s="483"/>
      <c r="M737" s="483"/>
    </row>
    <row r="738" spans="1:13" x14ac:dyDescent="0.2">
      <c r="A738" s="483"/>
      <c r="B738" s="483"/>
      <c r="C738" s="483"/>
      <c r="D738" s="483"/>
      <c r="E738" s="483"/>
      <c r="F738" s="483"/>
      <c r="G738" s="483"/>
      <c r="H738" s="483"/>
      <c r="I738" s="483"/>
      <c r="J738" s="483"/>
      <c r="K738" s="483"/>
      <c r="L738" s="483"/>
      <c r="M738" s="483"/>
    </row>
    <row r="739" spans="1:13" x14ac:dyDescent="0.2">
      <c r="A739" s="483"/>
      <c r="B739" s="483"/>
      <c r="C739" s="483"/>
      <c r="D739" s="483"/>
      <c r="E739" s="483"/>
      <c r="F739" s="483"/>
      <c r="G739" s="483"/>
      <c r="H739" s="483"/>
      <c r="I739" s="483"/>
      <c r="J739" s="483"/>
      <c r="K739" s="483"/>
      <c r="L739" s="483"/>
      <c r="M739" s="483"/>
    </row>
    <row r="740" spans="1:13" x14ac:dyDescent="0.2">
      <c r="A740" s="483"/>
      <c r="B740" s="483"/>
      <c r="C740" s="483"/>
      <c r="D740" s="483"/>
      <c r="E740" s="483"/>
      <c r="F740" s="483"/>
      <c r="G740" s="483"/>
      <c r="H740" s="483"/>
      <c r="I740" s="483"/>
      <c r="J740" s="483"/>
      <c r="K740" s="483"/>
      <c r="L740" s="483"/>
      <c r="M740" s="483"/>
    </row>
    <row r="741" spans="1:13" x14ac:dyDescent="0.2">
      <c r="A741" s="483"/>
      <c r="B741" s="483"/>
      <c r="C741" s="483"/>
      <c r="D741" s="483"/>
      <c r="E741" s="483"/>
      <c r="F741" s="483"/>
      <c r="G741" s="483"/>
      <c r="H741" s="483"/>
      <c r="I741" s="483"/>
      <c r="J741" s="483"/>
      <c r="K741" s="483"/>
      <c r="L741" s="483"/>
      <c r="M741" s="483"/>
    </row>
    <row r="742" spans="1:13" x14ac:dyDescent="0.2">
      <c r="A742" s="483"/>
      <c r="B742" s="483"/>
      <c r="C742" s="483"/>
      <c r="D742" s="483"/>
      <c r="E742" s="483"/>
      <c r="F742" s="483"/>
      <c r="G742" s="483"/>
      <c r="H742" s="483"/>
      <c r="I742" s="483"/>
      <c r="J742" s="483"/>
      <c r="K742" s="483"/>
      <c r="L742" s="483"/>
      <c r="M742" s="483"/>
    </row>
    <row r="743" spans="1:13" x14ac:dyDescent="0.2">
      <c r="A743" s="483"/>
      <c r="B743" s="483"/>
      <c r="C743" s="483"/>
      <c r="D743" s="483"/>
      <c r="E743" s="483"/>
      <c r="F743" s="483"/>
      <c r="G743" s="483"/>
      <c r="H743" s="483"/>
      <c r="I743" s="483"/>
      <c r="J743" s="483"/>
      <c r="K743" s="483"/>
      <c r="L743" s="483"/>
      <c r="M743" s="483"/>
    </row>
    <row r="744" spans="1:13" x14ac:dyDescent="0.2">
      <c r="A744" s="483"/>
      <c r="B744" s="483"/>
      <c r="C744" s="483"/>
      <c r="D744" s="483"/>
      <c r="E744" s="483"/>
      <c r="F744" s="483"/>
      <c r="G744" s="483"/>
      <c r="H744" s="483"/>
      <c r="I744" s="483"/>
      <c r="J744" s="483"/>
      <c r="K744" s="483"/>
      <c r="L744" s="483"/>
      <c r="M744" s="483"/>
    </row>
    <row r="745" spans="1:13" x14ac:dyDescent="0.2">
      <c r="A745" s="483"/>
      <c r="B745" s="483"/>
      <c r="C745" s="483"/>
      <c r="D745" s="483"/>
      <c r="E745" s="483"/>
      <c r="F745" s="483"/>
      <c r="G745" s="483"/>
      <c r="H745" s="483"/>
      <c r="I745" s="483"/>
      <c r="J745" s="483"/>
      <c r="K745" s="483"/>
      <c r="L745" s="483"/>
      <c r="M745" s="483"/>
    </row>
    <row r="746" spans="1:13" x14ac:dyDescent="0.2">
      <c r="A746" s="483"/>
      <c r="B746" s="483"/>
      <c r="C746" s="483"/>
      <c r="D746" s="483"/>
      <c r="E746" s="483"/>
      <c r="F746" s="483"/>
      <c r="G746" s="483"/>
      <c r="H746" s="483"/>
      <c r="I746" s="483"/>
      <c r="J746" s="483"/>
      <c r="K746" s="483"/>
      <c r="L746" s="483"/>
      <c r="M746" s="483"/>
    </row>
    <row r="747" spans="1:13" x14ac:dyDescent="0.2">
      <c r="A747" s="483"/>
      <c r="B747" s="483"/>
      <c r="C747" s="483"/>
      <c r="D747" s="483"/>
      <c r="E747" s="483"/>
      <c r="F747" s="483"/>
      <c r="G747" s="483"/>
      <c r="H747" s="483"/>
      <c r="I747" s="483"/>
      <c r="J747" s="483"/>
      <c r="K747" s="483"/>
      <c r="L747" s="483"/>
      <c r="M747" s="483"/>
    </row>
    <row r="748" spans="1:13" x14ac:dyDescent="0.2">
      <c r="A748" s="483"/>
      <c r="B748" s="483"/>
      <c r="C748" s="483"/>
      <c r="D748" s="483"/>
      <c r="E748" s="483"/>
      <c r="F748" s="483"/>
      <c r="G748" s="483"/>
      <c r="H748" s="483"/>
      <c r="I748" s="483"/>
      <c r="J748" s="483"/>
      <c r="K748" s="483"/>
      <c r="L748" s="483"/>
      <c r="M748" s="483"/>
    </row>
    <row r="749" spans="1:13" x14ac:dyDescent="0.2">
      <c r="A749" s="483"/>
      <c r="B749" s="483"/>
      <c r="C749" s="483"/>
      <c r="D749" s="483"/>
      <c r="E749" s="483"/>
      <c r="F749" s="483"/>
      <c r="G749" s="483"/>
      <c r="H749" s="483"/>
      <c r="I749" s="483"/>
      <c r="J749" s="483"/>
      <c r="K749" s="483"/>
      <c r="L749" s="483"/>
      <c r="M749" s="483"/>
    </row>
    <row r="750" spans="1:13" x14ac:dyDescent="0.2">
      <c r="A750" s="483"/>
      <c r="B750" s="483"/>
      <c r="C750" s="483"/>
      <c r="D750" s="483"/>
      <c r="E750" s="483"/>
      <c r="F750" s="483"/>
      <c r="G750" s="483"/>
      <c r="H750" s="483"/>
      <c r="I750" s="483"/>
      <c r="J750" s="483"/>
      <c r="K750" s="483"/>
      <c r="L750" s="483"/>
      <c r="M750" s="483"/>
    </row>
    <row r="751" spans="1:13" x14ac:dyDescent="0.2">
      <c r="A751" s="483"/>
      <c r="B751" s="483"/>
      <c r="C751" s="483"/>
      <c r="D751" s="483"/>
      <c r="E751" s="483"/>
      <c r="F751" s="483"/>
      <c r="G751" s="483"/>
      <c r="H751" s="483"/>
      <c r="I751" s="483"/>
      <c r="J751" s="483"/>
      <c r="K751" s="483"/>
      <c r="L751" s="483"/>
      <c r="M751" s="483"/>
    </row>
    <row r="752" spans="1:13" x14ac:dyDescent="0.2">
      <c r="A752" s="483"/>
      <c r="B752" s="483"/>
      <c r="C752" s="483"/>
      <c r="D752" s="483"/>
      <c r="E752" s="483"/>
      <c r="F752" s="483"/>
      <c r="G752" s="483"/>
      <c r="H752" s="483"/>
      <c r="I752" s="483"/>
      <c r="J752" s="483"/>
      <c r="K752" s="483"/>
      <c r="L752" s="483"/>
      <c r="M752" s="483"/>
    </row>
    <row r="753" spans="1:13" x14ac:dyDescent="0.2">
      <c r="A753" s="483"/>
      <c r="B753" s="483"/>
      <c r="C753" s="483"/>
      <c r="D753" s="483"/>
      <c r="E753" s="483"/>
      <c r="F753" s="483"/>
      <c r="G753" s="483"/>
      <c r="H753" s="483"/>
      <c r="I753" s="483"/>
      <c r="J753" s="483"/>
      <c r="K753" s="483"/>
      <c r="L753" s="483"/>
      <c r="M753" s="483"/>
    </row>
    <row r="754" spans="1:13" x14ac:dyDescent="0.2">
      <c r="A754" s="483"/>
      <c r="B754" s="483"/>
      <c r="C754" s="483"/>
      <c r="D754" s="483"/>
      <c r="E754" s="483"/>
      <c r="F754" s="483"/>
      <c r="G754" s="483"/>
      <c r="H754" s="483"/>
      <c r="I754" s="483"/>
      <c r="J754" s="483"/>
      <c r="K754" s="483"/>
      <c r="L754" s="483"/>
      <c r="M754" s="483"/>
    </row>
    <row r="755" spans="1:13" x14ac:dyDescent="0.2">
      <c r="A755" s="483"/>
      <c r="B755" s="483"/>
      <c r="C755" s="483"/>
      <c r="D755" s="483"/>
      <c r="E755" s="483"/>
      <c r="F755" s="483"/>
      <c r="G755" s="483"/>
      <c r="H755" s="483"/>
      <c r="I755" s="483"/>
      <c r="J755" s="483"/>
      <c r="K755" s="483"/>
      <c r="L755" s="483"/>
      <c r="M755" s="483"/>
    </row>
    <row r="756" spans="1:13" x14ac:dyDescent="0.2">
      <c r="A756" s="483"/>
      <c r="B756" s="483"/>
      <c r="C756" s="483"/>
      <c r="D756" s="483"/>
      <c r="E756" s="483"/>
      <c r="F756" s="483"/>
      <c r="G756" s="483"/>
      <c r="H756" s="483"/>
      <c r="I756" s="483"/>
      <c r="J756" s="483"/>
      <c r="K756" s="483"/>
      <c r="L756" s="483"/>
      <c r="M756" s="483"/>
    </row>
    <row r="757" spans="1:13" x14ac:dyDescent="0.2">
      <c r="A757" s="483"/>
      <c r="B757" s="483"/>
      <c r="C757" s="483"/>
      <c r="D757" s="483"/>
      <c r="E757" s="483"/>
      <c r="F757" s="483"/>
      <c r="G757" s="483"/>
      <c r="H757" s="483"/>
      <c r="I757" s="483"/>
      <c r="J757" s="483"/>
      <c r="K757" s="483"/>
      <c r="L757" s="483"/>
      <c r="M757" s="483"/>
    </row>
    <row r="758" spans="1:13" x14ac:dyDescent="0.2">
      <c r="A758" s="483"/>
      <c r="B758" s="483"/>
      <c r="C758" s="483"/>
      <c r="D758" s="483"/>
      <c r="E758" s="483"/>
      <c r="F758" s="483"/>
      <c r="G758" s="483"/>
      <c r="H758" s="483"/>
      <c r="I758" s="483"/>
      <c r="J758" s="483"/>
      <c r="K758" s="483"/>
      <c r="L758" s="483"/>
      <c r="M758" s="483"/>
    </row>
    <row r="759" spans="1:13" x14ac:dyDescent="0.2">
      <c r="A759" s="483"/>
      <c r="B759" s="483"/>
      <c r="C759" s="483"/>
      <c r="D759" s="483"/>
      <c r="E759" s="483"/>
      <c r="F759" s="483"/>
      <c r="G759" s="483"/>
      <c r="H759" s="483"/>
      <c r="I759" s="483"/>
      <c r="J759" s="483"/>
      <c r="K759" s="483"/>
      <c r="L759" s="483"/>
      <c r="M759" s="483"/>
    </row>
    <row r="760" spans="1:13" x14ac:dyDescent="0.2">
      <c r="A760" s="483"/>
      <c r="B760" s="483"/>
      <c r="C760" s="483"/>
      <c r="D760" s="483"/>
      <c r="E760" s="483"/>
      <c r="F760" s="483"/>
      <c r="G760" s="483"/>
      <c r="H760" s="483"/>
      <c r="I760" s="483"/>
      <c r="J760" s="483"/>
      <c r="K760" s="483"/>
      <c r="L760" s="483"/>
      <c r="M760" s="483"/>
    </row>
    <row r="761" spans="1:13" x14ac:dyDescent="0.2">
      <c r="A761" s="483"/>
      <c r="B761" s="483"/>
      <c r="C761" s="483"/>
      <c r="D761" s="483"/>
      <c r="E761" s="483"/>
      <c r="F761" s="483"/>
      <c r="G761" s="483"/>
      <c r="H761" s="483"/>
      <c r="I761" s="483"/>
      <c r="J761" s="483"/>
      <c r="K761" s="483"/>
      <c r="L761" s="483"/>
      <c r="M761" s="483"/>
    </row>
    <row r="762" spans="1:13" x14ac:dyDescent="0.2">
      <c r="A762" s="483"/>
      <c r="B762" s="483"/>
      <c r="C762" s="483"/>
      <c r="D762" s="483"/>
      <c r="E762" s="483"/>
      <c r="F762" s="483"/>
      <c r="G762" s="483"/>
      <c r="H762" s="483"/>
      <c r="I762" s="483"/>
      <c r="J762" s="483"/>
      <c r="K762" s="483"/>
      <c r="L762" s="483"/>
      <c r="M762" s="483"/>
    </row>
    <row r="763" spans="1:13" x14ac:dyDescent="0.2">
      <c r="A763" s="483"/>
      <c r="B763" s="483"/>
      <c r="C763" s="483"/>
      <c r="D763" s="483"/>
      <c r="E763" s="483"/>
      <c r="F763" s="483"/>
      <c r="G763" s="483"/>
      <c r="H763" s="483"/>
      <c r="I763" s="483"/>
      <c r="J763" s="483"/>
      <c r="K763" s="483"/>
      <c r="L763" s="483"/>
      <c r="M763" s="483"/>
    </row>
    <row r="764" spans="1:13" x14ac:dyDescent="0.2">
      <c r="A764" s="483"/>
      <c r="B764" s="483"/>
      <c r="C764" s="483"/>
      <c r="D764" s="483"/>
      <c r="E764" s="483"/>
      <c r="F764" s="483"/>
      <c r="G764" s="483"/>
      <c r="H764" s="483"/>
      <c r="I764" s="483"/>
      <c r="J764" s="483"/>
      <c r="K764" s="483"/>
      <c r="L764" s="483"/>
      <c r="M764" s="483"/>
    </row>
    <row r="765" spans="1:13" x14ac:dyDescent="0.2">
      <c r="A765" s="483"/>
      <c r="B765" s="483"/>
      <c r="C765" s="483"/>
      <c r="D765" s="483"/>
      <c r="E765" s="483"/>
      <c r="F765" s="483"/>
      <c r="G765" s="483"/>
      <c r="H765" s="483"/>
      <c r="I765" s="483"/>
      <c r="J765" s="483"/>
      <c r="K765" s="483"/>
      <c r="L765" s="483"/>
      <c r="M765" s="483"/>
    </row>
    <row r="766" spans="1:13" x14ac:dyDescent="0.2">
      <c r="A766" s="483"/>
      <c r="B766" s="483"/>
      <c r="C766" s="483"/>
      <c r="D766" s="483"/>
      <c r="E766" s="483"/>
      <c r="F766" s="483"/>
      <c r="G766" s="483"/>
      <c r="H766" s="483"/>
      <c r="I766" s="483"/>
      <c r="J766" s="483"/>
      <c r="K766" s="483"/>
      <c r="L766" s="483"/>
      <c r="M766" s="483"/>
    </row>
    <row r="767" spans="1:13" x14ac:dyDescent="0.2">
      <c r="A767" s="483"/>
      <c r="B767" s="483"/>
      <c r="C767" s="483"/>
      <c r="D767" s="483"/>
      <c r="E767" s="483"/>
      <c r="F767" s="483"/>
      <c r="G767" s="483"/>
      <c r="H767" s="483"/>
      <c r="I767" s="483"/>
      <c r="J767" s="483"/>
      <c r="K767" s="483"/>
      <c r="L767" s="483"/>
      <c r="M767" s="483"/>
    </row>
    <row r="768" spans="1:13" x14ac:dyDescent="0.2">
      <c r="A768" s="483"/>
      <c r="B768" s="483"/>
      <c r="C768" s="483"/>
      <c r="D768" s="483"/>
      <c r="E768" s="483"/>
      <c r="F768" s="483"/>
      <c r="G768" s="483"/>
      <c r="H768" s="483"/>
      <c r="I768" s="483"/>
      <c r="J768" s="483"/>
      <c r="K768" s="483"/>
      <c r="L768" s="483"/>
      <c r="M768" s="483"/>
    </row>
    <row r="769" spans="1:13" x14ac:dyDescent="0.2">
      <c r="A769" s="483"/>
      <c r="B769" s="483"/>
      <c r="C769" s="483"/>
      <c r="D769" s="483"/>
      <c r="E769" s="483"/>
      <c r="F769" s="483"/>
      <c r="G769" s="483"/>
      <c r="H769" s="483"/>
      <c r="I769" s="483"/>
      <c r="J769" s="483"/>
      <c r="K769" s="483"/>
      <c r="L769" s="483"/>
      <c r="M769" s="483"/>
    </row>
    <row r="770" spans="1:13" x14ac:dyDescent="0.2">
      <c r="A770" s="483"/>
      <c r="B770" s="483"/>
      <c r="C770" s="483"/>
      <c r="D770" s="483"/>
      <c r="E770" s="483"/>
      <c r="F770" s="483"/>
      <c r="G770" s="483"/>
      <c r="H770" s="483"/>
      <c r="I770" s="483"/>
      <c r="J770" s="483"/>
      <c r="K770" s="483"/>
      <c r="L770" s="483"/>
      <c r="M770" s="483"/>
    </row>
    <row r="771" spans="1:13" x14ac:dyDescent="0.2">
      <c r="A771" s="483"/>
      <c r="B771" s="483"/>
      <c r="C771" s="483"/>
      <c r="D771" s="483"/>
      <c r="E771" s="483"/>
      <c r="F771" s="483"/>
      <c r="G771" s="483"/>
      <c r="H771" s="483"/>
      <c r="I771" s="483"/>
      <c r="J771" s="483"/>
      <c r="K771" s="483"/>
      <c r="L771" s="483"/>
      <c r="M771" s="483"/>
    </row>
    <row r="772" spans="1:13" x14ac:dyDescent="0.2">
      <c r="A772" s="483"/>
      <c r="B772" s="483"/>
      <c r="C772" s="483"/>
      <c r="D772" s="483"/>
      <c r="E772" s="483"/>
      <c r="F772" s="483"/>
      <c r="G772" s="483"/>
      <c r="H772" s="483"/>
      <c r="I772" s="483"/>
      <c r="J772" s="483"/>
      <c r="K772" s="483"/>
      <c r="L772" s="483"/>
      <c r="M772" s="483"/>
    </row>
    <row r="773" spans="1:13" x14ac:dyDescent="0.2">
      <c r="A773" s="483"/>
      <c r="B773" s="483"/>
      <c r="C773" s="483"/>
      <c r="D773" s="483"/>
      <c r="E773" s="483"/>
      <c r="F773" s="483"/>
      <c r="G773" s="483"/>
      <c r="H773" s="483"/>
      <c r="I773" s="483"/>
      <c r="J773" s="483"/>
      <c r="K773" s="483"/>
      <c r="L773" s="483"/>
      <c r="M773" s="483"/>
    </row>
    <row r="774" spans="1:13" x14ac:dyDescent="0.2">
      <c r="A774" s="483"/>
      <c r="B774" s="483"/>
      <c r="C774" s="483"/>
      <c r="D774" s="483"/>
      <c r="E774" s="483"/>
      <c r="F774" s="483"/>
      <c r="G774" s="483"/>
      <c r="H774" s="483"/>
      <c r="I774" s="483"/>
      <c r="J774" s="483"/>
      <c r="K774" s="483"/>
      <c r="L774" s="483"/>
      <c r="M774" s="483"/>
    </row>
    <row r="775" spans="1:13" x14ac:dyDescent="0.2">
      <c r="A775" s="483"/>
      <c r="B775" s="483"/>
      <c r="C775" s="483"/>
      <c r="D775" s="483"/>
      <c r="E775" s="483"/>
      <c r="F775" s="483"/>
      <c r="G775" s="483"/>
      <c r="H775" s="483"/>
      <c r="I775" s="483"/>
      <c r="J775" s="483"/>
      <c r="K775" s="483"/>
      <c r="L775" s="483"/>
      <c r="M775" s="483"/>
    </row>
    <row r="776" spans="1:13" x14ac:dyDescent="0.2">
      <c r="A776" s="483"/>
      <c r="B776" s="483"/>
      <c r="C776" s="483"/>
      <c r="D776" s="483"/>
      <c r="E776" s="483"/>
      <c r="F776" s="483"/>
      <c r="G776" s="483"/>
      <c r="H776" s="483"/>
      <c r="I776" s="483"/>
      <c r="J776" s="483"/>
      <c r="K776" s="483"/>
      <c r="L776" s="483"/>
      <c r="M776" s="483"/>
    </row>
    <row r="777" spans="1:13" x14ac:dyDescent="0.2">
      <c r="A777" s="483"/>
      <c r="B777" s="483"/>
      <c r="C777" s="483"/>
      <c r="D777" s="483"/>
      <c r="E777" s="483"/>
      <c r="F777" s="483"/>
      <c r="G777" s="483"/>
      <c r="H777" s="483"/>
      <c r="I777" s="483"/>
      <c r="J777" s="483"/>
      <c r="K777" s="483"/>
      <c r="L777" s="483"/>
      <c r="M777" s="483"/>
    </row>
    <row r="778" spans="1:13" x14ac:dyDescent="0.2">
      <c r="A778" s="483"/>
      <c r="B778" s="483"/>
      <c r="C778" s="483"/>
      <c r="D778" s="483"/>
      <c r="E778" s="483"/>
      <c r="F778" s="483"/>
      <c r="G778" s="483"/>
      <c r="H778" s="483"/>
      <c r="I778" s="483"/>
      <c r="J778" s="483"/>
      <c r="K778" s="483"/>
      <c r="L778" s="483"/>
      <c r="M778" s="483"/>
    </row>
    <row r="779" spans="1:13" x14ac:dyDescent="0.2">
      <c r="A779" s="483"/>
      <c r="B779" s="483"/>
      <c r="C779" s="483"/>
      <c r="D779" s="483"/>
      <c r="E779" s="483"/>
      <c r="F779" s="483"/>
      <c r="G779" s="483"/>
      <c r="H779" s="483"/>
      <c r="I779" s="483"/>
      <c r="J779" s="483"/>
      <c r="K779" s="483"/>
      <c r="L779" s="483"/>
      <c r="M779" s="483"/>
    </row>
    <row r="780" spans="1:13" x14ac:dyDescent="0.2">
      <c r="A780" s="483"/>
      <c r="B780" s="483"/>
      <c r="C780" s="483"/>
      <c r="D780" s="483"/>
      <c r="E780" s="483"/>
      <c r="F780" s="483"/>
      <c r="G780" s="483"/>
      <c r="H780" s="483"/>
      <c r="I780" s="483"/>
      <c r="J780" s="483"/>
      <c r="K780" s="483"/>
      <c r="L780" s="483"/>
      <c r="M780" s="483"/>
    </row>
    <row r="781" spans="1:13" x14ac:dyDescent="0.2">
      <c r="A781" s="483"/>
      <c r="B781" s="483"/>
      <c r="C781" s="483"/>
      <c r="D781" s="483"/>
      <c r="E781" s="483"/>
      <c r="F781" s="483"/>
      <c r="G781" s="483"/>
      <c r="H781" s="483"/>
      <c r="I781" s="483"/>
      <c r="J781" s="483"/>
      <c r="K781" s="483"/>
      <c r="L781" s="483"/>
      <c r="M781" s="483"/>
    </row>
    <row r="782" spans="1:13" x14ac:dyDescent="0.2">
      <c r="A782" s="483"/>
      <c r="B782" s="483"/>
      <c r="C782" s="483"/>
      <c r="D782" s="483"/>
      <c r="E782" s="483"/>
      <c r="F782" s="483"/>
      <c r="G782" s="483"/>
      <c r="H782" s="483"/>
      <c r="I782" s="483"/>
      <c r="J782" s="483"/>
      <c r="K782" s="483"/>
      <c r="L782" s="483"/>
      <c r="M782" s="483"/>
    </row>
    <row r="783" spans="1:13" x14ac:dyDescent="0.2">
      <c r="A783" s="483"/>
      <c r="B783" s="483"/>
      <c r="C783" s="483"/>
      <c r="D783" s="483"/>
      <c r="E783" s="483"/>
      <c r="F783" s="483"/>
      <c r="G783" s="483"/>
      <c r="H783" s="483"/>
      <c r="I783" s="483"/>
      <c r="J783" s="483"/>
      <c r="K783" s="483"/>
      <c r="L783" s="483"/>
      <c r="M783" s="483"/>
    </row>
    <row r="784" spans="1:13" x14ac:dyDescent="0.2">
      <c r="A784" s="483"/>
      <c r="B784" s="483"/>
      <c r="C784" s="483"/>
      <c r="D784" s="483"/>
      <c r="E784" s="483"/>
      <c r="F784" s="483"/>
      <c r="G784" s="483"/>
      <c r="H784" s="483"/>
      <c r="I784" s="483"/>
      <c r="J784" s="483"/>
      <c r="K784" s="483"/>
      <c r="L784" s="483"/>
      <c r="M784" s="483"/>
    </row>
    <row r="785" spans="1:13" x14ac:dyDescent="0.2">
      <c r="A785" s="483"/>
      <c r="B785" s="483"/>
      <c r="C785" s="483"/>
      <c r="D785" s="483"/>
      <c r="E785" s="483"/>
      <c r="F785" s="483"/>
      <c r="G785" s="483"/>
      <c r="H785" s="483"/>
      <c r="I785" s="483"/>
      <c r="J785" s="483"/>
      <c r="K785" s="483"/>
      <c r="L785" s="483"/>
      <c r="M785" s="483"/>
    </row>
    <row r="786" spans="1:13" x14ac:dyDescent="0.2">
      <c r="A786" s="483"/>
      <c r="B786" s="483"/>
      <c r="C786" s="483"/>
      <c r="D786" s="483"/>
      <c r="E786" s="483"/>
      <c r="F786" s="483"/>
      <c r="G786" s="483"/>
      <c r="H786" s="483"/>
      <c r="I786" s="483"/>
      <c r="J786" s="483"/>
      <c r="K786" s="483"/>
      <c r="L786" s="483"/>
      <c r="M786" s="483"/>
    </row>
    <row r="787" spans="1:13" x14ac:dyDescent="0.2">
      <c r="A787" s="483"/>
      <c r="B787" s="483"/>
      <c r="C787" s="483"/>
      <c r="D787" s="483"/>
      <c r="E787" s="483"/>
      <c r="F787" s="483"/>
      <c r="G787" s="483"/>
      <c r="H787" s="483"/>
      <c r="I787" s="483"/>
      <c r="J787" s="483"/>
      <c r="K787" s="483"/>
      <c r="L787" s="483"/>
      <c r="M787" s="483"/>
    </row>
    <row r="788" spans="1:13" x14ac:dyDescent="0.2">
      <c r="A788" s="483"/>
      <c r="B788" s="483"/>
      <c r="C788" s="483"/>
      <c r="D788" s="483"/>
      <c r="E788" s="483"/>
      <c r="F788" s="483"/>
      <c r="G788" s="483"/>
      <c r="H788" s="483"/>
      <c r="I788" s="483"/>
      <c r="J788" s="483"/>
      <c r="K788" s="483"/>
      <c r="L788" s="483"/>
      <c r="M788" s="483"/>
    </row>
    <row r="789" spans="1:13" x14ac:dyDescent="0.2">
      <c r="A789" s="483"/>
      <c r="B789" s="483"/>
      <c r="C789" s="483"/>
      <c r="D789" s="483"/>
      <c r="E789" s="483"/>
      <c r="F789" s="483"/>
      <c r="G789" s="483"/>
      <c r="H789" s="483"/>
      <c r="I789" s="483"/>
      <c r="J789" s="483"/>
      <c r="K789" s="483"/>
      <c r="L789" s="483"/>
      <c r="M789" s="483"/>
    </row>
    <row r="790" spans="1:13" x14ac:dyDescent="0.2">
      <c r="A790" s="483"/>
      <c r="B790" s="483"/>
      <c r="C790" s="483"/>
      <c r="D790" s="483"/>
      <c r="E790" s="483"/>
      <c r="F790" s="483"/>
      <c r="G790" s="483"/>
      <c r="H790" s="483"/>
      <c r="I790" s="483"/>
      <c r="J790" s="483"/>
      <c r="K790" s="483"/>
      <c r="L790" s="483"/>
      <c r="M790" s="483"/>
    </row>
    <row r="791" spans="1:13" x14ac:dyDescent="0.2">
      <c r="A791" s="483"/>
      <c r="B791" s="483"/>
      <c r="C791" s="483"/>
      <c r="D791" s="483"/>
      <c r="E791" s="483"/>
      <c r="F791" s="483"/>
      <c r="G791" s="483"/>
      <c r="H791" s="483"/>
      <c r="I791" s="483"/>
      <c r="J791" s="483"/>
      <c r="K791" s="483"/>
      <c r="L791" s="483"/>
      <c r="M791" s="483"/>
    </row>
    <row r="792" spans="1:13" x14ac:dyDescent="0.2">
      <c r="A792" s="483"/>
      <c r="B792" s="483"/>
      <c r="C792" s="483"/>
      <c r="D792" s="483"/>
      <c r="E792" s="483"/>
      <c r="F792" s="483"/>
      <c r="G792" s="483"/>
      <c r="H792" s="483"/>
      <c r="I792" s="483"/>
      <c r="J792" s="483"/>
      <c r="K792" s="483"/>
      <c r="L792" s="483"/>
      <c r="M792" s="483"/>
    </row>
    <row r="793" spans="1:13" x14ac:dyDescent="0.2">
      <c r="A793" s="483"/>
      <c r="B793" s="483"/>
      <c r="C793" s="483"/>
      <c r="D793" s="483"/>
      <c r="E793" s="483"/>
      <c r="F793" s="483"/>
      <c r="G793" s="483"/>
      <c r="H793" s="483"/>
      <c r="I793" s="483"/>
      <c r="J793" s="483"/>
      <c r="K793" s="483"/>
      <c r="L793" s="483"/>
      <c r="M793" s="483"/>
    </row>
    <row r="794" spans="1:13" x14ac:dyDescent="0.2">
      <c r="A794" s="483"/>
      <c r="B794" s="483"/>
      <c r="C794" s="483"/>
      <c r="D794" s="483"/>
      <c r="E794" s="483"/>
      <c r="F794" s="483"/>
      <c r="G794" s="483"/>
      <c r="H794" s="483"/>
      <c r="I794" s="483"/>
      <c r="J794" s="483"/>
      <c r="K794" s="483"/>
      <c r="L794" s="483"/>
      <c r="M794" s="483"/>
    </row>
    <row r="795" spans="1:13" x14ac:dyDescent="0.2">
      <c r="A795" s="483"/>
      <c r="B795" s="483"/>
      <c r="C795" s="483"/>
      <c r="D795" s="483"/>
      <c r="E795" s="483"/>
      <c r="F795" s="483"/>
      <c r="G795" s="483"/>
      <c r="H795" s="483"/>
      <c r="I795" s="483"/>
      <c r="J795" s="483"/>
      <c r="K795" s="483"/>
      <c r="L795" s="483"/>
      <c r="M795" s="483"/>
    </row>
    <row r="796" spans="1:13" x14ac:dyDescent="0.2">
      <c r="A796" s="483"/>
      <c r="B796" s="483"/>
      <c r="C796" s="483"/>
      <c r="D796" s="483"/>
      <c r="E796" s="483"/>
      <c r="F796" s="483"/>
      <c r="G796" s="483"/>
      <c r="H796" s="483"/>
      <c r="I796" s="483"/>
      <c r="J796" s="483"/>
      <c r="K796" s="483"/>
      <c r="L796" s="483"/>
      <c r="M796" s="483"/>
    </row>
    <row r="797" spans="1:13" x14ac:dyDescent="0.2">
      <c r="A797" s="483"/>
      <c r="B797" s="483"/>
      <c r="C797" s="483"/>
      <c r="D797" s="483"/>
      <c r="E797" s="483"/>
      <c r="F797" s="483"/>
      <c r="G797" s="483"/>
      <c r="H797" s="483"/>
      <c r="I797" s="483"/>
      <c r="J797" s="483"/>
      <c r="K797" s="483"/>
      <c r="L797" s="483"/>
      <c r="M797" s="483"/>
    </row>
    <row r="798" spans="1:13" x14ac:dyDescent="0.2">
      <c r="A798" s="483"/>
      <c r="B798" s="483"/>
      <c r="C798" s="483"/>
      <c r="D798" s="483"/>
      <c r="E798" s="483"/>
      <c r="F798" s="483"/>
      <c r="G798" s="483"/>
      <c r="H798" s="483"/>
      <c r="I798" s="483"/>
      <c r="J798" s="483"/>
      <c r="K798" s="483"/>
      <c r="L798" s="483"/>
      <c r="M798" s="483"/>
    </row>
    <row r="799" spans="1:13" x14ac:dyDescent="0.2">
      <c r="A799" s="483"/>
      <c r="B799" s="483"/>
      <c r="C799" s="483"/>
      <c r="D799" s="483"/>
      <c r="E799" s="483"/>
      <c r="F799" s="483"/>
      <c r="G799" s="483"/>
      <c r="H799" s="483"/>
      <c r="I799" s="483"/>
      <c r="J799" s="483"/>
      <c r="K799" s="483"/>
      <c r="L799" s="483"/>
      <c r="M799" s="483"/>
    </row>
    <row r="800" spans="1:13" x14ac:dyDescent="0.2">
      <c r="A800" s="483"/>
      <c r="B800" s="483"/>
      <c r="C800" s="483"/>
      <c r="D800" s="483"/>
      <c r="E800" s="483"/>
      <c r="F800" s="483"/>
      <c r="G800" s="483"/>
      <c r="H800" s="483"/>
      <c r="I800" s="483"/>
      <c r="J800" s="483"/>
      <c r="K800" s="483"/>
      <c r="L800" s="483"/>
      <c r="M800" s="483"/>
    </row>
    <row r="801" spans="1:13" x14ac:dyDescent="0.2">
      <c r="A801" s="483"/>
      <c r="B801" s="483"/>
      <c r="C801" s="483"/>
      <c r="D801" s="483"/>
      <c r="E801" s="483"/>
      <c r="F801" s="483"/>
      <c r="G801" s="483"/>
      <c r="H801" s="483"/>
      <c r="I801" s="483"/>
      <c r="J801" s="483"/>
      <c r="K801" s="483"/>
      <c r="L801" s="483"/>
      <c r="M801" s="483"/>
    </row>
    <row r="802" spans="1:13" x14ac:dyDescent="0.2">
      <c r="A802" s="483"/>
      <c r="B802" s="483"/>
      <c r="C802" s="483"/>
      <c r="D802" s="483"/>
      <c r="E802" s="483"/>
      <c r="F802" s="483"/>
      <c r="G802" s="483"/>
      <c r="H802" s="483"/>
      <c r="I802" s="483"/>
      <c r="J802" s="483"/>
      <c r="K802" s="483"/>
      <c r="L802" s="483"/>
      <c r="M802" s="483"/>
    </row>
    <row r="803" spans="1:13" x14ac:dyDescent="0.2">
      <c r="A803" s="483"/>
      <c r="B803" s="483"/>
      <c r="C803" s="483"/>
      <c r="D803" s="483"/>
      <c r="E803" s="483"/>
      <c r="F803" s="483"/>
      <c r="G803" s="483"/>
      <c r="H803" s="483"/>
      <c r="I803" s="483"/>
      <c r="J803" s="483"/>
      <c r="K803" s="483"/>
      <c r="L803" s="483"/>
      <c r="M803" s="483"/>
    </row>
    <row r="804" spans="1:13" x14ac:dyDescent="0.2">
      <c r="A804" s="483"/>
      <c r="B804" s="483"/>
      <c r="C804" s="483"/>
      <c r="D804" s="483"/>
      <c r="E804" s="483"/>
      <c r="F804" s="483"/>
      <c r="G804" s="483"/>
      <c r="H804" s="483"/>
      <c r="I804" s="483"/>
      <c r="J804" s="483"/>
      <c r="K804" s="483"/>
      <c r="L804" s="483"/>
      <c r="M804" s="483"/>
    </row>
    <row r="805" spans="1:13" x14ac:dyDescent="0.2">
      <c r="A805" s="483"/>
      <c r="B805" s="483"/>
      <c r="C805" s="483"/>
      <c r="D805" s="483"/>
      <c r="E805" s="483"/>
      <c r="F805" s="483"/>
      <c r="G805" s="483"/>
      <c r="H805" s="483"/>
      <c r="I805" s="483"/>
      <c r="J805" s="483"/>
      <c r="K805" s="483"/>
      <c r="L805" s="483"/>
      <c r="M805" s="483"/>
    </row>
    <row r="806" spans="1:13" x14ac:dyDescent="0.2">
      <c r="A806" s="483"/>
      <c r="B806" s="483"/>
      <c r="C806" s="483"/>
      <c r="D806" s="483"/>
      <c r="E806" s="483"/>
      <c r="F806" s="483"/>
      <c r="G806" s="483"/>
      <c r="H806" s="483"/>
      <c r="I806" s="483"/>
      <c r="J806" s="483"/>
      <c r="K806" s="483"/>
      <c r="L806" s="483"/>
      <c r="M806" s="483"/>
    </row>
    <row r="807" spans="1:13" x14ac:dyDescent="0.2">
      <c r="A807" s="483"/>
      <c r="B807" s="483"/>
      <c r="C807" s="483"/>
      <c r="D807" s="483"/>
      <c r="E807" s="483"/>
      <c r="F807" s="483"/>
      <c r="G807" s="483"/>
      <c r="H807" s="483"/>
      <c r="I807" s="483"/>
      <c r="J807" s="483"/>
      <c r="K807" s="483"/>
      <c r="L807" s="483"/>
      <c r="M807" s="483"/>
    </row>
    <row r="808" spans="1:13" x14ac:dyDescent="0.2">
      <c r="A808" s="483"/>
      <c r="B808" s="483"/>
      <c r="C808" s="483"/>
      <c r="D808" s="483"/>
      <c r="E808" s="483"/>
      <c r="F808" s="483"/>
      <c r="G808" s="483"/>
      <c r="H808" s="483"/>
      <c r="I808" s="483"/>
      <c r="J808" s="483"/>
      <c r="K808" s="483"/>
      <c r="L808" s="483"/>
      <c r="M808" s="483"/>
    </row>
    <row r="809" spans="1:13" x14ac:dyDescent="0.2">
      <c r="A809" s="483"/>
      <c r="B809" s="483"/>
      <c r="C809" s="483"/>
      <c r="D809" s="483"/>
      <c r="E809" s="483"/>
      <c r="F809" s="483"/>
      <c r="G809" s="483"/>
      <c r="H809" s="483"/>
      <c r="I809" s="483"/>
      <c r="J809" s="483"/>
      <c r="K809" s="483"/>
      <c r="L809" s="483"/>
      <c r="M809" s="483"/>
    </row>
    <row r="810" spans="1:13" x14ac:dyDescent="0.2">
      <c r="A810" s="483"/>
      <c r="B810" s="483"/>
      <c r="C810" s="483"/>
      <c r="D810" s="483"/>
      <c r="E810" s="483"/>
      <c r="F810" s="483"/>
      <c r="G810" s="483"/>
      <c r="H810" s="483"/>
      <c r="I810" s="483"/>
      <c r="J810" s="483"/>
      <c r="K810" s="483"/>
      <c r="L810" s="483"/>
      <c r="M810" s="483"/>
    </row>
    <row r="811" spans="1:13" x14ac:dyDescent="0.2">
      <c r="A811" s="483"/>
      <c r="B811" s="483"/>
      <c r="C811" s="483"/>
      <c r="D811" s="483"/>
      <c r="E811" s="483"/>
      <c r="F811" s="483"/>
      <c r="G811" s="483"/>
      <c r="H811" s="483"/>
      <c r="I811" s="483"/>
      <c r="J811" s="483"/>
      <c r="K811" s="483"/>
      <c r="L811" s="483"/>
      <c r="M811" s="483"/>
    </row>
    <row r="812" spans="1:13" x14ac:dyDescent="0.2">
      <c r="A812" s="483"/>
      <c r="B812" s="483"/>
      <c r="C812" s="483"/>
      <c r="D812" s="483"/>
      <c r="E812" s="483"/>
      <c r="F812" s="483"/>
      <c r="G812" s="483"/>
      <c r="H812" s="483"/>
      <c r="I812" s="483"/>
      <c r="J812" s="483"/>
      <c r="K812" s="483"/>
      <c r="L812" s="483"/>
      <c r="M812" s="483"/>
    </row>
    <row r="813" spans="1:13" x14ac:dyDescent="0.2">
      <c r="A813" s="483"/>
      <c r="B813" s="483"/>
      <c r="C813" s="483"/>
      <c r="D813" s="483"/>
      <c r="E813" s="483"/>
      <c r="F813" s="483"/>
      <c r="G813" s="483"/>
      <c r="H813" s="483"/>
      <c r="I813" s="483"/>
      <c r="J813" s="483"/>
      <c r="K813" s="483"/>
      <c r="L813" s="483"/>
      <c r="M813" s="483"/>
    </row>
    <row r="814" spans="1:13" x14ac:dyDescent="0.2">
      <c r="A814" s="483"/>
      <c r="B814" s="483"/>
      <c r="C814" s="483"/>
      <c r="D814" s="483"/>
      <c r="E814" s="483"/>
      <c r="F814" s="483"/>
      <c r="G814" s="483"/>
      <c r="H814" s="483"/>
      <c r="I814" s="483"/>
      <c r="J814" s="483"/>
      <c r="K814" s="483"/>
      <c r="L814" s="483"/>
      <c r="M814" s="483"/>
    </row>
    <row r="815" spans="1:13" x14ac:dyDescent="0.2">
      <c r="A815" s="483"/>
      <c r="B815" s="483"/>
      <c r="C815" s="483"/>
      <c r="D815" s="483"/>
      <c r="E815" s="483"/>
      <c r="F815" s="483"/>
      <c r="G815" s="483"/>
      <c r="H815" s="483"/>
      <c r="I815" s="483"/>
      <c r="J815" s="483"/>
      <c r="K815" s="483"/>
      <c r="L815" s="483"/>
      <c r="M815" s="483"/>
    </row>
    <row r="816" spans="1:13" x14ac:dyDescent="0.2">
      <c r="A816" s="483"/>
      <c r="B816" s="483"/>
      <c r="C816" s="483"/>
      <c r="D816" s="483"/>
      <c r="E816" s="483"/>
      <c r="F816" s="483"/>
      <c r="G816" s="483"/>
      <c r="H816" s="483"/>
      <c r="I816" s="483"/>
      <c r="J816" s="483"/>
      <c r="K816" s="483"/>
      <c r="L816" s="483"/>
      <c r="M816" s="483"/>
    </row>
    <row r="817" spans="1:13" x14ac:dyDescent="0.2">
      <c r="A817" s="483"/>
      <c r="B817" s="483"/>
      <c r="C817" s="483"/>
      <c r="D817" s="483"/>
      <c r="E817" s="483"/>
      <c r="F817" s="483"/>
      <c r="G817" s="483"/>
      <c r="H817" s="483"/>
      <c r="I817" s="483"/>
      <c r="J817" s="483"/>
      <c r="K817" s="483"/>
      <c r="L817" s="483"/>
      <c r="M817" s="483"/>
    </row>
    <row r="818" spans="1:13" x14ac:dyDescent="0.2">
      <c r="A818" s="483"/>
      <c r="B818" s="483"/>
      <c r="C818" s="483"/>
      <c r="D818" s="483"/>
      <c r="E818" s="483"/>
      <c r="F818" s="483"/>
      <c r="G818" s="483"/>
      <c r="H818" s="483"/>
      <c r="I818" s="483"/>
      <c r="J818" s="483"/>
      <c r="K818" s="483"/>
      <c r="L818" s="483"/>
      <c r="M818" s="483"/>
    </row>
    <row r="819" spans="1:13" x14ac:dyDescent="0.2">
      <c r="A819" s="483"/>
      <c r="B819" s="483"/>
      <c r="C819" s="483"/>
      <c r="D819" s="483"/>
      <c r="E819" s="483"/>
      <c r="F819" s="483"/>
      <c r="G819" s="483"/>
      <c r="H819" s="483"/>
      <c r="I819" s="483"/>
      <c r="J819" s="483"/>
      <c r="K819" s="483"/>
      <c r="L819" s="483"/>
      <c r="M819" s="483"/>
    </row>
    <row r="820" spans="1:13" x14ac:dyDescent="0.2">
      <c r="A820" s="483"/>
      <c r="B820" s="483"/>
      <c r="C820" s="483"/>
      <c r="D820" s="483"/>
      <c r="E820" s="483"/>
      <c r="F820" s="483"/>
      <c r="G820" s="483"/>
      <c r="H820" s="483"/>
      <c r="I820" s="483"/>
      <c r="J820" s="483"/>
      <c r="K820" s="483"/>
      <c r="L820" s="483"/>
      <c r="M820" s="483"/>
    </row>
    <row r="821" spans="1:13" x14ac:dyDescent="0.2">
      <c r="A821" s="483"/>
      <c r="B821" s="483"/>
      <c r="C821" s="483"/>
      <c r="D821" s="483"/>
      <c r="E821" s="483"/>
      <c r="F821" s="483"/>
      <c r="G821" s="483"/>
      <c r="H821" s="483"/>
      <c r="I821" s="483"/>
      <c r="J821" s="483"/>
      <c r="K821" s="483"/>
      <c r="L821" s="483"/>
      <c r="M821" s="483"/>
    </row>
    <row r="822" spans="1:13" x14ac:dyDescent="0.2">
      <c r="A822" s="483"/>
      <c r="B822" s="483"/>
      <c r="C822" s="483"/>
      <c r="D822" s="483"/>
      <c r="E822" s="483"/>
      <c r="F822" s="483"/>
      <c r="G822" s="483"/>
      <c r="H822" s="483"/>
      <c r="I822" s="483"/>
      <c r="J822" s="483"/>
      <c r="K822" s="483"/>
      <c r="L822" s="483"/>
      <c r="M822" s="483"/>
    </row>
    <row r="823" spans="1:13" x14ac:dyDescent="0.2">
      <c r="A823" s="483"/>
      <c r="B823" s="483"/>
      <c r="C823" s="483"/>
      <c r="D823" s="483"/>
      <c r="E823" s="483"/>
      <c r="F823" s="483"/>
      <c r="G823" s="483"/>
      <c r="H823" s="483"/>
      <c r="I823" s="483"/>
      <c r="J823" s="483"/>
      <c r="K823" s="483"/>
      <c r="L823" s="483"/>
      <c r="M823" s="483"/>
    </row>
    <row r="824" spans="1:13" x14ac:dyDescent="0.2">
      <c r="A824" s="483"/>
      <c r="B824" s="483"/>
      <c r="C824" s="483"/>
      <c r="D824" s="483"/>
      <c r="E824" s="483"/>
      <c r="F824" s="483"/>
      <c r="G824" s="483"/>
      <c r="H824" s="483"/>
      <c r="I824" s="483"/>
      <c r="J824" s="483"/>
      <c r="K824" s="483"/>
      <c r="L824" s="483"/>
      <c r="M824" s="483"/>
    </row>
    <row r="825" spans="1:13" x14ac:dyDescent="0.2">
      <c r="A825" s="483"/>
      <c r="B825" s="483"/>
      <c r="C825" s="483"/>
      <c r="D825" s="483"/>
      <c r="E825" s="483"/>
      <c r="F825" s="483"/>
      <c r="G825" s="483"/>
      <c r="H825" s="483"/>
      <c r="I825" s="483"/>
      <c r="J825" s="483"/>
      <c r="K825" s="483"/>
      <c r="L825" s="483"/>
      <c r="M825" s="483"/>
    </row>
    <row r="826" spans="1:13" x14ac:dyDescent="0.2">
      <c r="A826" s="483"/>
      <c r="B826" s="483"/>
      <c r="C826" s="483"/>
      <c r="D826" s="483"/>
      <c r="E826" s="483"/>
      <c r="F826" s="483"/>
      <c r="G826" s="483"/>
      <c r="H826" s="483"/>
      <c r="I826" s="483"/>
      <c r="J826" s="483"/>
      <c r="K826" s="483"/>
      <c r="L826" s="483"/>
      <c r="M826" s="483"/>
    </row>
    <row r="827" spans="1:13" x14ac:dyDescent="0.2">
      <c r="A827" s="483"/>
      <c r="B827" s="483"/>
      <c r="C827" s="483"/>
      <c r="D827" s="483"/>
      <c r="E827" s="483"/>
      <c r="F827" s="483"/>
      <c r="G827" s="483"/>
      <c r="H827" s="483"/>
      <c r="I827" s="483"/>
      <c r="J827" s="483"/>
      <c r="K827" s="483"/>
      <c r="L827" s="483"/>
      <c r="M827" s="483"/>
    </row>
    <row r="828" spans="1:13" x14ac:dyDescent="0.2">
      <c r="A828" s="483"/>
      <c r="B828" s="483"/>
      <c r="C828" s="483"/>
      <c r="D828" s="483"/>
      <c r="E828" s="483"/>
      <c r="F828" s="483"/>
      <c r="G828" s="483"/>
      <c r="H828" s="483"/>
      <c r="I828" s="483"/>
      <c r="J828" s="483"/>
      <c r="K828" s="483"/>
      <c r="L828" s="483"/>
      <c r="M828" s="483"/>
    </row>
    <row r="829" spans="1:13" x14ac:dyDescent="0.2">
      <c r="A829" s="483"/>
      <c r="B829" s="483"/>
      <c r="C829" s="483"/>
      <c r="D829" s="483"/>
      <c r="E829" s="483"/>
      <c r="F829" s="483"/>
      <c r="G829" s="483"/>
      <c r="H829" s="483"/>
      <c r="I829" s="483"/>
      <c r="J829" s="483"/>
      <c r="K829" s="483"/>
      <c r="L829" s="483"/>
      <c r="M829" s="483"/>
    </row>
    <row r="830" spans="1:13" x14ac:dyDescent="0.2">
      <c r="A830" s="483"/>
      <c r="B830" s="483"/>
      <c r="C830" s="483"/>
      <c r="D830" s="483"/>
      <c r="E830" s="483"/>
      <c r="F830" s="483"/>
      <c r="G830" s="483"/>
      <c r="H830" s="483"/>
      <c r="I830" s="483"/>
      <c r="J830" s="483"/>
      <c r="K830" s="483"/>
      <c r="L830" s="483"/>
      <c r="M830" s="483"/>
    </row>
    <row r="831" spans="1:13" x14ac:dyDescent="0.2">
      <c r="A831" s="483"/>
      <c r="B831" s="483"/>
      <c r="C831" s="483"/>
      <c r="D831" s="483"/>
      <c r="E831" s="483"/>
      <c r="F831" s="483"/>
      <c r="G831" s="483"/>
      <c r="H831" s="483"/>
      <c r="I831" s="483"/>
      <c r="J831" s="483"/>
      <c r="K831" s="483"/>
      <c r="L831" s="483"/>
      <c r="M831" s="483"/>
    </row>
    <row r="832" spans="1:13" x14ac:dyDescent="0.2">
      <c r="A832" s="483"/>
      <c r="B832" s="483"/>
      <c r="C832" s="483"/>
      <c r="D832" s="483"/>
      <c r="E832" s="483"/>
      <c r="F832" s="483"/>
      <c r="G832" s="483"/>
      <c r="H832" s="483"/>
      <c r="I832" s="483"/>
      <c r="J832" s="483"/>
      <c r="K832" s="483"/>
      <c r="L832" s="483"/>
      <c r="M832" s="483"/>
    </row>
    <row r="833" spans="1:13" x14ac:dyDescent="0.2">
      <c r="A833" s="483"/>
      <c r="B833" s="483"/>
      <c r="C833" s="483"/>
      <c r="D833" s="483"/>
      <c r="E833" s="483"/>
      <c r="F833" s="483"/>
      <c r="G833" s="483"/>
      <c r="H833" s="483"/>
      <c r="I833" s="483"/>
      <c r="J833" s="483"/>
      <c r="K833" s="483"/>
      <c r="L833" s="483"/>
      <c r="M833" s="483"/>
    </row>
    <row r="834" spans="1:13" x14ac:dyDescent="0.2">
      <c r="A834" s="483"/>
      <c r="B834" s="483"/>
      <c r="C834" s="483"/>
      <c r="D834" s="483"/>
      <c r="E834" s="483"/>
      <c r="F834" s="483"/>
      <c r="G834" s="483"/>
      <c r="H834" s="483"/>
      <c r="I834" s="483"/>
      <c r="J834" s="483"/>
      <c r="K834" s="483"/>
      <c r="L834" s="483"/>
      <c r="M834" s="483"/>
    </row>
    <row r="835" spans="1:13" x14ac:dyDescent="0.2">
      <c r="A835" s="483"/>
      <c r="B835" s="483"/>
      <c r="C835" s="483"/>
      <c r="D835" s="483"/>
      <c r="E835" s="483"/>
      <c r="F835" s="483"/>
      <c r="G835" s="483"/>
      <c r="H835" s="483"/>
      <c r="I835" s="483"/>
      <c r="J835" s="483"/>
      <c r="K835" s="483"/>
      <c r="L835" s="483"/>
      <c r="M835" s="483"/>
    </row>
    <row r="836" spans="1:13" x14ac:dyDescent="0.2">
      <c r="A836" s="483"/>
      <c r="B836" s="483"/>
      <c r="C836" s="483"/>
      <c r="D836" s="483"/>
      <c r="E836" s="483"/>
      <c r="F836" s="483"/>
      <c r="G836" s="483"/>
      <c r="H836" s="483"/>
      <c r="I836" s="483"/>
      <c r="J836" s="483"/>
      <c r="K836" s="483"/>
      <c r="L836" s="483"/>
      <c r="M836" s="483"/>
    </row>
    <row r="837" spans="1:13" x14ac:dyDescent="0.2">
      <c r="A837" s="483"/>
      <c r="B837" s="483"/>
      <c r="C837" s="483"/>
      <c r="D837" s="483"/>
      <c r="E837" s="483"/>
      <c r="F837" s="483"/>
      <c r="G837" s="483"/>
      <c r="H837" s="483"/>
      <c r="I837" s="483"/>
      <c r="J837" s="483"/>
      <c r="K837" s="483"/>
      <c r="L837" s="483"/>
      <c r="M837" s="483"/>
    </row>
    <row r="838" spans="1:13" x14ac:dyDescent="0.2">
      <c r="A838" s="483"/>
      <c r="B838" s="483"/>
      <c r="C838" s="483"/>
      <c r="D838" s="483"/>
      <c r="E838" s="483"/>
      <c r="F838" s="483"/>
      <c r="G838" s="483"/>
      <c r="H838" s="483"/>
      <c r="I838" s="483"/>
      <c r="J838" s="483"/>
      <c r="K838" s="483"/>
      <c r="L838" s="483"/>
      <c r="M838" s="483"/>
    </row>
    <row r="839" spans="1:13" x14ac:dyDescent="0.2">
      <c r="A839" s="483"/>
      <c r="B839" s="483"/>
      <c r="C839" s="483"/>
      <c r="D839" s="483"/>
      <c r="E839" s="483"/>
      <c r="F839" s="483"/>
      <c r="G839" s="483"/>
      <c r="H839" s="483"/>
      <c r="I839" s="483"/>
      <c r="J839" s="483"/>
      <c r="K839" s="483"/>
      <c r="L839" s="483"/>
      <c r="M839" s="483"/>
    </row>
    <row r="840" spans="1:13" x14ac:dyDescent="0.2">
      <c r="A840" s="483"/>
      <c r="B840" s="483"/>
      <c r="C840" s="483"/>
      <c r="D840" s="483"/>
      <c r="E840" s="483"/>
      <c r="F840" s="483"/>
      <c r="G840" s="483"/>
      <c r="H840" s="483"/>
      <c r="I840" s="483"/>
      <c r="J840" s="483"/>
      <c r="K840" s="483"/>
      <c r="L840" s="483"/>
      <c r="M840" s="483"/>
    </row>
    <row r="841" spans="1:13" x14ac:dyDescent="0.2">
      <c r="A841" s="483"/>
      <c r="B841" s="483"/>
      <c r="C841" s="483"/>
      <c r="D841" s="483"/>
      <c r="E841" s="483"/>
      <c r="F841" s="483"/>
      <c r="G841" s="483"/>
      <c r="H841" s="483"/>
      <c r="I841" s="483"/>
      <c r="J841" s="483"/>
      <c r="K841" s="483"/>
      <c r="L841" s="483"/>
      <c r="M841" s="483"/>
    </row>
    <row r="842" spans="1:13" x14ac:dyDescent="0.2">
      <c r="A842" s="483"/>
      <c r="B842" s="483"/>
      <c r="C842" s="483"/>
      <c r="D842" s="483"/>
      <c r="E842" s="483"/>
      <c r="F842" s="483"/>
      <c r="G842" s="483"/>
      <c r="H842" s="483"/>
      <c r="I842" s="483"/>
      <c r="J842" s="483"/>
      <c r="K842" s="483"/>
      <c r="L842" s="483"/>
      <c r="M842" s="483"/>
    </row>
    <row r="843" spans="1:13" x14ac:dyDescent="0.2">
      <c r="A843" s="483"/>
      <c r="B843" s="483"/>
      <c r="C843" s="483"/>
      <c r="D843" s="483"/>
      <c r="E843" s="483"/>
      <c r="F843" s="483"/>
      <c r="G843" s="483"/>
      <c r="H843" s="483"/>
      <c r="I843" s="483"/>
      <c r="J843" s="483"/>
      <c r="K843" s="483"/>
      <c r="L843" s="483"/>
      <c r="M843" s="483"/>
    </row>
    <row r="844" spans="1:13" x14ac:dyDescent="0.2">
      <c r="A844" s="483"/>
      <c r="B844" s="483"/>
      <c r="C844" s="483"/>
      <c r="D844" s="483"/>
      <c r="E844" s="483"/>
      <c r="F844" s="483"/>
      <c r="G844" s="483"/>
      <c r="H844" s="483"/>
      <c r="I844" s="483"/>
      <c r="J844" s="483"/>
      <c r="K844" s="483"/>
      <c r="L844" s="483"/>
      <c r="M844" s="483"/>
    </row>
    <row r="845" spans="1:13" x14ac:dyDescent="0.2">
      <c r="A845" s="483"/>
      <c r="B845" s="483"/>
      <c r="C845" s="483"/>
      <c r="D845" s="483"/>
      <c r="E845" s="483"/>
      <c r="F845" s="483"/>
      <c r="G845" s="483"/>
      <c r="H845" s="483"/>
      <c r="I845" s="483"/>
      <c r="J845" s="483"/>
      <c r="K845" s="483"/>
      <c r="L845" s="483"/>
      <c r="M845" s="483"/>
    </row>
    <row r="846" spans="1:13" x14ac:dyDescent="0.2">
      <c r="A846" s="483"/>
      <c r="B846" s="483"/>
      <c r="C846" s="483"/>
      <c r="D846" s="483"/>
      <c r="E846" s="483"/>
      <c r="F846" s="483"/>
      <c r="G846" s="483"/>
      <c r="H846" s="483"/>
      <c r="I846" s="483"/>
      <c r="J846" s="483"/>
      <c r="K846" s="483"/>
      <c r="L846" s="483"/>
      <c r="M846" s="483"/>
    </row>
    <row r="847" spans="1:13" x14ac:dyDescent="0.2">
      <c r="A847" s="483"/>
      <c r="B847" s="483"/>
      <c r="C847" s="483"/>
      <c r="D847" s="483"/>
      <c r="E847" s="483"/>
      <c r="F847" s="483"/>
      <c r="G847" s="483"/>
      <c r="H847" s="483"/>
      <c r="I847" s="483"/>
      <c r="J847" s="483"/>
      <c r="K847" s="483"/>
      <c r="L847" s="483"/>
      <c r="M847" s="483"/>
    </row>
    <row r="848" spans="1:13" x14ac:dyDescent="0.2">
      <c r="A848" s="483"/>
      <c r="B848" s="483"/>
      <c r="C848" s="483"/>
      <c r="D848" s="483"/>
      <c r="E848" s="483"/>
      <c r="F848" s="483"/>
      <c r="G848" s="483"/>
      <c r="H848" s="483"/>
      <c r="I848" s="483"/>
      <c r="J848" s="483"/>
      <c r="K848" s="483"/>
      <c r="L848" s="483"/>
      <c r="M848" s="483"/>
    </row>
    <row r="849" spans="1:13" x14ac:dyDescent="0.2">
      <c r="A849" s="483"/>
      <c r="B849" s="483"/>
      <c r="C849" s="483"/>
      <c r="D849" s="483"/>
      <c r="E849" s="483"/>
      <c r="F849" s="483"/>
      <c r="G849" s="483"/>
      <c r="H849" s="483"/>
      <c r="I849" s="483"/>
      <c r="J849" s="483"/>
      <c r="K849" s="483"/>
      <c r="L849" s="483"/>
      <c r="M849" s="483"/>
    </row>
    <row r="850" spans="1:13" x14ac:dyDescent="0.2">
      <c r="A850" s="483"/>
      <c r="B850" s="483"/>
      <c r="C850" s="483"/>
      <c r="D850" s="483"/>
      <c r="E850" s="483"/>
      <c r="F850" s="483"/>
      <c r="G850" s="483"/>
      <c r="H850" s="483"/>
      <c r="I850" s="483"/>
      <c r="J850" s="483"/>
      <c r="K850" s="483"/>
      <c r="L850" s="483"/>
      <c r="M850" s="483"/>
    </row>
    <row r="851" spans="1:13" x14ac:dyDescent="0.2">
      <c r="A851" s="483"/>
      <c r="B851" s="483"/>
      <c r="C851" s="483"/>
      <c r="D851" s="483"/>
      <c r="E851" s="483"/>
      <c r="F851" s="483"/>
      <c r="G851" s="483"/>
      <c r="H851" s="483"/>
      <c r="I851" s="483"/>
      <c r="J851" s="483"/>
      <c r="K851" s="483"/>
      <c r="L851" s="483"/>
      <c r="M851" s="483"/>
    </row>
    <row r="852" spans="1:13" x14ac:dyDescent="0.2">
      <c r="A852" s="483"/>
      <c r="B852" s="483"/>
      <c r="C852" s="483"/>
      <c r="D852" s="483"/>
      <c r="E852" s="483"/>
      <c r="F852" s="483"/>
      <c r="G852" s="483"/>
      <c r="H852" s="483"/>
      <c r="I852" s="483"/>
      <c r="J852" s="483"/>
      <c r="K852" s="483"/>
      <c r="L852" s="483"/>
      <c r="M852" s="483"/>
    </row>
    <row r="853" spans="1:13" x14ac:dyDescent="0.2">
      <c r="A853" s="483"/>
      <c r="B853" s="483"/>
      <c r="C853" s="483"/>
      <c r="D853" s="483"/>
      <c r="E853" s="483"/>
      <c r="F853" s="483"/>
      <c r="G853" s="483"/>
      <c r="H853" s="483"/>
      <c r="I853" s="483"/>
      <c r="J853" s="483"/>
      <c r="K853" s="483"/>
      <c r="L853" s="483"/>
      <c r="M853" s="483"/>
    </row>
    <row r="854" spans="1:13" x14ac:dyDescent="0.2">
      <c r="A854" s="483"/>
      <c r="B854" s="483"/>
      <c r="C854" s="483"/>
      <c r="D854" s="483"/>
      <c r="E854" s="483"/>
      <c r="F854" s="483"/>
      <c r="G854" s="483"/>
      <c r="H854" s="483"/>
      <c r="I854" s="483"/>
      <c r="J854" s="483"/>
      <c r="K854" s="483"/>
      <c r="L854" s="483"/>
      <c r="M854" s="483"/>
    </row>
    <row r="855" spans="1:13" x14ac:dyDescent="0.2">
      <c r="A855" s="483"/>
      <c r="B855" s="483"/>
      <c r="C855" s="483"/>
      <c r="D855" s="483"/>
      <c r="E855" s="483"/>
      <c r="F855" s="483"/>
      <c r="G855" s="483"/>
      <c r="H855" s="483"/>
      <c r="I855" s="483"/>
      <c r="J855" s="483"/>
      <c r="K855" s="483"/>
      <c r="L855" s="483"/>
      <c r="M855" s="483"/>
    </row>
    <row r="856" spans="1:13" x14ac:dyDescent="0.2">
      <c r="A856" s="483"/>
      <c r="B856" s="483"/>
      <c r="C856" s="483"/>
      <c r="D856" s="483"/>
      <c r="E856" s="483"/>
      <c r="F856" s="483"/>
      <c r="G856" s="483"/>
      <c r="H856" s="483"/>
      <c r="I856" s="483"/>
      <c r="J856" s="483"/>
      <c r="K856" s="483"/>
      <c r="L856" s="483"/>
      <c r="M856" s="483"/>
    </row>
    <row r="857" spans="1:13" x14ac:dyDescent="0.2">
      <c r="A857" s="483"/>
      <c r="B857" s="483"/>
      <c r="C857" s="483"/>
      <c r="D857" s="483"/>
      <c r="E857" s="483"/>
      <c r="F857" s="483"/>
      <c r="G857" s="483"/>
      <c r="H857" s="483"/>
      <c r="I857" s="483"/>
      <c r="J857" s="483"/>
      <c r="K857" s="483"/>
      <c r="L857" s="483"/>
      <c r="M857" s="483"/>
    </row>
    <row r="858" spans="1:13" x14ac:dyDescent="0.2">
      <c r="A858" s="483"/>
      <c r="B858" s="483"/>
      <c r="C858" s="483"/>
      <c r="D858" s="483"/>
      <c r="E858" s="483"/>
      <c r="F858" s="483"/>
      <c r="G858" s="483"/>
      <c r="H858" s="483"/>
      <c r="I858" s="483"/>
      <c r="J858" s="483"/>
      <c r="K858" s="483"/>
      <c r="L858" s="483"/>
      <c r="M858" s="483"/>
    </row>
    <row r="859" spans="1:13" x14ac:dyDescent="0.2">
      <c r="A859" s="483"/>
      <c r="B859" s="483"/>
      <c r="C859" s="483"/>
      <c r="D859" s="483"/>
      <c r="E859" s="483"/>
      <c r="F859" s="483"/>
      <c r="G859" s="483"/>
      <c r="H859" s="483"/>
      <c r="I859" s="483"/>
      <c r="J859" s="483"/>
      <c r="K859" s="483"/>
      <c r="L859" s="483"/>
      <c r="M859" s="483"/>
    </row>
    <row r="860" spans="1:13" x14ac:dyDescent="0.2">
      <c r="A860" s="483"/>
      <c r="B860" s="483"/>
      <c r="C860" s="483"/>
      <c r="D860" s="483"/>
      <c r="E860" s="483"/>
      <c r="F860" s="483"/>
      <c r="G860" s="483"/>
      <c r="H860" s="483"/>
      <c r="I860" s="483"/>
      <c r="J860" s="483"/>
      <c r="K860" s="483"/>
      <c r="L860" s="483"/>
      <c r="M860" s="483"/>
    </row>
    <row r="861" spans="1:13" x14ac:dyDescent="0.2">
      <c r="A861" s="483"/>
      <c r="B861" s="483"/>
      <c r="C861" s="483"/>
      <c r="D861" s="483"/>
      <c r="E861" s="483"/>
      <c r="F861" s="483"/>
      <c r="G861" s="483"/>
      <c r="H861" s="483"/>
      <c r="I861" s="483"/>
      <c r="J861" s="483"/>
      <c r="K861" s="483"/>
      <c r="L861" s="483"/>
      <c r="M861" s="483"/>
    </row>
    <row r="862" spans="1:13" x14ac:dyDescent="0.2">
      <c r="A862" s="483"/>
      <c r="B862" s="483"/>
      <c r="C862" s="483"/>
      <c r="D862" s="483"/>
      <c r="E862" s="483"/>
      <c r="F862" s="483"/>
      <c r="G862" s="483"/>
      <c r="H862" s="483"/>
      <c r="I862" s="483"/>
      <c r="J862" s="483"/>
      <c r="K862" s="483"/>
      <c r="L862" s="483"/>
      <c r="M862" s="483"/>
    </row>
    <row r="863" spans="1:13" x14ac:dyDescent="0.2">
      <c r="A863" s="483"/>
      <c r="B863" s="483"/>
      <c r="C863" s="483"/>
      <c r="D863" s="483"/>
      <c r="E863" s="483"/>
      <c r="F863" s="483"/>
      <c r="G863" s="483"/>
      <c r="H863" s="483"/>
      <c r="I863" s="483"/>
      <c r="J863" s="483"/>
      <c r="K863" s="483"/>
      <c r="L863" s="483"/>
      <c r="M863" s="483"/>
    </row>
    <row r="864" spans="1:13" x14ac:dyDescent="0.2">
      <c r="A864" s="483"/>
      <c r="B864" s="483"/>
      <c r="C864" s="483"/>
      <c r="D864" s="483"/>
      <c r="E864" s="483"/>
      <c r="F864" s="483"/>
      <c r="G864" s="483"/>
      <c r="H864" s="483"/>
      <c r="I864" s="483"/>
      <c r="J864" s="483"/>
      <c r="K864" s="483"/>
      <c r="L864" s="483"/>
      <c r="M864" s="483"/>
    </row>
    <row r="865" spans="1:13" x14ac:dyDescent="0.2">
      <c r="A865" s="483"/>
      <c r="B865" s="483"/>
      <c r="C865" s="483"/>
      <c r="D865" s="483"/>
      <c r="E865" s="483"/>
      <c r="F865" s="483"/>
      <c r="G865" s="483"/>
      <c r="H865" s="483"/>
      <c r="I865" s="483"/>
      <c r="J865" s="483"/>
      <c r="K865" s="483"/>
      <c r="L865" s="483"/>
      <c r="M865" s="483"/>
    </row>
    <row r="866" spans="1:13" x14ac:dyDescent="0.2">
      <c r="A866" s="483"/>
      <c r="B866" s="483"/>
      <c r="C866" s="483"/>
      <c r="D866" s="483"/>
      <c r="E866" s="483"/>
      <c r="F866" s="483"/>
      <c r="G866" s="483"/>
      <c r="H866" s="483"/>
      <c r="I866" s="483"/>
      <c r="J866" s="483"/>
      <c r="K866" s="483"/>
      <c r="L866" s="483"/>
      <c r="M866" s="483"/>
    </row>
    <row r="867" spans="1:13" x14ac:dyDescent="0.2">
      <c r="A867" s="483"/>
      <c r="B867" s="483"/>
      <c r="C867" s="483"/>
      <c r="D867" s="483"/>
      <c r="E867" s="483"/>
      <c r="F867" s="483"/>
      <c r="G867" s="483"/>
      <c r="H867" s="483"/>
      <c r="I867" s="483"/>
      <c r="J867" s="483"/>
      <c r="K867" s="483"/>
      <c r="L867" s="483"/>
      <c r="M867" s="483"/>
    </row>
    <row r="868" spans="1:13" x14ac:dyDescent="0.2">
      <c r="A868" s="483"/>
      <c r="B868" s="483"/>
      <c r="C868" s="483"/>
      <c r="D868" s="483"/>
      <c r="E868" s="483"/>
      <c r="F868" s="483"/>
      <c r="G868" s="483"/>
      <c r="H868" s="483"/>
      <c r="I868" s="483"/>
      <c r="J868" s="483"/>
      <c r="K868" s="483"/>
      <c r="L868" s="483"/>
      <c r="M868" s="483"/>
    </row>
    <row r="869" spans="1:13" x14ac:dyDescent="0.2">
      <c r="A869" s="483"/>
      <c r="B869" s="483"/>
      <c r="C869" s="483"/>
      <c r="D869" s="483"/>
      <c r="E869" s="483"/>
      <c r="F869" s="483"/>
      <c r="G869" s="483"/>
      <c r="H869" s="483"/>
      <c r="I869" s="483"/>
      <c r="J869" s="483"/>
      <c r="K869" s="483"/>
      <c r="L869" s="483"/>
      <c r="M869" s="483"/>
    </row>
    <row r="870" spans="1:13" x14ac:dyDescent="0.2">
      <c r="A870" s="483"/>
      <c r="B870" s="483"/>
      <c r="C870" s="483"/>
      <c r="D870" s="483"/>
      <c r="E870" s="483"/>
      <c r="F870" s="483"/>
      <c r="G870" s="483"/>
      <c r="H870" s="483"/>
      <c r="I870" s="483"/>
      <c r="J870" s="483"/>
      <c r="K870" s="483"/>
      <c r="L870" s="483"/>
      <c r="M870" s="483"/>
    </row>
    <row r="871" spans="1:13" x14ac:dyDescent="0.2">
      <c r="A871" s="483"/>
      <c r="B871" s="483"/>
      <c r="C871" s="483"/>
      <c r="D871" s="483"/>
      <c r="E871" s="483"/>
      <c r="F871" s="483"/>
      <c r="G871" s="483"/>
      <c r="H871" s="483"/>
      <c r="I871" s="483"/>
      <c r="J871" s="483"/>
      <c r="K871" s="483"/>
      <c r="L871" s="483"/>
      <c r="M871" s="483"/>
    </row>
    <row r="872" spans="1:13" x14ac:dyDescent="0.2">
      <c r="A872" s="483"/>
      <c r="B872" s="483"/>
      <c r="C872" s="483"/>
      <c r="D872" s="483"/>
      <c r="E872" s="483"/>
      <c r="F872" s="483"/>
      <c r="G872" s="483"/>
      <c r="H872" s="483"/>
      <c r="I872" s="483"/>
      <c r="J872" s="483"/>
      <c r="K872" s="483"/>
      <c r="L872" s="483"/>
      <c r="M872" s="483"/>
    </row>
    <row r="873" spans="1:13" x14ac:dyDescent="0.2">
      <c r="A873" s="483"/>
      <c r="B873" s="483"/>
      <c r="C873" s="483"/>
      <c r="D873" s="483"/>
      <c r="E873" s="483"/>
      <c r="F873" s="483"/>
      <c r="G873" s="483"/>
      <c r="H873" s="483"/>
      <c r="I873" s="483"/>
      <c r="J873" s="483"/>
      <c r="K873" s="483"/>
      <c r="L873" s="483"/>
      <c r="M873" s="483"/>
    </row>
    <row r="874" spans="1:13" x14ac:dyDescent="0.2">
      <c r="A874" s="483"/>
      <c r="B874" s="483"/>
      <c r="C874" s="483"/>
      <c r="D874" s="483"/>
      <c r="E874" s="483"/>
      <c r="F874" s="483"/>
      <c r="G874" s="483"/>
      <c r="H874" s="483"/>
      <c r="I874" s="483"/>
      <c r="J874" s="483"/>
      <c r="K874" s="483"/>
      <c r="L874" s="483"/>
      <c r="M874" s="483"/>
    </row>
    <row r="875" spans="1:13" x14ac:dyDescent="0.2">
      <c r="A875" s="483"/>
      <c r="B875" s="483"/>
      <c r="C875" s="483"/>
      <c r="D875" s="483"/>
      <c r="E875" s="483"/>
      <c r="F875" s="483"/>
      <c r="G875" s="483"/>
      <c r="H875" s="483"/>
      <c r="I875" s="483"/>
      <c r="J875" s="483"/>
      <c r="K875" s="483"/>
      <c r="L875" s="483"/>
      <c r="M875" s="483"/>
    </row>
    <row r="876" spans="1:13" x14ac:dyDescent="0.2">
      <c r="A876" s="483"/>
      <c r="B876" s="483"/>
      <c r="C876" s="483"/>
      <c r="D876" s="483"/>
      <c r="E876" s="483"/>
      <c r="F876" s="483"/>
      <c r="G876" s="483"/>
      <c r="H876" s="483"/>
      <c r="I876" s="483"/>
      <c r="J876" s="483"/>
      <c r="K876" s="483"/>
      <c r="L876" s="483"/>
      <c r="M876" s="483"/>
    </row>
    <row r="877" spans="1:13" x14ac:dyDescent="0.2">
      <c r="A877" s="483"/>
      <c r="B877" s="483"/>
      <c r="C877" s="483"/>
      <c r="D877" s="483"/>
      <c r="E877" s="483"/>
      <c r="F877" s="483"/>
      <c r="G877" s="483"/>
      <c r="H877" s="483"/>
      <c r="I877" s="483"/>
      <c r="J877" s="483"/>
      <c r="K877" s="483"/>
      <c r="L877" s="483"/>
      <c r="M877" s="483"/>
    </row>
    <row r="878" spans="1:13" x14ac:dyDescent="0.2">
      <c r="A878" s="483"/>
      <c r="B878" s="483"/>
      <c r="C878" s="483"/>
      <c r="D878" s="483"/>
      <c r="E878" s="483"/>
      <c r="F878" s="483"/>
      <c r="G878" s="483"/>
      <c r="H878" s="483"/>
      <c r="I878" s="483"/>
      <c r="J878" s="483"/>
      <c r="K878" s="483"/>
      <c r="L878" s="483"/>
      <c r="M878" s="483"/>
    </row>
    <row r="879" spans="1:13" x14ac:dyDescent="0.2">
      <c r="A879" s="483"/>
      <c r="B879" s="483"/>
      <c r="C879" s="483"/>
      <c r="D879" s="483"/>
      <c r="E879" s="483"/>
      <c r="F879" s="483"/>
      <c r="G879" s="483"/>
      <c r="H879" s="483"/>
      <c r="I879" s="483"/>
      <c r="J879" s="483"/>
      <c r="K879" s="483"/>
      <c r="L879" s="483"/>
      <c r="M879" s="483"/>
    </row>
    <row r="880" spans="1:13" x14ac:dyDescent="0.2">
      <c r="A880" s="483"/>
      <c r="B880" s="483"/>
      <c r="C880" s="483"/>
      <c r="D880" s="483"/>
      <c r="E880" s="483"/>
      <c r="F880" s="483"/>
      <c r="G880" s="483"/>
      <c r="H880" s="483"/>
      <c r="I880" s="483"/>
      <c r="J880" s="483"/>
      <c r="K880" s="483"/>
      <c r="L880" s="483"/>
      <c r="M880" s="483"/>
    </row>
    <row r="881" spans="1:13" x14ac:dyDescent="0.2">
      <c r="A881" s="483"/>
      <c r="B881" s="483"/>
      <c r="C881" s="483"/>
      <c r="D881" s="483"/>
      <c r="E881" s="483"/>
      <c r="F881" s="483"/>
      <c r="G881" s="483"/>
      <c r="H881" s="483"/>
      <c r="I881" s="483"/>
      <c r="J881" s="483"/>
      <c r="K881" s="483"/>
      <c r="L881" s="483"/>
      <c r="M881" s="483"/>
    </row>
    <row r="882" spans="1:13" x14ac:dyDescent="0.2">
      <c r="A882" s="483"/>
      <c r="B882" s="483"/>
      <c r="C882" s="483"/>
      <c r="D882" s="483"/>
      <c r="E882" s="483"/>
      <c r="F882" s="483"/>
      <c r="G882" s="483"/>
      <c r="H882" s="483"/>
      <c r="I882" s="483"/>
      <c r="J882" s="483"/>
      <c r="K882" s="483"/>
      <c r="L882" s="483"/>
      <c r="M882" s="483"/>
    </row>
    <row r="883" spans="1:13" x14ac:dyDescent="0.2">
      <c r="A883" s="483"/>
      <c r="B883" s="483"/>
      <c r="C883" s="483"/>
      <c r="D883" s="483"/>
      <c r="E883" s="483"/>
      <c r="F883" s="483"/>
      <c r="G883" s="483"/>
      <c r="H883" s="483"/>
      <c r="I883" s="483"/>
      <c r="J883" s="483"/>
      <c r="K883" s="483"/>
      <c r="L883" s="483"/>
      <c r="M883" s="483"/>
    </row>
    <row r="884" spans="1:13" x14ac:dyDescent="0.2">
      <c r="A884" s="483"/>
      <c r="B884" s="483"/>
      <c r="C884" s="483"/>
      <c r="D884" s="483"/>
      <c r="E884" s="483"/>
      <c r="F884" s="483"/>
      <c r="G884" s="483"/>
      <c r="H884" s="483"/>
      <c r="I884" s="483"/>
      <c r="J884" s="483"/>
      <c r="K884" s="483"/>
      <c r="L884" s="483"/>
      <c r="M884" s="483"/>
    </row>
    <row r="885" spans="1:13" x14ac:dyDescent="0.2">
      <c r="A885" s="483"/>
      <c r="B885" s="483"/>
      <c r="C885" s="483"/>
      <c r="D885" s="483"/>
      <c r="E885" s="483"/>
      <c r="F885" s="483"/>
      <c r="G885" s="483"/>
      <c r="H885" s="483"/>
      <c r="I885" s="483"/>
      <c r="J885" s="483"/>
      <c r="K885" s="483"/>
      <c r="L885" s="483"/>
      <c r="M885" s="483"/>
    </row>
    <row r="886" spans="1:13" x14ac:dyDescent="0.2">
      <c r="A886" s="483"/>
      <c r="B886" s="483"/>
      <c r="C886" s="483"/>
      <c r="D886" s="483"/>
      <c r="E886" s="483"/>
      <c r="F886" s="483"/>
      <c r="G886" s="483"/>
      <c r="H886" s="483"/>
      <c r="I886" s="483"/>
      <c r="J886" s="483"/>
      <c r="K886" s="483"/>
      <c r="L886" s="483"/>
      <c r="M886" s="483"/>
    </row>
    <row r="887" spans="1:13" x14ac:dyDescent="0.2">
      <c r="A887" s="483"/>
      <c r="B887" s="483"/>
      <c r="C887" s="483"/>
      <c r="D887" s="483"/>
      <c r="E887" s="483"/>
      <c r="F887" s="483"/>
      <c r="G887" s="483"/>
      <c r="H887" s="483"/>
      <c r="I887" s="483"/>
      <c r="J887" s="483"/>
      <c r="K887" s="483"/>
      <c r="L887" s="483"/>
      <c r="M887" s="483"/>
    </row>
    <row r="888" spans="1:13" x14ac:dyDescent="0.2">
      <c r="A888" s="483"/>
      <c r="B888" s="483"/>
      <c r="C888" s="483"/>
      <c r="D888" s="483"/>
      <c r="E888" s="483"/>
      <c r="F888" s="483"/>
      <c r="G888" s="483"/>
      <c r="H888" s="483"/>
      <c r="I888" s="483"/>
      <c r="J888" s="483"/>
      <c r="K888" s="483"/>
      <c r="L888" s="483"/>
      <c r="M888" s="483"/>
    </row>
    <row r="889" spans="1:13" x14ac:dyDescent="0.2">
      <c r="A889" s="483"/>
      <c r="B889" s="483"/>
      <c r="C889" s="483"/>
      <c r="D889" s="483"/>
      <c r="E889" s="483"/>
      <c r="F889" s="483"/>
      <c r="G889" s="483"/>
      <c r="H889" s="483"/>
      <c r="I889" s="483"/>
      <c r="J889" s="483"/>
      <c r="K889" s="483"/>
      <c r="L889" s="483"/>
      <c r="M889" s="483"/>
    </row>
    <row r="890" spans="1:13" x14ac:dyDescent="0.2">
      <c r="A890" s="483"/>
      <c r="B890" s="483"/>
      <c r="C890" s="483"/>
      <c r="D890" s="483"/>
      <c r="E890" s="483"/>
      <c r="F890" s="483"/>
      <c r="G890" s="483"/>
      <c r="H890" s="483"/>
      <c r="I890" s="483"/>
      <c r="J890" s="483"/>
      <c r="K890" s="483"/>
      <c r="L890" s="483"/>
      <c r="M890" s="483"/>
    </row>
    <row r="891" spans="1:13" x14ac:dyDescent="0.2">
      <c r="A891" s="483"/>
      <c r="B891" s="483"/>
      <c r="C891" s="483"/>
      <c r="D891" s="483"/>
      <c r="E891" s="483"/>
      <c r="F891" s="483"/>
      <c r="G891" s="483"/>
      <c r="H891" s="483"/>
      <c r="I891" s="483"/>
      <c r="J891" s="483"/>
      <c r="K891" s="483"/>
      <c r="L891" s="483"/>
      <c r="M891" s="483"/>
    </row>
    <row r="892" spans="1:13" x14ac:dyDescent="0.2">
      <c r="A892" s="483"/>
      <c r="B892" s="483"/>
      <c r="C892" s="483"/>
      <c r="D892" s="483"/>
      <c r="E892" s="483"/>
      <c r="F892" s="483"/>
      <c r="G892" s="483"/>
      <c r="H892" s="483"/>
      <c r="I892" s="483"/>
      <c r="J892" s="483"/>
      <c r="K892" s="483"/>
      <c r="L892" s="483"/>
      <c r="M892" s="483"/>
    </row>
    <row r="893" spans="1:13" x14ac:dyDescent="0.2">
      <c r="A893" s="483"/>
      <c r="B893" s="483"/>
      <c r="C893" s="483"/>
      <c r="D893" s="483"/>
      <c r="E893" s="483"/>
      <c r="F893" s="483"/>
      <c r="G893" s="483"/>
      <c r="H893" s="483"/>
      <c r="I893" s="483"/>
      <c r="J893" s="483"/>
      <c r="K893" s="483"/>
      <c r="L893" s="483"/>
      <c r="M893" s="483"/>
    </row>
    <row r="894" spans="1:13" x14ac:dyDescent="0.2">
      <c r="A894" s="483"/>
      <c r="B894" s="483"/>
      <c r="C894" s="483"/>
      <c r="D894" s="483"/>
      <c r="E894" s="483"/>
      <c r="F894" s="483"/>
      <c r="G894" s="483"/>
      <c r="H894" s="483"/>
      <c r="I894" s="483"/>
      <c r="J894" s="483"/>
      <c r="K894" s="483"/>
      <c r="L894" s="483"/>
      <c r="M894" s="483"/>
    </row>
    <row r="895" spans="1:13" x14ac:dyDescent="0.2">
      <c r="A895" s="483"/>
      <c r="B895" s="483"/>
      <c r="C895" s="483"/>
      <c r="D895" s="483"/>
      <c r="E895" s="483"/>
      <c r="F895" s="483"/>
      <c r="G895" s="483"/>
      <c r="H895" s="483"/>
      <c r="I895" s="483"/>
      <c r="J895" s="483"/>
      <c r="K895" s="483"/>
      <c r="L895" s="483"/>
      <c r="M895" s="483"/>
    </row>
    <row r="896" spans="1:13" x14ac:dyDescent="0.2">
      <c r="A896" s="483"/>
      <c r="B896" s="483"/>
      <c r="C896" s="483"/>
      <c r="D896" s="483"/>
      <c r="E896" s="483"/>
      <c r="F896" s="483"/>
      <c r="G896" s="483"/>
      <c r="H896" s="483"/>
      <c r="I896" s="483"/>
      <c r="J896" s="483"/>
      <c r="K896" s="483"/>
      <c r="L896" s="483"/>
      <c r="M896" s="483"/>
    </row>
    <row r="897" spans="1:13" x14ac:dyDescent="0.2">
      <c r="A897" s="483"/>
      <c r="B897" s="483"/>
      <c r="C897" s="483"/>
      <c r="D897" s="483"/>
      <c r="E897" s="483"/>
      <c r="F897" s="483"/>
      <c r="G897" s="483"/>
      <c r="H897" s="483"/>
      <c r="I897" s="483"/>
      <c r="J897" s="483"/>
      <c r="K897" s="483"/>
      <c r="L897" s="483"/>
      <c r="M897" s="483"/>
    </row>
    <row r="898" spans="1:13" x14ac:dyDescent="0.2">
      <c r="A898" s="483"/>
      <c r="B898" s="483"/>
      <c r="C898" s="483"/>
      <c r="D898" s="483"/>
      <c r="E898" s="483"/>
      <c r="F898" s="483"/>
      <c r="G898" s="483"/>
      <c r="H898" s="483"/>
      <c r="I898" s="483"/>
      <c r="J898" s="483"/>
      <c r="K898" s="483"/>
      <c r="L898" s="483"/>
      <c r="M898" s="483"/>
    </row>
    <row r="899" spans="1:13" x14ac:dyDescent="0.2">
      <c r="A899" s="483"/>
      <c r="B899" s="483"/>
      <c r="C899" s="483"/>
      <c r="D899" s="483"/>
      <c r="E899" s="483"/>
      <c r="F899" s="483"/>
      <c r="G899" s="483"/>
      <c r="H899" s="483"/>
      <c r="I899" s="483"/>
      <c r="J899" s="483"/>
      <c r="K899" s="483"/>
      <c r="L899" s="483"/>
      <c r="M899" s="483"/>
    </row>
    <row r="900" spans="1:13" x14ac:dyDescent="0.2">
      <c r="A900" s="483"/>
      <c r="B900" s="483"/>
      <c r="C900" s="483"/>
      <c r="D900" s="483"/>
      <c r="E900" s="483"/>
      <c r="F900" s="483"/>
      <c r="G900" s="483"/>
      <c r="H900" s="483"/>
      <c r="I900" s="483"/>
      <c r="J900" s="483"/>
      <c r="K900" s="483"/>
      <c r="L900" s="483"/>
      <c r="M900" s="483"/>
    </row>
    <row r="901" spans="1:13" x14ac:dyDescent="0.2">
      <c r="A901" s="483"/>
      <c r="B901" s="483"/>
      <c r="C901" s="483"/>
      <c r="D901" s="483"/>
      <c r="E901" s="483"/>
      <c r="F901" s="483"/>
      <c r="G901" s="483"/>
      <c r="H901" s="483"/>
      <c r="I901" s="483"/>
      <c r="J901" s="483"/>
      <c r="K901" s="483"/>
      <c r="L901" s="483"/>
      <c r="M901" s="483"/>
    </row>
    <row r="902" spans="1:13" x14ac:dyDescent="0.2">
      <c r="A902" s="483"/>
      <c r="B902" s="483"/>
      <c r="C902" s="483"/>
      <c r="D902" s="483"/>
      <c r="E902" s="483"/>
      <c r="F902" s="483"/>
      <c r="G902" s="483"/>
      <c r="H902" s="483"/>
      <c r="I902" s="483"/>
      <c r="J902" s="483"/>
      <c r="K902" s="483"/>
      <c r="L902" s="483"/>
      <c r="M902" s="483"/>
    </row>
    <row r="903" spans="1:13" x14ac:dyDescent="0.2">
      <c r="A903" s="483"/>
      <c r="B903" s="483"/>
      <c r="C903" s="483"/>
      <c r="D903" s="483"/>
      <c r="E903" s="483"/>
      <c r="F903" s="483"/>
      <c r="G903" s="483"/>
      <c r="H903" s="483"/>
      <c r="I903" s="483"/>
      <c r="J903" s="483"/>
      <c r="K903" s="483"/>
      <c r="L903" s="483"/>
      <c r="M903" s="483"/>
    </row>
    <row r="904" spans="1:13" x14ac:dyDescent="0.2">
      <c r="A904" s="483"/>
      <c r="B904" s="483"/>
      <c r="C904" s="483"/>
      <c r="D904" s="483"/>
      <c r="E904" s="483"/>
      <c r="F904" s="483"/>
      <c r="G904" s="483"/>
      <c r="H904" s="483"/>
      <c r="I904" s="483"/>
      <c r="J904" s="483"/>
      <c r="K904" s="483"/>
      <c r="L904" s="483"/>
      <c r="M904" s="483"/>
    </row>
    <row r="905" spans="1:13" x14ac:dyDescent="0.2">
      <c r="A905" s="483"/>
      <c r="B905" s="483"/>
      <c r="C905" s="483"/>
      <c r="D905" s="483"/>
      <c r="E905" s="483"/>
      <c r="F905" s="483"/>
      <c r="G905" s="483"/>
      <c r="H905" s="483"/>
      <c r="I905" s="483"/>
      <c r="J905" s="483"/>
      <c r="K905" s="483"/>
      <c r="L905" s="483"/>
      <c r="M905" s="483"/>
    </row>
    <row r="906" spans="1:13" x14ac:dyDescent="0.2">
      <c r="A906" s="483"/>
      <c r="B906" s="483"/>
      <c r="C906" s="483"/>
      <c r="D906" s="483"/>
      <c r="E906" s="483"/>
      <c r="F906" s="483"/>
      <c r="G906" s="483"/>
      <c r="H906" s="483"/>
      <c r="I906" s="483"/>
      <c r="J906" s="483"/>
      <c r="K906" s="483"/>
      <c r="L906" s="483"/>
      <c r="M906" s="483"/>
    </row>
    <row r="907" spans="1:13" x14ac:dyDescent="0.2">
      <c r="A907" s="483"/>
      <c r="B907" s="483"/>
      <c r="C907" s="483"/>
      <c r="D907" s="483"/>
      <c r="E907" s="483"/>
      <c r="F907" s="483"/>
      <c r="G907" s="483"/>
      <c r="H907" s="483"/>
      <c r="I907" s="483"/>
      <c r="J907" s="483"/>
      <c r="K907" s="483"/>
      <c r="L907" s="483"/>
      <c r="M907" s="483"/>
    </row>
    <row r="908" spans="1:13" x14ac:dyDescent="0.2">
      <c r="A908" s="483"/>
      <c r="B908" s="483"/>
      <c r="C908" s="483"/>
      <c r="D908" s="483"/>
      <c r="E908" s="483"/>
      <c r="F908" s="483"/>
      <c r="G908" s="483"/>
      <c r="H908" s="483"/>
      <c r="I908" s="483"/>
      <c r="J908" s="483"/>
      <c r="K908" s="483"/>
      <c r="L908" s="483"/>
      <c r="M908" s="483"/>
    </row>
    <row r="909" spans="1:13" x14ac:dyDescent="0.2">
      <c r="A909" s="483"/>
      <c r="B909" s="483"/>
      <c r="C909" s="483"/>
      <c r="D909" s="483"/>
      <c r="E909" s="483"/>
      <c r="F909" s="483"/>
      <c r="G909" s="483"/>
      <c r="H909" s="483"/>
      <c r="I909" s="483"/>
      <c r="J909" s="483"/>
      <c r="K909" s="483"/>
      <c r="L909" s="483"/>
      <c r="M909" s="483"/>
    </row>
    <row r="910" spans="1:13" x14ac:dyDescent="0.2">
      <c r="A910" s="483"/>
      <c r="B910" s="483"/>
      <c r="C910" s="483"/>
      <c r="D910" s="483"/>
      <c r="E910" s="483"/>
      <c r="F910" s="483"/>
      <c r="G910" s="483"/>
      <c r="H910" s="483"/>
      <c r="I910" s="483"/>
      <c r="J910" s="483"/>
      <c r="K910" s="483"/>
      <c r="L910" s="483"/>
      <c r="M910" s="483"/>
    </row>
    <row r="911" spans="1:13" x14ac:dyDescent="0.2">
      <c r="A911" s="483"/>
      <c r="B911" s="483"/>
      <c r="C911" s="483"/>
      <c r="D911" s="483"/>
      <c r="E911" s="483"/>
      <c r="F911" s="483"/>
      <c r="G911" s="483"/>
      <c r="H911" s="483"/>
      <c r="I911" s="483"/>
      <c r="J911" s="483"/>
      <c r="K911" s="483"/>
      <c r="L911" s="483"/>
      <c r="M911" s="483"/>
    </row>
    <row r="912" spans="1:13" x14ac:dyDescent="0.2">
      <c r="A912" s="483"/>
      <c r="B912" s="483"/>
      <c r="C912" s="483"/>
      <c r="D912" s="483"/>
      <c r="E912" s="483"/>
      <c r="F912" s="483"/>
      <c r="G912" s="483"/>
      <c r="H912" s="483"/>
      <c r="I912" s="483"/>
      <c r="J912" s="483"/>
      <c r="K912" s="483"/>
      <c r="L912" s="483"/>
      <c r="M912" s="483"/>
    </row>
    <row r="913" spans="1:13" x14ac:dyDescent="0.2">
      <c r="A913" s="483"/>
      <c r="B913" s="483"/>
      <c r="C913" s="483"/>
      <c r="D913" s="483"/>
      <c r="E913" s="483"/>
      <c r="F913" s="483"/>
      <c r="G913" s="483"/>
      <c r="H913" s="483"/>
      <c r="I913" s="483"/>
      <c r="J913" s="483"/>
      <c r="K913" s="483"/>
      <c r="L913" s="483"/>
      <c r="M913" s="483"/>
    </row>
    <row r="914" spans="1:13" x14ac:dyDescent="0.2">
      <c r="A914" s="483"/>
      <c r="B914" s="483"/>
      <c r="C914" s="483"/>
      <c r="D914" s="483"/>
      <c r="E914" s="483"/>
      <c r="F914" s="483"/>
      <c r="G914" s="483"/>
      <c r="H914" s="483"/>
      <c r="I914" s="483"/>
      <c r="J914" s="483"/>
      <c r="K914" s="483"/>
      <c r="L914" s="483"/>
      <c r="M914" s="483"/>
    </row>
    <row r="915" spans="1:13" x14ac:dyDescent="0.2">
      <c r="A915" s="483"/>
      <c r="B915" s="483"/>
      <c r="C915" s="483"/>
      <c r="D915" s="483"/>
      <c r="E915" s="483"/>
      <c r="F915" s="483"/>
      <c r="G915" s="483"/>
      <c r="H915" s="483"/>
      <c r="I915" s="483"/>
      <c r="J915" s="483"/>
      <c r="K915" s="483"/>
      <c r="L915" s="483"/>
      <c r="M915" s="483"/>
    </row>
    <row r="916" spans="1:13" x14ac:dyDescent="0.2">
      <c r="A916" s="483"/>
      <c r="B916" s="483"/>
      <c r="C916" s="483"/>
      <c r="D916" s="483"/>
      <c r="E916" s="483"/>
      <c r="F916" s="483"/>
      <c r="G916" s="483"/>
      <c r="H916" s="483"/>
      <c r="I916" s="483"/>
      <c r="J916" s="483"/>
      <c r="K916" s="483"/>
      <c r="L916" s="483"/>
      <c r="M916" s="483"/>
    </row>
    <row r="917" spans="1:13" x14ac:dyDescent="0.2">
      <c r="A917" s="483"/>
      <c r="B917" s="483"/>
      <c r="C917" s="483"/>
      <c r="D917" s="483"/>
      <c r="E917" s="483"/>
      <c r="F917" s="483"/>
      <c r="G917" s="483"/>
      <c r="H917" s="483"/>
      <c r="I917" s="483"/>
      <c r="J917" s="483"/>
      <c r="K917" s="483"/>
      <c r="L917" s="483"/>
      <c r="M917" s="483"/>
    </row>
    <row r="918" spans="1:13" x14ac:dyDescent="0.2">
      <c r="A918" s="483"/>
      <c r="B918" s="483"/>
      <c r="C918" s="483"/>
      <c r="D918" s="483"/>
      <c r="E918" s="483"/>
      <c r="F918" s="483"/>
      <c r="G918" s="483"/>
      <c r="H918" s="483"/>
      <c r="I918" s="483"/>
      <c r="J918" s="483"/>
      <c r="K918" s="483"/>
      <c r="L918" s="483"/>
      <c r="M918" s="483"/>
    </row>
    <row r="919" spans="1:13" x14ac:dyDescent="0.2">
      <c r="A919" s="483"/>
      <c r="B919" s="483"/>
      <c r="C919" s="483"/>
      <c r="D919" s="483"/>
      <c r="E919" s="483"/>
      <c r="F919" s="483"/>
      <c r="G919" s="483"/>
      <c r="H919" s="483"/>
      <c r="I919" s="483"/>
      <c r="J919" s="483"/>
      <c r="K919" s="483"/>
      <c r="L919" s="483"/>
      <c r="M919" s="483"/>
    </row>
    <row r="920" spans="1:13" x14ac:dyDescent="0.2">
      <c r="A920" s="483"/>
      <c r="B920" s="483"/>
      <c r="C920" s="483"/>
      <c r="D920" s="483"/>
      <c r="E920" s="483"/>
      <c r="F920" s="483"/>
      <c r="G920" s="483"/>
      <c r="H920" s="483"/>
      <c r="I920" s="483"/>
      <c r="J920" s="483"/>
      <c r="K920" s="483"/>
      <c r="L920" s="483"/>
      <c r="M920" s="483"/>
    </row>
    <row r="921" spans="1:13" x14ac:dyDescent="0.2">
      <c r="A921" s="483"/>
      <c r="B921" s="483"/>
      <c r="C921" s="483"/>
      <c r="D921" s="483"/>
      <c r="E921" s="483"/>
      <c r="F921" s="483"/>
      <c r="G921" s="483"/>
      <c r="H921" s="483"/>
      <c r="I921" s="483"/>
      <c r="J921" s="483"/>
      <c r="K921" s="483"/>
      <c r="L921" s="483"/>
      <c r="M921" s="483"/>
    </row>
    <row r="922" spans="1:13" x14ac:dyDescent="0.2">
      <c r="A922" s="483"/>
      <c r="B922" s="483"/>
      <c r="C922" s="483"/>
      <c r="D922" s="483"/>
      <c r="E922" s="483"/>
      <c r="F922" s="483"/>
      <c r="G922" s="483"/>
      <c r="H922" s="483"/>
      <c r="I922" s="483"/>
      <c r="J922" s="483"/>
      <c r="K922" s="483"/>
      <c r="L922" s="483"/>
      <c r="M922" s="483"/>
    </row>
    <row r="923" spans="1:13" x14ac:dyDescent="0.2">
      <c r="A923" s="483"/>
      <c r="B923" s="483"/>
      <c r="C923" s="483"/>
      <c r="D923" s="483"/>
      <c r="E923" s="483"/>
      <c r="F923" s="483"/>
      <c r="G923" s="483"/>
      <c r="H923" s="483"/>
      <c r="I923" s="483"/>
      <c r="J923" s="483"/>
      <c r="K923" s="483"/>
      <c r="L923" s="483"/>
      <c r="M923" s="483"/>
    </row>
    <row r="924" spans="1:13" x14ac:dyDescent="0.2">
      <c r="A924" s="483"/>
      <c r="B924" s="483"/>
      <c r="C924" s="483"/>
      <c r="D924" s="483"/>
      <c r="E924" s="483"/>
      <c r="F924" s="483"/>
      <c r="G924" s="483"/>
      <c r="H924" s="483"/>
      <c r="I924" s="483"/>
      <c r="J924" s="483"/>
      <c r="K924" s="483"/>
      <c r="L924" s="483"/>
      <c r="M924" s="483"/>
    </row>
    <row r="925" spans="1:13" x14ac:dyDescent="0.2">
      <c r="A925" s="483"/>
      <c r="B925" s="483"/>
      <c r="C925" s="483"/>
      <c r="D925" s="483"/>
      <c r="E925" s="483"/>
      <c r="F925" s="483"/>
      <c r="G925" s="483"/>
      <c r="H925" s="483"/>
      <c r="I925" s="483"/>
      <c r="J925" s="483"/>
      <c r="K925" s="483"/>
      <c r="L925" s="483"/>
      <c r="M925" s="483"/>
    </row>
    <row r="926" spans="1:13" x14ac:dyDescent="0.2">
      <c r="A926" s="483"/>
      <c r="B926" s="483"/>
      <c r="C926" s="483"/>
      <c r="D926" s="483"/>
      <c r="E926" s="483"/>
      <c r="F926" s="483"/>
      <c r="G926" s="483"/>
      <c r="H926" s="483"/>
      <c r="I926" s="483"/>
      <c r="J926" s="483"/>
      <c r="K926" s="483"/>
      <c r="L926" s="483"/>
      <c r="M926" s="483"/>
    </row>
    <row r="927" spans="1:13" x14ac:dyDescent="0.2">
      <c r="A927" s="483"/>
      <c r="B927" s="483"/>
      <c r="C927" s="483"/>
      <c r="D927" s="483"/>
      <c r="E927" s="483"/>
      <c r="F927" s="483"/>
      <c r="G927" s="483"/>
      <c r="H927" s="483"/>
      <c r="I927" s="483"/>
      <c r="J927" s="483"/>
      <c r="K927" s="483"/>
      <c r="L927" s="483"/>
      <c r="M927" s="483"/>
    </row>
    <row r="928" spans="1:13" x14ac:dyDescent="0.2">
      <c r="A928" s="483"/>
      <c r="B928" s="483"/>
      <c r="C928" s="483"/>
      <c r="D928" s="483"/>
      <c r="E928" s="483"/>
      <c r="F928" s="483"/>
      <c r="G928" s="483"/>
      <c r="H928" s="483"/>
      <c r="I928" s="483"/>
      <c r="J928" s="483"/>
      <c r="K928" s="483"/>
      <c r="L928" s="483"/>
      <c r="M928" s="483"/>
    </row>
    <row r="929" spans="1:13" x14ac:dyDescent="0.2">
      <c r="A929" s="483"/>
      <c r="B929" s="483"/>
      <c r="C929" s="483"/>
      <c r="D929" s="483"/>
      <c r="E929" s="483"/>
      <c r="F929" s="483"/>
      <c r="G929" s="483"/>
      <c r="H929" s="483"/>
      <c r="I929" s="483"/>
      <c r="J929" s="483"/>
      <c r="K929" s="483"/>
      <c r="L929" s="483"/>
      <c r="M929" s="483"/>
    </row>
    <row r="930" spans="1:13" x14ac:dyDescent="0.2">
      <c r="A930" s="483"/>
      <c r="B930" s="483"/>
      <c r="C930" s="483"/>
      <c r="D930" s="483"/>
      <c r="E930" s="483"/>
      <c r="F930" s="483"/>
      <c r="G930" s="483"/>
      <c r="H930" s="483"/>
      <c r="I930" s="483"/>
      <c r="J930" s="483"/>
      <c r="K930" s="483"/>
      <c r="L930" s="483"/>
      <c r="M930" s="483"/>
    </row>
    <row r="931" spans="1:13" x14ac:dyDescent="0.2">
      <c r="A931" s="483"/>
      <c r="B931" s="483"/>
      <c r="C931" s="483"/>
      <c r="D931" s="483"/>
      <c r="E931" s="483"/>
      <c r="F931" s="483"/>
      <c r="G931" s="483"/>
      <c r="H931" s="483"/>
      <c r="I931" s="483"/>
      <c r="J931" s="483"/>
      <c r="K931" s="483"/>
      <c r="L931" s="483"/>
      <c r="M931" s="483"/>
    </row>
    <row r="932" spans="1:13" x14ac:dyDescent="0.2">
      <c r="A932" s="483"/>
      <c r="B932" s="483"/>
      <c r="C932" s="483"/>
      <c r="D932" s="483"/>
      <c r="E932" s="483"/>
      <c r="F932" s="483"/>
      <c r="G932" s="483"/>
      <c r="H932" s="483"/>
      <c r="I932" s="483"/>
      <c r="J932" s="483"/>
      <c r="K932" s="483"/>
      <c r="L932" s="483"/>
      <c r="M932" s="483"/>
    </row>
    <row r="933" spans="1:13" x14ac:dyDescent="0.2">
      <c r="A933" s="483"/>
      <c r="B933" s="483"/>
      <c r="C933" s="483"/>
      <c r="D933" s="483"/>
      <c r="E933" s="483"/>
      <c r="F933" s="483"/>
      <c r="G933" s="483"/>
      <c r="H933" s="483"/>
      <c r="I933" s="483"/>
      <c r="J933" s="483"/>
      <c r="K933" s="483"/>
      <c r="L933" s="483"/>
      <c r="M933" s="483"/>
    </row>
    <row r="934" spans="1:13" x14ac:dyDescent="0.2">
      <c r="A934" s="483"/>
      <c r="B934" s="483"/>
      <c r="C934" s="483"/>
      <c r="D934" s="483"/>
      <c r="E934" s="483"/>
      <c r="F934" s="483"/>
      <c r="G934" s="483"/>
      <c r="H934" s="483"/>
      <c r="I934" s="483"/>
      <c r="J934" s="483"/>
      <c r="K934" s="483"/>
      <c r="L934" s="483"/>
      <c r="M934" s="483"/>
    </row>
    <row r="935" spans="1:13" x14ac:dyDescent="0.2">
      <c r="A935" s="483"/>
      <c r="B935" s="483"/>
      <c r="C935" s="483"/>
      <c r="D935" s="483"/>
      <c r="E935" s="483"/>
      <c r="F935" s="483"/>
      <c r="G935" s="483"/>
      <c r="H935" s="483"/>
      <c r="I935" s="483"/>
      <c r="J935" s="483"/>
      <c r="K935" s="483"/>
      <c r="L935" s="483"/>
      <c r="M935" s="483"/>
    </row>
    <row r="936" spans="1:13" x14ac:dyDescent="0.2">
      <c r="A936" s="483"/>
      <c r="B936" s="483"/>
      <c r="C936" s="483"/>
      <c r="D936" s="483"/>
      <c r="E936" s="483"/>
      <c r="F936" s="483"/>
      <c r="G936" s="483"/>
      <c r="H936" s="483"/>
      <c r="I936" s="483"/>
      <c r="J936" s="483"/>
      <c r="K936" s="483"/>
      <c r="L936" s="483"/>
      <c r="M936" s="483"/>
    </row>
    <row r="937" spans="1:13" x14ac:dyDescent="0.2">
      <c r="A937" s="483"/>
      <c r="B937" s="483"/>
      <c r="C937" s="483"/>
      <c r="D937" s="483"/>
      <c r="E937" s="483"/>
      <c r="F937" s="483"/>
      <c r="G937" s="483"/>
      <c r="H937" s="483"/>
      <c r="I937" s="483"/>
      <c r="J937" s="483"/>
      <c r="K937" s="483"/>
      <c r="L937" s="483"/>
      <c r="M937" s="483"/>
    </row>
    <row r="938" spans="1:13" x14ac:dyDescent="0.2">
      <c r="A938" s="483"/>
      <c r="B938" s="483"/>
      <c r="C938" s="483"/>
      <c r="D938" s="483"/>
      <c r="E938" s="483"/>
      <c r="F938" s="483"/>
      <c r="G938" s="483"/>
      <c r="H938" s="483"/>
      <c r="I938" s="483"/>
      <c r="J938" s="483"/>
      <c r="K938" s="483"/>
      <c r="L938" s="483"/>
      <c r="M938" s="483"/>
    </row>
    <row r="939" spans="1:13" x14ac:dyDescent="0.2">
      <c r="A939" s="483"/>
      <c r="B939" s="483"/>
      <c r="C939" s="483"/>
      <c r="D939" s="483"/>
      <c r="E939" s="483"/>
      <c r="F939" s="483"/>
      <c r="G939" s="483"/>
      <c r="H939" s="483"/>
      <c r="I939" s="483"/>
      <c r="J939" s="483"/>
      <c r="K939" s="483"/>
      <c r="L939" s="483"/>
      <c r="M939" s="483"/>
    </row>
    <row r="940" spans="1:13" x14ac:dyDescent="0.2">
      <c r="A940" s="483"/>
      <c r="B940" s="483"/>
      <c r="C940" s="483"/>
      <c r="D940" s="483"/>
      <c r="E940" s="483"/>
      <c r="F940" s="483"/>
      <c r="G940" s="483"/>
      <c r="H940" s="483"/>
      <c r="I940" s="483"/>
      <c r="J940" s="483"/>
      <c r="K940" s="483"/>
      <c r="L940" s="483"/>
      <c r="M940" s="483"/>
    </row>
    <row r="941" spans="1:13" x14ac:dyDescent="0.2">
      <c r="A941" s="483"/>
      <c r="B941" s="483"/>
      <c r="C941" s="483"/>
      <c r="D941" s="483"/>
      <c r="E941" s="483"/>
      <c r="F941" s="483"/>
      <c r="G941" s="483"/>
      <c r="H941" s="483"/>
      <c r="I941" s="483"/>
      <c r="J941" s="483"/>
      <c r="K941" s="483"/>
      <c r="L941" s="483"/>
      <c r="M941" s="483"/>
    </row>
    <row r="942" spans="1:13" x14ac:dyDescent="0.2">
      <c r="A942" s="483"/>
      <c r="B942" s="483"/>
      <c r="C942" s="483"/>
      <c r="D942" s="483"/>
      <c r="E942" s="483"/>
      <c r="F942" s="483"/>
      <c r="G942" s="483"/>
      <c r="H942" s="483"/>
      <c r="I942" s="483"/>
      <c r="J942" s="483"/>
      <c r="K942" s="483"/>
      <c r="L942" s="483"/>
      <c r="M942" s="483"/>
    </row>
    <row r="943" spans="1:13" x14ac:dyDescent="0.2">
      <c r="A943" s="483"/>
      <c r="B943" s="483"/>
      <c r="C943" s="483"/>
      <c r="D943" s="483"/>
      <c r="E943" s="483"/>
      <c r="F943" s="483"/>
      <c r="G943" s="483"/>
      <c r="H943" s="483"/>
      <c r="I943" s="483"/>
      <c r="J943" s="483"/>
      <c r="K943" s="483"/>
      <c r="L943" s="483"/>
      <c r="M943" s="483"/>
    </row>
    <row r="944" spans="1:13" x14ac:dyDescent="0.2">
      <c r="A944" s="483"/>
      <c r="B944" s="483"/>
      <c r="C944" s="483"/>
      <c r="D944" s="483"/>
      <c r="E944" s="483"/>
      <c r="F944" s="483"/>
      <c r="G944" s="483"/>
      <c r="H944" s="483"/>
      <c r="I944" s="483"/>
      <c r="J944" s="483"/>
      <c r="K944" s="483"/>
      <c r="L944" s="483"/>
      <c r="M944" s="483"/>
    </row>
    <row r="945" spans="1:13" x14ac:dyDescent="0.2">
      <c r="A945" s="483"/>
      <c r="B945" s="483"/>
      <c r="C945" s="483"/>
      <c r="D945" s="483"/>
      <c r="E945" s="483"/>
      <c r="F945" s="483"/>
      <c r="G945" s="483"/>
      <c r="H945" s="483"/>
      <c r="I945" s="483"/>
      <c r="J945" s="483"/>
      <c r="K945" s="483"/>
      <c r="L945" s="483"/>
      <c r="M945" s="483"/>
    </row>
    <row r="946" spans="1:13" x14ac:dyDescent="0.2">
      <c r="A946" s="483"/>
      <c r="B946" s="483"/>
      <c r="C946" s="483"/>
      <c r="D946" s="483"/>
      <c r="E946" s="483"/>
      <c r="F946" s="483"/>
      <c r="G946" s="483"/>
      <c r="H946" s="483"/>
      <c r="I946" s="483"/>
      <c r="J946" s="483"/>
      <c r="K946" s="483"/>
      <c r="L946" s="483"/>
      <c r="M946" s="483"/>
    </row>
    <row r="947" spans="1:13" x14ac:dyDescent="0.2">
      <c r="A947" s="483"/>
      <c r="B947" s="483"/>
      <c r="C947" s="483"/>
      <c r="D947" s="483"/>
      <c r="E947" s="483"/>
      <c r="F947" s="483"/>
      <c r="G947" s="483"/>
      <c r="H947" s="483"/>
      <c r="I947" s="483"/>
      <c r="J947" s="483"/>
      <c r="K947" s="483"/>
      <c r="L947" s="483"/>
      <c r="M947" s="483"/>
    </row>
    <row r="948" spans="1:13" x14ac:dyDescent="0.2">
      <c r="A948" s="483"/>
      <c r="B948" s="483"/>
      <c r="C948" s="483"/>
      <c r="D948" s="483"/>
      <c r="E948" s="483"/>
      <c r="F948" s="483"/>
      <c r="G948" s="483"/>
      <c r="H948" s="483"/>
      <c r="I948" s="483"/>
      <c r="J948" s="483"/>
      <c r="K948" s="483"/>
      <c r="L948" s="483"/>
      <c r="M948" s="483"/>
    </row>
    <row r="949" spans="1:13" x14ac:dyDescent="0.2">
      <c r="A949" s="483"/>
      <c r="B949" s="483"/>
      <c r="C949" s="483"/>
      <c r="D949" s="483"/>
      <c r="E949" s="483"/>
      <c r="F949" s="483"/>
      <c r="G949" s="483"/>
      <c r="H949" s="483"/>
      <c r="I949" s="483"/>
      <c r="J949" s="483"/>
      <c r="K949" s="483"/>
      <c r="L949" s="483"/>
      <c r="M949" s="483"/>
    </row>
    <row r="950" spans="1:13" x14ac:dyDescent="0.2">
      <c r="A950" s="483"/>
      <c r="B950" s="483"/>
      <c r="C950" s="483"/>
      <c r="D950" s="483"/>
      <c r="E950" s="483"/>
      <c r="F950" s="483"/>
      <c r="G950" s="483"/>
      <c r="H950" s="483"/>
      <c r="I950" s="483"/>
      <c r="J950" s="483"/>
      <c r="K950" s="483"/>
      <c r="L950" s="483"/>
      <c r="M950" s="483"/>
    </row>
    <row r="951" spans="1:13" x14ac:dyDescent="0.2">
      <c r="A951" s="483"/>
      <c r="B951" s="483"/>
      <c r="C951" s="483"/>
      <c r="D951" s="483"/>
      <c r="E951" s="483"/>
      <c r="F951" s="483"/>
      <c r="G951" s="483"/>
      <c r="H951" s="483"/>
      <c r="I951" s="483"/>
      <c r="J951" s="483"/>
      <c r="K951" s="483"/>
      <c r="L951" s="483"/>
      <c r="M951" s="483"/>
    </row>
    <row r="952" spans="1:13" x14ac:dyDescent="0.2">
      <c r="A952" s="483"/>
      <c r="B952" s="483"/>
      <c r="C952" s="483"/>
      <c r="D952" s="483"/>
      <c r="E952" s="483"/>
      <c r="F952" s="483"/>
      <c r="G952" s="483"/>
      <c r="H952" s="483"/>
      <c r="I952" s="483"/>
      <c r="J952" s="483"/>
      <c r="K952" s="483"/>
      <c r="L952" s="483"/>
      <c r="M952" s="483"/>
    </row>
    <row r="953" spans="1:13" x14ac:dyDescent="0.2">
      <c r="A953" s="483"/>
      <c r="B953" s="483"/>
      <c r="C953" s="483"/>
      <c r="D953" s="483"/>
      <c r="E953" s="483"/>
      <c r="F953" s="483"/>
      <c r="G953" s="483"/>
      <c r="H953" s="483"/>
      <c r="I953" s="483"/>
      <c r="J953" s="483"/>
      <c r="K953" s="483"/>
      <c r="L953" s="483"/>
      <c r="M953" s="483"/>
    </row>
    <row r="954" spans="1:13" x14ac:dyDescent="0.2">
      <c r="A954" s="483"/>
      <c r="B954" s="483"/>
      <c r="C954" s="483"/>
      <c r="D954" s="483"/>
      <c r="E954" s="483"/>
      <c r="F954" s="483"/>
      <c r="G954" s="483"/>
      <c r="H954" s="483"/>
      <c r="I954" s="483"/>
      <c r="J954" s="483"/>
      <c r="K954" s="483"/>
      <c r="L954" s="483"/>
      <c r="M954" s="483"/>
    </row>
    <row r="955" spans="1:13" x14ac:dyDescent="0.2">
      <c r="A955" s="483"/>
      <c r="B955" s="483"/>
      <c r="C955" s="483"/>
      <c r="D955" s="483"/>
      <c r="E955" s="483"/>
      <c r="F955" s="483"/>
      <c r="G955" s="483"/>
      <c r="H955" s="483"/>
      <c r="I955" s="483"/>
      <c r="J955" s="483"/>
      <c r="K955" s="483"/>
      <c r="L955" s="483"/>
      <c r="M955" s="483"/>
    </row>
    <row r="956" spans="1:13" x14ac:dyDescent="0.2">
      <c r="A956" s="483"/>
      <c r="B956" s="483"/>
      <c r="C956" s="483"/>
      <c r="D956" s="483"/>
      <c r="E956" s="483"/>
      <c r="F956" s="483"/>
      <c r="G956" s="483"/>
      <c r="H956" s="483"/>
      <c r="I956" s="483"/>
      <c r="J956" s="483"/>
      <c r="K956" s="483"/>
      <c r="L956" s="483"/>
      <c r="M956" s="483"/>
    </row>
    <row r="957" spans="1:13" x14ac:dyDescent="0.2">
      <c r="A957" s="483"/>
      <c r="B957" s="483"/>
      <c r="C957" s="483"/>
      <c r="D957" s="483"/>
      <c r="E957" s="483"/>
      <c r="F957" s="483"/>
      <c r="G957" s="483"/>
      <c r="H957" s="483"/>
      <c r="I957" s="483"/>
      <c r="J957" s="483"/>
      <c r="K957" s="483"/>
      <c r="L957" s="483"/>
      <c r="M957" s="483"/>
    </row>
    <row r="958" spans="1:13" x14ac:dyDescent="0.2">
      <c r="A958" s="483"/>
      <c r="B958" s="483"/>
      <c r="C958" s="483"/>
      <c r="D958" s="483"/>
      <c r="E958" s="483"/>
      <c r="F958" s="483"/>
      <c r="G958" s="483"/>
      <c r="H958" s="483"/>
      <c r="I958" s="483"/>
      <c r="J958" s="483"/>
      <c r="K958" s="483"/>
      <c r="L958" s="483"/>
      <c r="M958" s="483"/>
    </row>
    <row r="959" spans="1:13" x14ac:dyDescent="0.2">
      <c r="A959" s="483"/>
      <c r="B959" s="483"/>
      <c r="C959" s="483"/>
      <c r="D959" s="483"/>
      <c r="E959" s="483"/>
      <c r="F959" s="483"/>
      <c r="G959" s="483"/>
      <c r="H959" s="483"/>
      <c r="I959" s="483"/>
      <c r="J959" s="483"/>
      <c r="K959" s="483"/>
      <c r="L959" s="483"/>
      <c r="M959" s="483"/>
    </row>
    <row r="960" spans="1:13" x14ac:dyDescent="0.2">
      <c r="A960" s="483"/>
      <c r="B960" s="483"/>
      <c r="C960" s="483"/>
      <c r="D960" s="483"/>
      <c r="E960" s="483"/>
      <c r="F960" s="483"/>
      <c r="G960" s="483"/>
      <c r="H960" s="483"/>
      <c r="I960" s="483"/>
      <c r="J960" s="483"/>
      <c r="K960" s="483"/>
      <c r="L960" s="483"/>
      <c r="M960" s="483"/>
    </row>
    <row r="961" spans="1:13" x14ac:dyDescent="0.2">
      <c r="A961" s="483"/>
      <c r="B961" s="483"/>
      <c r="C961" s="483"/>
      <c r="D961" s="483"/>
      <c r="E961" s="483"/>
      <c r="F961" s="483"/>
      <c r="G961" s="483"/>
      <c r="H961" s="483"/>
      <c r="I961" s="483"/>
      <c r="J961" s="483"/>
      <c r="K961" s="483"/>
      <c r="L961" s="483"/>
      <c r="M961" s="483"/>
    </row>
    <row r="962" spans="1:13" x14ac:dyDescent="0.2">
      <c r="A962" s="483"/>
      <c r="B962" s="483"/>
      <c r="C962" s="483"/>
      <c r="D962" s="483"/>
      <c r="E962" s="483"/>
      <c r="F962" s="483"/>
      <c r="G962" s="483"/>
      <c r="H962" s="483"/>
      <c r="I962" s="483"/>
      <c r="J962" s="483"/>
      <c r="K962" s="483"/>
      <c r="L962" s="483"/>
      <c r="M962" s="483"/>
    </row>
    <row r="963" spans="1:13" x14ac:dyDescent="0.2">
      <c r="A963" s="483"/>
      <c r="B963" s="483"/>
      <c r="C963" s="483"/>
      <c r="D963" s="483"/>
      <c r="E963" s="483"/>
      <c r="F963" s="483"/>
      <c r="G963" s="483"/>
      <c r="H963" s="483"/>
      <c r="I963" s="483"/>
      <c r="J963" s="483"/>
      <c r="K963" s="483"/>
      <c r="L963" s="483"/>
      <c r="M963" s="483"/>
    </row>
    <row r="964" spans="1:13" x14ac:dyDescent="0.2">
      <c r="A964" s="483"/>
      <c r="B964" s="483"/>
      <c r="C964" s="483"/>
      <c r="D964" s="483"/>
      <c r="E964" s="483"/>
      <c r="F964" s="483"/>
      <c r="G964" s="483"/>
      <c r="H964" s="483"/>
      <c r="I964" s="483"/>
      <c r="J964" s="483"/>
      <c r="K964" s="483"/>
      <c r="L964" s="483"/>
      <c r="M964" s="483"/>
    </row>
    <row r="965" spans="1:13" x14ac:dyDescent="0.2">
      <c r="A965" s="483"/>
      <c r="B965" s="483"/>
      <c r="C965" s="483"/>
      <c r="D965" s="483"/>
      <c r="E965" s="483"/>
      <c r="F965" s="483"/>
      <c r="G965" s="483"/>
      <c r="H965" s="483"/>
      <c r="I965" s="483"/>
      <c r="J965" s="483"/>
      <c r="K965" s="483"/>
      <c r="L965" s="483"/>
      <c r="M965" s="483"/>
    </row>
    <row r="966" spans="1:13" x14ac:dyDescent="0.2">
      <c r="A966" s="483"/>
      <c r="B966" s="483"/>
      <c r="C966" s="483"/>
      <c r="D966" s="483"/>
      <c r="E966" s="483"/>
      <c r="F966" s="483"/>
      <c r="G966" s="483"/>
      <c r="H966" s="483"/>
      <c r="I966" s="483"/>
      <c r="J966" s="483"/>
      <c r="K966" s="483"/>
      <c r="L966" s="483"/>
      <c r="M966" s="483"/>
    </row>
    <row r="967" spans="1:13" x14ac:dyDescent="0.2">
      <c r="A967" s="483"/>
      <c r="B967" s="483"/>
      <c r="C967" s="483"/>
      <c r="D967" s="483"/>
      <c r="E967" s="483"/>
      <c r="F967" s="483"/>
      <c r="G967" s="483"/>
      <c r="H967" s="483"/>
      <c r="I967" s="483"/>
      <c r="J967" s="483"/>
      <c r="K967" s="483"/>
      <c r="L967" s="483"/>
      <c r="M967" s="483"/>
    </row>
    <row r="968" spans="1:13" x14ac:dyDescent="0.2">
      <c r="A968" s="483"/>
      <c r="B968" s="483"/>
      <c r="C968" s="483"/>
      <c r="D968" s="483"/>
      <c r="E968" s="483"/>
      <c r="F968" s="483"/>
      <c r="G968" s="483"/>
      <c r="H968" s="483"/>
      <c r="I968" s="483"/>
      <c r="J968" s="483"/>
      <c r="K968" s="483"/>
      <c r="L968" s="483"/>
      <c r="M968" s="483"/>
    </row>
    <row r="969" spans="1:13" x14ac:dyDescent="0.2">
      <c r="A969" s="483"/>
      <c r="B969" s="483"/>
      <c r="C969" s="483"/>
      <c r="D969" s="483"/>
      <c r="E969" s="483"/>
      <c r="F969" s="483"/>
      <c r="G969" s="483"/>
      <c r="H969" s="483"/>
      <c r="I969" s="483"/>
      <c r="J969" s="483"/>
      <c r="K969" s="483"/>
      <c r="L969" s="483"/>
      <c r="M969" s="483"/>
    </row>
    <row r="970" spans="1:13" x14ac:dyDescent="0.2">
      <c r="A970" s="483"/>
      <c r="B970" s="483"/>
      <c r="C970" s="483"/>
      <c r="D970" s="483"/>
      <c r="E970" s="483"/>
      <c r="F970" s="483"/>
      <c r="G970" s="483"/>
      <c r="H970" s="483"/>
      <c r="I970" s="483"/>
      <c r="J970" s="483"/>
      <c r="K970" s="483"/>
      <c r="L970" s="483"/>
      <c r="M970" s="483"/>
    </row>
    <row r="971" spans="1:13" x14ac:dyDescent="0.2">
      <c r="A971" s="483"/>
      <c r="B971" s="483"/>
      <c r="C971" s="483"/>
      <c r="D971" s="483"/>
      <c r="E971" s="483"/>
      <c r="F971" s="483"/>
      <c r="G971" s="483"/>
      <c r="H971" s="483"/>
      <c r="I971" s="483"/>
      <c r="J971" s="483"/>
      <c r="K971" s="483"/>
      <c r="L971" s="483"/>
      <c r="M971" s="483"/>
    </row>
    <row r="972" spans="1:13" x14ac:dyDescent="0.2">
      <c r="A972" s="483"/>
      <c r="B972" s="483"/>
      <c r="C972" s="483"/>
      <c r="D972" s="483"/>
      <c r="E972" s="483"/>
      <c r="F972" s="483"/>
      <c r="G972" s="483"/>
      <c r="H972" s="483"/>
      <c r="I972" s="483"/>
      <c r="J972" s="483"/>
      <c r="K972" s="483"/>
      <c r="L972" s="483"/>
      <c r="M972" s="483"/>
    </row>
    <row r="973" spans="1:13" x14ac:dyDescent="0.2">
      <c r="A973" s="483"/>
      <c r="B973" s="483"/>
      <c r="C973" s="483"/>
      <c r="D973" s="483"/>
      <c r="E973" s="483"/>
      <c r="F973" s="483"/>
      <c r="G973" s="483"/>
      <c r="H973" s="483"/>
      <c r="I973" s="483"/>
      <c r="J973" s="483"/>
      <c r="K973" s="483"/>
      <c r="L973" s="483"/>
      <c r="M973" s="483"/>
    </row>
    <row r="974" spans="1:13" x14ac:dyDescent="0.2">
      <c r="A974" s="483"/>
      <c r="B974" s="483"/>
      <c r="C974" s="483"/>
      <c r="D974" s="483"/>
      <c r="E974" s="483"/>
      <c r="F974" s="483"/>
      <c r="G974" s="483"/>
      <c r="H974" s="483"/>
      <c r="I974" s="483"/>
      <c r="J974" s="483"/>
      <c r="K974" s="483"/>
      <c r="L974" s="483"/>
      <c r="M974" s="483"/>
    </row>
    <row r="975" spans="1:13" x14ac:dyDescent="0.2">
      <c r="A975" s="483"/>
      <c r="B975" s="483"/>
      <c r="C975" s="483"/>
      <c r="D975" s="483"/>
      <c r="E975" s="483"/>
      <c r="F975" s="483"/>
      <c r="G975" s="483"/>
      <c r="H975" s="483"/>
      <c r="I975" s="483"/>
      <c r="J975" s="483"/>
      <c r="K975" s="483"/>
      <c r="L975" s="483"/>
      <c r="M975" s="483"/>
    </row>
    <row r="976" spans="1:13" x14ac:dyDescent="0.2">
      <c r="A976" s="483"/>
      <c r="B976" s="483"/>
      <c r="C976" s="483"/>
      <c r="D976" s="483"/>
      <c r="E976" s="483"/>
      <c r="F976" s="483"/>
      <c r="G976" s="483"/>
      <c r="H976" s="483"/>
      <c r="I976" s="483"/>
      <c r="J976" s="483"/>
      <c r="K976" s="483"/>
      <c r="L976" s="483"/>
      <c r="M976" s="483"/>
    </row>
    <row r="977" spans="1:13" x14ac:dyDescent="0.2">
      <c r="A977" s="483"/>
      <c r="B977" s="483"/>
      <c r="C977" s="483"/>
      <c r="D977" s="483"/>
      <c r="E977" s="483"/>
      <c r="F977" s="483"/>
      <c r="G977" s="483"/>
      <c r="H977" s="483"/>
      <c r="I977" s="483"/>
      <c r="J977" s="483"/>
      <c r="K977" s="483"/>
      <c r="L977" s="483"/>
      <c r="M977" s="483"/>
    </row>
    <row r="978" spans="1:13" x14ac:dyDescent="0.2">
      <c r="A978" s="483"/>
      <c r="B978" s="483"/>
      <c r="C978" s="483"/>
      <c r="D978" s="483"/>
      <c r="E978" s="483"/>
      <c r="F978" s="483"/>
      <c r="G978" s="483"/>
      <c r="H978" s="483"/>
      <c r="I978" s="483"/>
      <c r="J978" s="483"/>
      <c r="K978" s="483"/>
      <c r="L978" s="483"/>
      <c r="M978" s="483"/>
    </row>
    <row r="979" spans="1:13" x14ac:dyDescent="0.2">
      <c r="A979" s="483"/>
      <c r="B979" s="483"/>
      <c r="C979" s="483"/>
      <c r="D979" s="483"/>
      <c r="E979" s="483"/>
      <c r="F979" s="483"/>
      <c r="G979" s="483"/>
      <c r="H979" s="483"/>
      <c r="I979" s="483"/>
      <c r="J979" s="483"/>
      <c r="K979" s="483"/>
      <c r="L979" s="483"/>
      <c r="M979" s="483"/>
    </row>
    <row r="980" spans="1:13" x14ac:dyDescent="0.2">
      <c r="A980" s="483"/>
      <c r="B980" s="483"/>
      <c r="C980" s="483"/>
      <c r="D980" s="483"/>
      <c r="E980" s="483"/>
      <c r="F980" s="483"/>
      <c r="G980" s="483"/>
      <c r="H980" s="483"/>
      <c r="I980" s="483"/>
      <c r="J980" s="483"/>
      <c r="K980" s="483"/>
      <c r="L980" s="483"/>
      <c r="M980" s="483"/>
    </row>
    <row r="981" spans="1:13" x14ac:dyDescent="0.2">
      <c r="A981" s="483"/>
      <c r="B981" s="483"/>
      <c r="C981" s="483"/>
      <c r="D981" s="483"/>
      <c r="E981" s="483"/>
      <c r="F981" s="483"/>
      <c r="G981" s="483"/>
      <c r="H981" s="483"/>
      <c r="I981" s="483"/>
      <c r="J981" s="483"/>
      <c r="K981" s="483"/>
      <c r="L981" s="483"/>
      <c r="M981" s="483"/>
    </row>
    <row r="982" spans="1:13" x14ac:dyDescent="0.2">
      <c r="A982" s="483"/>
      <c r="B982" s="483"/>
      <c r="C982" s="483"/>
      <c r="D982" s="483"/>
      <c r="E982" s="483"/>
      <c r="F982" s="483"/>
      <c r="G982" s="483"/>
      <c r="H982" s="483"/>
      <c r="I982" s="483"/>
      <c r="J982" s="483"/>
      <c r="K982" s="483"/>
      <c r="L982" s="483"/>
      <c r="M982" s="483"/>
    </row>
    <row r="983" spans="1:13" x14ac:dyDescent="0.2">
      <c r="A983" s="483"/>
      <c r="B983" s="483"/>
      <c r="C983" s="483"/>
      <c r="D983" s="483"/>
      <c r="E983" s="483"/>
      <c r="F983" s="483"/>
      <c r="G983" s="483"/>
      <c r="H983" s="483"/>
      <c r="I983" s="483"/>
      <c r="J983" s="483"/>
      <c r="K983" s="483"/>
      <c r="L983" s="483"/>
      <c r="M983" s="483"/>
    </row>
    <row r="984" spans="1:13" x14ac:dyDescent="0.2">
      <c r="A984" s="483"/>
      <c r="B984" s="483"/>
      <c r="C984" s="483"/>
      <c r="D984" s="483"/>
      <c r="E984" s="483"/>
      <c r="F984" s="483"/>
      <c r="G984" s="483"/>
      <c r="H984" s="483"/>
      <c r="I984" s="483"/>
      <c r="J984" s="483"/>
      <c r="K984" s="483"/>
      <c r="L984" s="483"/>
      <c r="M984" s="483"/>
    </row>
    <row r="985" spans="1:13" x14ac:dyDescent="0.2">
      <c r="A985" s="483"/>
      <c r="B985" s="483"/>
      <c r="C985" s="483"/>
      <c r="D985" s="483"/>
      <c r="E985" s="483"/>
      <c r="F985" s="483"/>
      <c r="G985" s="483"/>
      <c r="H985" s="483"/>
      <c r="I985" s="483"/>
      <c r="J985" s="483"/>
      <c r="K985" s="483"/>
      <c r="L985" s="483"/>
      <c r="M985" s="483"/>
    </row>
    <row r="986" spans="1:13" x14ac:dyDescent="0.2">
      <c r="A986" s="483"/>
      <c r="B986" s="483"/>
      <c r="C986" s="483"/>
      <c r="D986" s="483"/>
      <c r="E986" s="483"/>
      <c r="F986" s="483"/>
      <c r="G986" s="483"/>
      <c r="H986" s="483"/>
      <c r="I986" s="483"/>
      <c r="J986" s="483"/>
      <c r="K986" s="483"/>
      <c r="L986" s="483"/>
      <c r="M986" s="483"/>
    </row>
    <row r="987" spans="1:13" x14ac:dyDescent="0.2">
      <c r="A987" s="483"/>
      <c r="B987" s="483"/>
      <c r="C987" s="483"/>
      <c r="D987" s="483"/>
      <c r="E987" s="483"/>
      <c r="F987" s="483"/>
      <c r="G987" s="483"/>
      <c r="H987" s="483"/>
      <c r="I987" s="483"/>
      <c r="J987" s="483"/>
      <c r="K987" s="483"/>
      <c r="L987" s="483"/>
      <c r="M987" s="483"/>
    </row>
    <row r="988" spans="1:13" x14ac:dyDescent="0.2">
      <c r="A988" s="483"/>
      <c r="B988" s="483"/>
      <c r="C988" s="483"/>
      <c r="D988" s="483"/>
      <c r="E988" s="483"/>
      <c r="F988" s="483"/>
      <c r="G988" s="483"/>
      <c r="H988" s="483"/>
      <c r="I988" s="483"/>
      <c r="J988" s="483"/>
      <c r="K988" s="483"/>
      <c r="L988" s="483"/>
      <c r="M988" s="483"/>
    </row>
    <row r="989" spans="1:13" x14ac:dyDescent="0.2">
      <c r="A989" s="483"/>
      <c r="B989" s="483"/>
      <c r="C989" s="483"/>
      <c r="D989" s="483"/>
      <c r="E989" s="483"/>
      <c r="F989" s="483"/>
      <c r="G989" s="483"/>
      <c r="H989" s="483"/>
      <c r="I989" s="483"/>
      <c r="J989" s="483"/>
      <c r="K989" s="483"/>
      <c r="L989" s="483"/>
      <c r="M989" s="483"/>
    </row>
    <row r="990" spans="1:13" x14ac:dyDescent="0.2">
      <c r="A990" s="483"/>
      <c r="B990" s="483"/>
      <c r="C990" s="483"/>
      <c r="D990" s="483"/>
      <c r="E990" s="483"/>
      <c r="F990" s="483"/>
      <c r="G990" s="483"/>
      <c r="H990" s="483"/>
      <c r="I990" s="483"/>
      <c r="J990" s="483"/>
      <c r="K990" s="483"/>
      <c r="L990" s="483"/>
      <c r="M990" s="483"/>
    </row>
    <row r="991" spans="1:13" x14ac:dyDescent="0.2">
      <c r="A991" s="483"/>
      <c r="B991" s="483"/>
      <c r="C991" s="483"/>
      <c r="D991" s="483"/>
      <c r="E991" s="483"/>
      <c r="F991" s="483"/>
      <c r="G991" s="483"/>
      <c r="H991" s="483"/>
      <c r="I991" s="483"/>
      <c r="J991" s="483"/>
      <c r="K991" s="483"/>
      <c r="L991" s="483"/>
      <c r="M991" s="483"/>
    </row>
    <row r="992" spans="1:13" x14ac:dyDescent="0.2">
      <c r="A992" s="483"/>
      <c r="B992" s="483"/>
      <c r="C992" s="483"/>
      <c r="D992" s="483"/>
      <c r="E992" s="483"/>
      <c r="F992" s="483"/>
      <c r="G992" s="483"/>
      <c r="H992" s="483"/>
      <c r="I992" s="483"/>
      <c r="J992" s="483"/>
      <c r="K992" s="483"/>
      <c r="L992" s="483"/>
      <c r="M992" s="483"/>
    </row>
    <row r="993" spans="1:13" x14ac:dyDescent="0.2">
      <c r="A993" s="483"/>
      <c r="B993" s="483"/>
      <c r="C993" s="483"/>
      <c r="D993" s="483"/>
      <c r="E993" s="483"/>
      <c r="F993" s="483"/>
      <c r="G993" s="483"/>
      <c r="H993" s="483"/>
      <c r="I993" s="483"/>
      <c r="J993" s="483"/>
      <c r="K993" s="483"/>
      <c r="L993" s="483"/>
      <c r="M993" s="483"/>
    </row>
    <row r="994" spans="1:13" x14ac:dyDescent="0.2">
      <c r="A994" s="483"/>
      <c r="B994" s="483"/>
      <c r="C994" s="483"/>
      <c r="D994" s="483"/>
      <c r="E994" s="483"/>
      <c r="F994" s="483"/>
      <c r="G994" s="483"/>
      <c r="H994" s="483"/>
      <c r="I994" s="483"/>
      <c r="J994" s="483"/>
      <c r="K994" s="483"/>
      <c r="L994" s="483"/>
      <c r="M994" s="483"/>
    </row>
    <row r="995" spans="1:13" x14ac:dyDescent="0.2">
      <c r="A995" s="483"/>
      <c r="B995" s="483"/>
      <c r="C995" s="483"/>
      <c r="D995" s="483"/>
      <c r="E995" s="483"/>
      <c r="F995" s="483"/>
      <c r="G995" s="483"/>
      <c r="H995" s="483"/>
      <c r="I995" s="483"/>
      <c r="J995" s="483"/>
      <c r="K995" s="483"/>
      <c r="L995" s="483"/>
      <c r="M995" s="483"/>
    </row>
    <row r="996" spans="1:13" x14ac:dyDescent="0.2">
      <c r="A996" s="483"/>
      <c r="B996" s="483"/>
      <c r="C996" s="483"/>
      <c r="D996" s="483"/>
      <c r="E996" s="483"/>
      <c r="F996" s="483"/>
      <c r="G996" s="483"/>
      <c r="H996" s="483"/>
      <c r="I996" s="483"/>
      <c r="J996" s="483"/>
      <c r="K996" s="483"/>
      <c r="L996" s="483"/>
      <c r="M996" s="483"/>
    </row>
    <row r="997" spans="1:13" x14ac:dyDescent="0.2">
      <c r="A997" s="483"/>
      <c r="B997" s="483"/>
      <c r="C997" s="483"/>
      <c r="D997" s="483"/>
      <c r="E997" s="483"/>
      <c r="F997" s="483"/>
      <c r="G997" s="483"/>
      <c r="H997" s="483"/>
      <c r="I997" s="483"/>
      <c r="J997" s="483"/>
      <c r="K997" s="483"/>
      <c r="L997" s="483"/>
      <c r="M997" s="483"/>
    </row>
    <row r="998" spans="1:13" x14ac:dyDescent="0.2">
      <c r="A998" s="483"/>
      <c r="B998" s="483"/>
      <c r="C998" s="483"/>
      <c r="D998" s="483"/>
      <c r="E998" s="483"/>
      <c r="F998" s="483"/>
      <c r="G998" s="483"/>
      <c r="H998" s="483"/>
      <c r="I998" s="483"/>
      <c r="J998" s="483"/>
      <c r="K998" s="483"/>
      <c r="L998" s="483"/>
      <c r="M998" s="483"/>
    </row>
    <row r="999" spans="1:13" x14ac:dyDescent="0.2">
      <c r="A999" s="483"/>
      <c r="B999" s="483"/>
      <c r="C999" s="483"/>
      <c r="D999" s="483"/>
      <c r="E999" s="483"/>
      <c r="F999" s="483"/>
      <c r="G999" s="483"/>
      <c r="H999" s="483"/>
      <c r="I999" s="483"/>
      <c r="J999" s="483"/>
      <c r="K999" s="483"/>
      <c r="L999" s="483"/>
      <c r="M999" s="483"/>
    </row>
    <row r="1000" spans="1:13" x14ac:dyDescent="0.2">
      <c r="A1000" s="483"/>
      <c r="B1000" s="483"/>
      <c r="C1000" s="483"/>
      <c r="D1000" s="483"/>
      <c r="E1000" s="483"/>
      <c r="F1000" s="483"/>
      <c r="G1000" s="483"/>
      <c r="H1000" s="483"/>
      <c r="I1000" s="483"/>
      <c r="J1000" s="483"/>
      <c r="K1000" s="483"/>
      <c r="L1000" s="483"/>
      <c r="M1000" s="483"/>
    </row>
    <row r="1001" spans="1:13" x14ac:dyDescent="0.2">
      <c r="A1001" s="483"/>
      <c r="B1001" s="483"/>
      <c r="C1001" s="483"/>
      <c r="D1001" s="483"/>
      <c r="E1001" s="483"/>
      <c r="F1001" s="483"/>
      <c r="G1001" s="483"/>
      <c r="H1001" s="483"/>
      <c r="I1001" s="483"/>
      <c r="J1001" s="483"/>
      <c r="K1001" s="483"/>
      <c r="L1001" s="483"/>
      <c r="M1001" s="483"/>
    </row>
    <row r="1002" spans="1:13" x14ac:dyDescent="0.2">
      <c r="A1002" s="483"/>
      <c r="B1002" s="483"/>
      <c r="C1002" s="483"/>
      <c r="D1002" s="483"/>
      <c r="E1002" s="483"/>
      <c r="F1002" s="483"/>
      <c r="G1002" s="483"/>
      <c r="H1002" s="483"/>
      <c r="I1002" s="483"/>
      <c r="J1002" s="483"/>
      <c r="K1002" s="483"/>
      <c r="L1002" s="483"/>
      <c r="M1002" s="483"/>
    </row>
    <row r="1003" spans="1:13" x14ac:dyDescent="0.2">
      <c r="A1003" s="483"/>
      <c r="B1003" s="483"/>
      <c r="C1003" s="483"/>
      <c r="D1003" s="483"/>
      <c r="E1003" s="483"/>
      <c r="F1003" s="483"/>
      <c r="G1003" s="483"/>
      <c r="H1003" s="483"/>
      <c r="I1003" s="483"/>
      <c r="J1003" s="483"/>
      <c r="K1003" s="483"/>
      <c r="L1003" s="483"/>
      <c r="M1003" s="483"/>
    </row>
    <row r="1004" spans="1:13" x14ac:dyDescent="0.2">
      <c r="A1004" s="483"/>
      <c r="B1004" s="483"/>
      <c r="C1004" s="483"/>
      <c r="D1004" s="483"/>
      <c r="E1004" s="483"/>
      <c r="F1004" s="483"/>
      <c r="G1004" s="483"/>
      <c r="H1004" s="483"/>
      <c r="I1004" s="483"/>
      <c r="J1004" s="483"/>
      <c r="K1004" s="483"/>
      <c r="L1004" s="483"/>
      <c r="M1004" s="483"/>
    </row>
    <row r="1005" spans="1:13" x14ac:dyDescent="0.2">
      <c r="A1005" s="483"/>
      <c r="B1005" s="483"/>
      <c r="C1005" s="483"/>
      <c r="D1005" s="483"/>
      <c r="E1005" s="483"/>
      <c r="F1005" s="483"/>
      <c r="G1005" s="483"/>
      <c r="H1005" s="483"/>
      <c r="I1005" s="483"/>
      <c r="J1005" s="483"/>
      <c r="K1005" s="483"/>
      <c r="L1005" s="483"/>
      <c r="M1005" s="483"/>
    </row>
    <row r="1006" spans="1:13" x14ac:dyDescent="0.2">
      <c r="A1006" s="483"/>
      <c r="B1006" s="483"/>
      <c r="C1006" s="483"/>
      <c r="D1006" s="483"/>
      <c r="E1006" s="483"/>
      <c r="F1006" s="483"/>
      <c r="G1006" s="483"/>
      <c r="H1006" s="483"/>
      <c r="I1006" s="483"/>
      <c r="J1006" s="483"/>
      <c r="K1006" s="483"/>
      <c r="L1006" s="483"/>
      <c r="M1006" s="483"/>
    </row>
    <row r="1007" spans="1:13" x14ac:dyDescent="0.2">
      <c r="A1007" s="483"/>
      <c r="B1007" s="483"/>
      <c r="C1007" s="483"/>
      <c r="D1007" s="483"/>
      <c r="E1007" s="483"/>
      <c r="F1007" s="483"/>
      <c r="G1007" s="483"/>
      <c r="H1007" s="483"/>
      <c r="I1007" s="483"/>
      <c r="J1007" s="483"/>
      <c r="K1007" s="483"/>
      <c r="L1007" s="483"/>
      <c r="M1007" s="483"/>
    </row>
    <row r="1008" spans="1:13" x14ac:dyDescent="0.2">
      <c r="A1008" s="483"/>
      <c r="B1008" s="483"/>
      <c r="C1008" s="483"/>
      <c r="D1008" s="483"/>
      <c r="E1008" s="483"/>
      <c r="F1008" s="483"/>
      <c r="G1008" s="483"/>
      <c r="H1008" s="483"/>
      <c r="I1008" s="483"/>
      <c r="J1008" s="483"/>
      <c r="K1008" s="483"/>
      <c r="L1008" s="483"/>
      <c r="M1008" s="483"/>
    </row>
    <row r="1009" spans="1:13" x14ac:dyDescent="0.2">
      <c r="A1009" s="483"/>
      <c r="B1009" s="483"/>
      <c r="C1009" s="483"/>
      <c r="D1009" s="483"/>
      <c r="E1009" s="483"/>
      <c r="F1009" s="483"/>
      <c r="G1009" s="483"/>
      <c r="H1009" s="483"/>
      <c r="I1009" s="483"/>
      <c r="J1009" s="483"/>
      <c r="K1009" s="483"/>
      <c r="L1009" s="483"/>
      <c r="M1009" s="483"/>
    </row>
    <row r="1010" spans="1:13" x14ac:dyDescent="0.2">
      <c r="A1010" s="483"/>
      <c r="B1010" s="483"/>
      <c r="C1010" s="483"/>
      <c r="D1010" s="483"/>
      <c r="E1010" s="483"/>
      <c r="F1010" s="483"/>
      <c r="G1010" s="483"/>
      <c r="H1010" s="483"/>
      <c r="I1010" s="483"/>
      <c r="J1010" s="483"/>
      <c r="K1010" s="483"/>
      <c r="L1010" s="483"/>
      <c r="M1010" s="483"/>
    </row>
    <row r="1011" spans="1:13" x14ac:dyDescent="0.2">
      <c r="A1011" s="483"/>
      <c r="B1011" s="483"/>
      <c r="C1011" s="483"/>
      <c r="D1011" s="483"/>
      <c r="E1011" s="483"/>
      <c r="F1011" s="483"/>
      <c r="G1011" s="483"/>
      <c r="H1011" s="483"/>
      <c r="I1011" s="483"/>
      <c r="J1011" s="483"/>
      <c r="K1011" s="483"/>
      <c r="L1011" s="483"/>
      <c r="M1011" s="483"/>
    </row>
    <row r="1012" spans="1:13" x14ac:dyDescent="0.2">
      <c r="A1012" s="483"/>
      <c r="B1012" s="483"/>
      <c r="C1012" s="483"/>
      <c r="D1012" s="483"/>
      <c r="E1012" s="483"/>
      <c r="F1012" s="483"/>
      <c r="G1012" s="483"/>
      <c r="H1012" s="483"/>
      <c r="I1012" s="483"/>
      <c r="J1012" s="483"/>
      <c r="K1012" s="483"/>
      <c r="L1012" s="483"/>
      <c r="M1012" s="483"/>
    </row>
    <row r="1013" spans="1:13" x14ac:dyDescent="0.2">
      <c r="A1013" s="483"/>
      <c r="B1013" s="483"/>
      <c r="C1013" s="483"/>
      <c r="D1013" s="483"/>
      <c r="E1013" s="483"/>
      <c r="F1013" s="483"/>
      <c r="G1013" s="483"/>
      <c r="H1013" s="483"/>
      <c r="I1013" s="483"/>
      <c r="J1013" s="483"/>
      <c r="K1013" s="483"/>
      <c r="L1013" s="483"/>
      <c r="M1013" s="483"/>
    </row>
    <row r="1014" spans="1:13" x14ac:dyDescent="0.2">
      <c r="A1014" s="483"/>
      <c r="B1014" s="483"/>
      <c r="C1014" s="483"/>
      <c r="D1014" s="483"/>
      <c r="E1014" s="483"/>
      <c r="F1014" s="483"/>
      <c r="G1014" s="483"/>
      <c r="H1014" s="483"/>
      <c r="I1014" s="483"/>
      <c r="J1014" s="483"/>
      <c r="K1014" s="483"/>
      <c r="L1014" s="483"/>
      <c r="M1014" s="483"/>
    </row>
    <row r="1015" spans="1:13" x14ac:dyDescent="0.2">
      <c r="A1015" s="483"/>
      <c r="B1015" s="483"/>
      <c r="C1015" s="483"/>
      <c r="D1015" s="483"/>
      <c r="E1015" s="483"/>
      <c r="F1015" s="483"/>
      <c r="G1015" s="483"/>
      <c r="H1015" s="483"/>
      <c r="I1015" s="483"/>
      <c r="J1015" s="483"/>
      <c r="K1015" s="483"/>
      <c r="L1015" s="483"/>
      <c r="M1015" s="483"/>
    </row>
    <row r="1016" spans="1:13" x14ac:dyDescent="0.2">
      <c r="A1016" s="483"/>
      <c r="B1016" s="483"/>
      <c r="C1016" s="483"/>
      <c r="D1016" s="483"/>
      <c r="E1016" s="483"/>
      <c r="F1016" s="483"/>
      <c r="G1016" s="483"/>
      <c r="H1016" s="483"/>
      <c r="I1016" s="483"/>
      <c r="J1016" s="483"/>
      <c r="K1016" s="483"/>
      <c r="L1016" s="483"/>
      <c r="M1016" s="483"/>
    </row>
    <row r="1017" spans="1:13" x14ac:dyDescent="0.2">
      <c r="A1017" s="483"/>
      <c r="B1017" s="483"/>
      <c r="C1017" s="483"/>
      <c r="D1017" s="483"/>
      <c r="E1017" s="483"/>
      <c r="F1017" s="483"/>
      <c r="G1017" s="483"/>
      <c r="H1017" s="483"/>
      <c r="I1017" s="483"/>
      <c r="J1017" s="483"/>
      <c r="K1017" s="483"/>
      <c r="L1017" s="483"/>
      <c r="M1017" s="483"/>
    </row>
    <row r="1018" spans="1:13" x14ac:dyDescent="0.2">
      <c r="A1018" s="483"/>
      <c r="B1018" s="483"/>
      <c r="C1018" s="483"/>
      <c r="D1018" s="483"/>
      <c r="E1018" s="483"/>
      <c r="F1018" s="483"/>
      <c r="G1018" s="483"/>
      <c r="H1018" s="483"/>
      <c r="I1018" s="483"/>
      <c r="J1018" s="483"/>
      <c r="K1018" s="483"/>
      <c r="L1018" s="483"/>
      <c r="M1018" s="483"/>
    </row>
    <row r="1019" spans="1:13" x14ac:dyDescent="0.2">
      <c r="A1019" s="483"/>
      <c r="B1019" s="483"/>
      <c r="C1019" s="483"/>
      <c r="D1019" s="483"/>
      <c r="E1019" s="483"/>
      <c r="F1019" s="483"/>
      <c r="G1019" s="483"/>
      <c r="H1019" s="483"/>
      <c r="I1019" s="483"/>
      <c r="J1019" s="483"/>
      <c r="K1019" s="483"/>
      <c r="L1019" s="483"/>
      <c r="M1019" s="483"/>
    </row>
    <row r="1020" spans="1:13" x14ac:dyDescent="0.2">
      <c r="A1020" s="483"/>
      <c r="B1020" s="483"/>
      <c r="C1020" s="483"/>
      <c r="D1020" s="483"/>
      <c r="E1020" s="483"/>
      <c r="F1020" s="483"/>
      <c r="G1020" s="483"/>
      <c r="H1020" s="483"/>
      <c r="I1020" s="483"/>
      <c r="J1020" s="483"/>
      <c r="K1020" s="483"/>
      <c r="L1020" s="483"/>
      <c r="M1020" s="483"/>
    </row>
    <row r="1021" spans="1:13" x14ac:dyDescent="0.2">
      <c r="A1021" s="483"/>
      <c r="B1021" s="483"/>
      <c r="C1021" s="483"/>
      <c r="D1021" s="483"/>
      <c r="E1021" s="483"/>
      <c r="F1021" s="483"/>
      <c r="G1021" s="483"/>
      <c r="H1021" s="483"/>
      <c r="I1021" s="483"/>
      <c r="J1021" s="483"/>
      <c r="K1021" s="483"/>
      <c r="L1021" s="483"/>
      <c r="M1021" s="483"/>
    </row>
    <row r="1022" spans="1:13" x14ac:dyDescent="0.2">
      <c r="A1022" s="483"/>
      <c r="B1022" s="483"/>
      <c r="C1022" s="483"/>
      <c r="D1022" s="483"/>
      <c r="E1022" s="483"/>
      <c r="F1022" s="483"/>
      <c r="G1022" s="483"/>
      <c r="H1022" s="483"/>
      <c r="I1022" s="483"/>
      <c r="J1022" s="483"/>
      <c r="K1022" s="483"/>
      <c r="L1022" s="483"/>
      <c r="M1022" s="483"/>
    </row>
    <row r="1023" spans="1:13" x14ac:dyDescent="0.2">
      <c r="A1023" s="483"/>
      <c r="B1023" s="483"/>
      <c r="C1023" s="483"/>
      <c r="D1023" s="483"/>
      <c r="E1023" s="483"/>
      <c r="F1023" s="483"/>
      <c r="G1023" s="483"/>
      <c r="H1023" s="483"/>
      <c r="I1023" s="483"/>
      <c r="J1023" s="483"/>
      <c r="K1023" s="483"/>
      <c r="L1023" s="483"/>
      <c r="M1023" s="483"/>
    </row>
    <row r="1024" spans="1:13" x14ac:dyDescent="0.2">
      <c r="A1024" s="483"/>
      <c r="B1024" s="483"/>
      <c r="C1024" s="483"/>
      <c r="D1024" s="483"/>
      <c r="E1024" s="483"/>
      <c r="F1024" s="483"/>
      <c r="G1024" s="483"/>
      <c r="H1024" s="483"/>
      <c r="I1024" s="483"/>
      <c r="J1024" s="483"/>
      <c r="K1024" s="483"/>
      <c r="L1024" s="483"/>
      <c r="M1024" s="483"/>
    </row>
    <row r="1025" spans="1:13" x14ac:dyDescent="0.2">
      <c r="A1025" s="483"/>
      <c r="B1025" s="483"/>
      <c r="C1025" s="483"/>
      <c r="D1025" s="483"/>
      <c r="E1025" s="483"/>
      <c r="F1025" s="483"/>
      <c r="G1025" s="483"/>
      <c r="H1025" s="483"/>
      <c r="I1025" s="483"/>
      <c r="J1025" s="483"/>
      <c r="K1025" s="483"/>
      <c r="L1025" s="483"/>
      <c r="M1025" s="483"/>
    </row>
    <row r="1026" spans="1:13" x14ac:dyDescent="0.2">
      <c r="A1026" s="483"/>
      <c r="B1026" s="483"/>
      <c r="C1026" s="483"/>
      <c r="D1026" s="483"/>
      <c r="E1026" s="483"/>
      <c r="F1026" s="483"/>
      <c r="G1026" s="483"/>
      <c r="H1026" s="483"/>
      <c r="I1026" s="483"/>
      <c r="J1026" s="483"/>
      <c r="K1026" s="483"/>
      <c r="L1026" s="483"/>
      <c r="M1026" s="483"/>
    </row>
    <row r="1027" spans="1:13" x14ac:dyDescent="0.2">
      <c r="A1027" s="483"/>
      <c r="B1027" s="483"/>
      <c r="C1027" s="483"/>
      <c r="D1027" s="483"/>
      <c r="E1027" s="483"/>
      <c r="F1027" s="483"/>
      <c r="G1027" s="483"/>
      <c r="H1027" s="483"/>
      <c r="I1027" s="483"/>
      <c r="J1027" s="483"/>
      <c r="K1027" s="483"/>
      <c r="L1027" s="483"/>
      <c r="M1027" s="483"/>
    </row>
    <row r="1028" spans="1:13" x14ac:dyDescent="0.2">
      <c r="A1028" s="483"/>
      <c r="B1028" s="483"/>
      <c r="C1028" s="483"/>
      <c r="D1028" s="483"/>
      <c r="E1028" s="483"/>
      <c r="F1028" s="483"/>
      <c r="G1028" s="483"/>
      <c r="H1028" s="483"/>
      <c r="I1028" s="483"/>
      <c r="J1028" s="483"/>
      <c r="K1028" s="483"/>
      <c r="L1028" s="483"/>
      <c r="M1028" s="483"/>
    </row>
    <row r="1029" spans="1:13" x14ac:dyDescent="0.2">
      <c r="A1029" s="483"/>
      <c r="B1029" s="483"/>
      <c r="C1029" s="483"/>
      <c r="D1029" s="483"/>
      <c r="E1029" s="483"/>
      <c r="F1029" s="483"/>
      <c r="G1029" s="483"/>
      <c r="H1029" s="483"/>
      <c r="I1029" s="483"/>
      <c r="J1029" s="483"/>
      <c r="K1029" s="483"/>
      <c r="L1029" s="483"/>
      <c r="M1029" s="483"/>
    </row>
    <row r="1030" spans="1:13" x14ac:dyDescent="0.2">
      <c r="A1030" s="483"/>
      <c r="B1030" s="483"/>
      <c r="C1030" s="483"/>
      <c r="D1030" s="483"/>
      <c r="E1030" s="483"/>
      <c r="F1030" s="483"/>
      <c r="G1030" s="483"/>
      <c r="H1030" s="483"/>
      <c r="I1030" s="483"/>
      <c r="J1030" s="483"/>
      <c r="K1030" s="483"/>
      <c r="L1030" s="483"/>
      <c r="M1030" s="483"/>
    </row>
    <row r="1031" spans="1:13" x14ac:dyDescent="0.2">
      <c r="A1031" s="483"/>
      <c r="B1031" s="483"/>
      <c r="C1031" s="483"/>
      <c r="D1031" s="483"/>
      <c r="E1031" s="483"/>
      <c r="F1031" s="483"/>
      <c r="G1031" s="483"/>
      <c r="H1031" s="483"/>
      <c r="I1031" s="483"/>
      <c r="J1031" s="483"/>
      <c r="K1031" s="483"/>
      <c r="L1031" s="483"/>
      <c r="M1031" s="483"/>
    </row>
    <row r="1032" spans="1:13" x14ac:dyDescent="0.2">
      <c r="A1032" s="483"/>
      <c r="B1032" s="483"/>
      <c r="C1032" s="483"/>
      <c r="D1032" s="483"/>
      <c r="E1032" s="483"/>
      <c r="F1032" s="483"/>
      <c r="G1032" s="483"/>
      <c r="H1032" s="483"/>
      <c r="I1032" s="483"/>
      <c r="J1032" s="483"/>
      <c r="K1032" s="483"/>
      <c r="L1032" s="483"/>
      <c r="M1032" s="483"/>
    </row>
    <row r="1033" spans="1:13" x14ac:dyDescent="0.2">
      <c r="A1033" s="483"/>
      <c r="B1033" s="483"/>
      <c r="C1033" s="483"/>
      <c r="D1033" s="483"/>
      <c r="E1033" s="483"/>
      <c r="F1033" s="483"/>
      <c r="G1033" s="483"/>
      <c r="H1033" s="483"/>
      <c r="I1033" s="483"/>
      <c r="J1033" s="483"/>
      <c r="K1033" s="483"/>
      <c r="L1033" s="483"/>
      <c r="M1033" s="483"/>
    </row>
    <row r="1034" spans="1:13" x14ac:dyDescent="0.2">
      <c r="A1034" s="477"/>
    </row>
    <row r="1035" spans="1:13" x14ac:dyDescent="0.2">
      <c r="A1035" s="477"/>
    </row>
    <row r="1036" spans="1:13" x14ac:dyDescent="0.2">
      <c r="A1036" s="477"/>
    </row>
    <row r="1037" spans="1:13" x14ac:dyDescent="0.2">
      <c r="A1037" s="477"/>
    </row>
    <row r="1038" spans="1:13" x14ac:dyDescent="0.2">
      <c r="A1038" s="477"/>
    </row>
    <row r="1039" spans="1:13" x14ac:dyDescent="0.2">
      <c r="A1039" s="477"/>
    </row>
    <row r="1040" spans="1:13" x14ac:dyDescent="0.2">
      <c r="A1040" s="477"/>
    </row>
    <row r="1041" spans="1:1" x14ac:dyDescent="0.2">
      <c r="A1041" s="477"/>
    </row>
    <row r="1042" spans="1:1" x14ac:dyDescent="0.2">
      <c r="A1042" s="477"/>
    </row>
    <row r="1043" spans="1:1" x14ac:dyDescent="0.2">
      <c r="A1043" s="477"/>
    </row>
    <row r="1044" spans="1:1" x14ac:dyDescent="0.2">
      <c r="A1044" s="477"/>
    </row>
    <row r="1045" spans="1:1" x14ac:dyDescent="0.2">
      <c r="A1045" s="477"/>
    </row>
    <row r="1046" spans="1:1" x14ac:dyDescent="0.2">
      <c r="A1046" s="477"/>
    </row>
    <row r="1047" spans="1:1" x14ac:dyDescent="0.2">
      <c r="A1047" s="477"/>
    </row>
    <row r="1048" spans="1:1" x14ac:dyDescent="0.2">
      <c r="A1048" s="477"/>
    </row>
    <row r="1049" spans="1:1" x14ac:dyDescent="0.2">
      <c r="A1049" s="477"/>
    </row>
    <row r="1050" spans="1:1" x14ac:dyDescent="0.2">
      <c r="A1050" s="477"/>
    </row>
    <row r="1051" spans="1:1" x14ac:dyDescent="0.2">
      <c r="A1051" s="477"/>
    </row>
    <row r="1052" spans="1:1" x14ac:dyDescent="0.2">
      <c r="A1052" s="477"/>
    </row>
    <row r="1053" spans="1:1" x14ac:dyDescent="0.2">
      <c r="A1053" s="477"/>
    </row>
    <row r="1054" spans="1:1" x14ac:dyDescent="0.2">
      <c r="A1054" s="477"/>
    </row>
    <row r="1055" spans="1:1" x14ac:dyDescent="0.2">
      <c r="A1055" s="477"/>
    </row>
    <row r="1056" spans="1:1" x14ac:dyDescent="0.2">
      <c r="A1056" s="477"/>
    </row>
    <row r="1057" spans="1:1" x14ac:dyDescent="0.2">
      <c r="A1057" s="477"/>
    </row>
    <row r="1058" spans="1:1" x14ac:dyDescent="0.2">
      <c r="A1058" s="477"/>
    </row>
    <row r="1059" spans="1:1" x14ac:dyDescent="0.2">
      <c r="A1059" s="477"/>
    </row>
    <row r="1060" spans="1:1" x14ac:dyDescent="0.2">
      <c r="A1060" s="477"/>
    </row>
    <row r="1061" spans="1:1" x14ac:dyDescent="0.2">
      <c r="A1061" s="477"/>
    </row>
    <row r="1062" spans="1:1" x14ac:dyDescent="0.2">
      <c r="A1062" s="477"/>
    </row>
    <row r="1063" spans="1:1" x14ac:dyDescent="0.2">
      <c r="A1063" s="477"/>
    </row>
    <row r="1064" spans="1:1" x14ac:dyDescent="0.2">
      <c r="A1064" s="477"/>
    </row>
    <row r="1065" spans="1:1" x14ac:dyDescent="0.2">
      <c r="A1065" s="477"/>
    </row>
    <row r="1066" spans="1:1" x14ac:dyDescent="0.2">
      <c r="A1066" s="477"/>
    </row>
    <row r="1067" spans="1:1" x14ac:dyDescent="0.2">
      <c r="A1067" s="477"/>
    </row>
    <row r="1068" spans="1:1" x14ac:dyDescent="0.2">
      <c r="A1068" s="477"/>
    </row>
    <row r="1069" spans="1:1" x14ac:dyDescent="0.2">
      <c r="A1069" s="477"/>
    </row>
    <row r="1070" spans="1:1" x14ac:dyDescent="0.2">
      <c r="A1070" s="477"/>
    </row>
    <row r="1071" spans="1:1" x14ac:dyDescent="0.2">
      <c r="A1071" s="477"/>
    </row>
    <row r="1072" spans="1:1" x14ac:dyDescent="0.2">
      <c r="A1072" s="477"/>
    </row>
    <row r="1073" spans="1:1" x14ac:dyDescent="0.2">
      <c r="A1073" s="477"/>
    </row>
    <row r="1074" spans="1:1" x14ac:dyDescent="0.2">
      <c r="A1074" s="477"/>
    </row>
    <row r="1075" spans="1:1" x14ac:dyDescent="0.2">
      <c r="A1075" s="477"/>
    </row>
    <row r="1076" spans="1:1" x14ac:dyDescent="0.2">
      <c r="A1076" s="477"/>
    </row>
    <row r="1077" spans="1:1" x14ac:dyDescent="0.2">
      <c r="A1077" s="477"/>
    </row>
    <row r="1078" spans="1:1" x14ac:dyDescent="0.2">
      <c r="A1078" s="477"/>
    </row>
    <row r="1079" spans="1:1" x14ac:dyDescent="0.2">
      <c r="A1079" s="477"/>
    </row>
    <row r="1080" spans="1:1" x14ac:dyDescent="0.2">
      <c r="A1080" s="477"/>
    </row>
    <row r="1081" spans="1:1" x14ac:dyDescent="0.2">
      <c r="A1081" s="477"/>
    </row>
    <row r="1082" spans="1:1" x14ac:dyDescent="0.2">
      <c r="A1082" s="477"/>
    </row>
    <row r="1083" spans="1:1" x14ac:dyDescent="0.2">
      <c r="A1083" s="477"/>
    </row>
    <row r="1084" spans="1:1" x14ac:dyDescent="0.2">
      <c r="A1084" s="477"/>
    </row>
    <row r="1085" spans="1:1" x14ac:dyDescent="0.2">
      <c r="A1085" s="477"/>
    </row>
    <row r="1086" spans="1:1" x14ac:dyDescent="0.2">
      <c r="A1086" s="477"/>
    </row>
    <row r="1087" spans="1:1" x14ac:dyDescent="0.2">
      <c r="A1087" s="477"/>
    </row>
    <row r="1088" spans="1:1" x14ac:dyDescent="0.2">
      <c r="A1088" s="477"/>
    </row>
    <row r="1089" spans="1:1" x14ac:dyDescent="0.2">
      <c r="A1089" s="477"/>
    </row>
    <row r="1090" spans="1:1" x14ac:dyDescent="0.2">
      <c r="A1090" s="477"/>
    </row>
    <row r="1091" spans="1:1" x14ac:dyDescent="0.2">
      <c r="A1091" s="477"/>
    </row>
    <row r="1092" spans="1:1" x14ac:dyDescent="0.2">
      <c r="A1092" s="477"/>
    </row>
    <row r="1093" spans="1:1" x14ac:dyDescent="0.2">
      <c r="A1093" s="477"/>
    </row>
    <row r="1094" spans="1:1" x14ac:dyDescent="0.2">
      <c r="A1094" s="477"/>
    </row>
    <row r="1095" spans="1:1" x14ac:dyDescent="0.2">
      <c r="A1095" s="477"/>
    </row>
    <row r="1096" spans="1:1" x14ac:dyDescent="0.2">
      <c r="A1096" s="477"/>
    </row>
    <row r="1097" spans="1:1" x14ac:dyDescent="0.2">
      <c r="A1097" s="477"/>
    </row>
    <row r="1098" spans="1:1" x14ac:dyDescent="0.2">
      <c r="A1098" s="477"/>
    </row>
    <row r="1099" spans="1:1" x14ac:dyDescent="0.2">
      <c r="A1099" s="477"/>
    </row>
    <row r="1100" spans="1:1" x14ac:dyDescent="0.2">
      <c r="A1100" s="477"/>
    </row>
    <row r="1101" spans="1:1" x14ac:dyDescent="0.2">
      <c r="A1101" s="477"/>
    </row>
    <row r="1102" spans="1:1" x14ac:dyDescent="0.2">
      <c r="A1102" s="477"/>
    </row>
    <row r="1103" spans="1:1" x14ac:dyDescent="0.2">
      <c r="A1103" s="477"/>
    </row>
    <row r="1104" spans="1:1" x14ac:dyDescent="0.2">
      <c r="A1104" s="477"/>
    </row>
    <row r="1105" spans="1:1" x14ac:dyDescent="0.2">
      <c r="A1105" s="477"/>
    </row>
    <row r="1106" spans="1:1" x14ac:dyDescent="0.2">
      <c r="A1106" s="477"/>
    </row>
    <row r="1107" spans="1:1" x14ac:dyDescent="0.2">
      <c r="A1107" s="477"/>
    </row>
    <row r="1108" spans="1:1" x14ac:dyDescent="0.2">
      <c r="A1108" s="477"/>
    </row>
    <row r="1109" spans="1:1" x14ac:dyDescent="0.2">
      <c r="A1109" s="477"/>
    </row>
    <row r="1110" spans="1:1" x14ac:dyDescent="0.2">
      <c r="A1110" s="477"/>
    </row>
    <row r="1111" spans="1:1" x14ac:dyDescent="0.2">
      <c r="A1111" s="477"/>
    </row>
    <row r="1112" spans="1:1" x14ac:dyDescent="0.2">
      <c r="A1112" s="477"/>
    </row>
    <row r="1113" spans="1:1" x14ac:dyDescent="0.2">
      <c r="A1113" s="477"/>
    </row>
    <row r="1114" spans="1:1" x14ac:dyDescent="0.2">
      <c r="A1114" s="477"/>
    </row>
    <row r="1115" spans="1:1" x14ac:dyDescent="0.2">
      <c r="A1115" s="477"/>
    </row>
    <row r="1116" spans="1:1" x14ac:dyDescent="0.2">
      <c r="A1116" s="477"/>
    </row>
    <row r="1117" spans="1:1" x14ac:dyDescent="0.2">
      <c r="A1117" s="477"/>
    </row>
    <row r="1118" spans="1:1" x14ac:dyDescent="0.2">
      <c r="A1118" s="477"/>
    </row>
    <row r="1119" spans="1:1" x14ac:dyDescent="0.2">
      <c r="A1119" s="477"/>
    </row>
    <row r="1120" spans="1:1" x14ac:dyDescent="0.2">
      <c r="A1120" s="477"/>
    </row>
    <row r="1121" spans="1:1" x14ac:dyDescent="0.2">
      <c r="A1121" s="477"/>
    </row>
    <row r="1122" spans="1:1" x14ac:dyDescent="0.2">
      <c r="A1122" s="477"/>
    </row>
    <row r="1123" spans="1:1" x14ac:dyDescent="0.2">
      <c r="A1123" s="477"/>
    </row>
    <row r="1124" spans="1:1" x14ac:dyDescent="0.2">
      <c r="A1124" s="477"/>
    </row>
    <row r="1125" spans="1:1" x14ac:dyDescent="0.2">
      <c r="A1125" s="477"/>
    </row>
    <row r="1126" spans="1:1" x14ac:dyDescent="0.2">
      <c r="A1126" s="477"/>
    </row>
    <row r="1127" spans="1:1" x14ac:dyDescent="0.2">
      <c r="A1127" s="477"/>
    </row>
    <row r="1128" spans="1:1" x14ac:dyDescent="0.2">
      <c r="A1128" s="477"/>
    </row>
    <row r="1129" spans="1:1" x14ac:dyDescent="0.2">
      <c r="A1129" s="477"/>
    </row>
    <row r="1130" spans="1:1" x14ac:dyDescent="0.2">
      <c r="A1130" s="477"/>
    </row>
    <row r="1131" spans="1:1" x14ac:dyDescent="0.2">
      <c r="A1131" s="477"/>
    </row>
    <row r="1132" spans="1:1" x14ac:dyDescent="0.2">
      <c r="A1132" s="477"/>
    </row>
    <row r="1133" spans="1:1" x14ac:dyDescent="0.2">
      <c r="A1133" s="477"/>
    </row>
    <row r="1134" spans="1:1" x14ac:dyDescent="0.2">
      <c r="A1134" s="477"/>
    </row>
    <row r="1135" spans="1:1" x14ac:dyDescent="0.2">
      <c r="A1135" s="477"/>
    </row>
    <row r="1136" spans="1:1" x14ac:dyDescent="0.2">
      <c r="A1136" s="477"/>
    </row>
    <row r="1137" spans="1:1" x14ac:dyDescent="0.2">
      <c r="A1137" s="477"/>
    </row>
    <row r="1138" spans="1:1" x14ac:dyDescent="0.2">
      <c r="A1138" s="477"/>
    </row>
    <row r="1139" spans="1:1" x14ac:dyDescent="0.2">
      <c r="A1139" s="477"/>
    </row>
    <row r="1140" spans="1:1" x14ac:dyDescent="0.2">
      <c r="A1140" s="477"/>
    </row>
    <row r="1141" spans="1:1" x14ac:dyDescent="0.2">
      <c r="A1141" s="477"/>
    </row>
    <row r="1142" spans="1:1" x14ac:dyDescent="0.2">
      <c r="A1142" s="477"/>
    </row>
    <row r="1143" spans="1:1" x14ac:dyDescent="0.2">
      <c r="A1143" s="477"/>
    </row>
    <row r="1144" spans="1:1" x14ac:dyDescent="0.2">
      <c r="A1144" s="477"/>
    </row>
    <row r="1145" spans="1:1" x14ac:dyDescent="0.2">
      <c r="A1145" s="477"/>
    </row>
    <row r="1146" spans="1:1" x14ac:dyDescent="0.2">
      <c r="A1146" s="477"/>
    </row>
    <row r="1147" spans="1:1" x14ac:dyDescent="0.2">
      <c r="A1147" s="477"/>
    </row>
    <row r="1148" spans="1:1" x14ac:dyDescent="0.2">
      <c r="A1148" s="477"/>
    </row>
    <row r="1149" spans="1:1" x14ac:dyDescent="0.2">
      <c r="A1149" s="477"/>
    </row>
    <row r="1150" spans="1:1" x14ac:dyDescent="0.2">
      <c r="A1150" s="477"/>
    </row>
    <row r="1151" spans="1:1" x14ac:dyDescent="0.2">
      <c r="A1151" s="477"/>
    </row>
    <row r="1152" spans="1:1" x14ac:dyDescent="0.2">
      <c r="A1152" s="477"/>
    </row>
    <row r="1153" spans="1:1" x14ac:dyDescent="0.2">
      <c r="A1153" s="477"/>
    </row>
    <row r="1154" spans="1:1" x14ac:dyDescent="0.2">
      <c r="A1154" s="477"/>
    </row>
    <row r="1155" spans="1:1" x14ac:dyDescent="0.2">
      <c r="A1155" s="477"/>
    </row>
    <row r="1156" spans="1:1" x14ac:dyDescent="0.2">
      <c r="A1156" s="477"/>
    </row>
    <row r="1157" spans="1:1" x14ac:dyDescent="0.2">
      <c r="A1157" s="477"/>
    </row>
    <row r="1158" spans="1:1" x14ac:dyDescent="0.2">
      <c r="A1158" s="477"/>
    </row>
    <row r="1159" spans="1:1" x14ac:dyDescent="0.2">
      <c r="A1159" s="477"/>
    </row>
    <row r="1160" spans="1:1" x14ac:dyDescent="0.2">
      <c r="A1160" s="477"/>
    </row>
    <row r="1161" spans="1:1" x14ac:dyDescent="0.2">
      <c r="A1161" s="477"/>
    </row>
    <row r="1162" spans="1:1" x14ac:dyDescent="0.2">
      <c r="A1162" s="477"/>
    </row>
    <row r="1163" spans="1:1" x14ac:dyDescent="0.2">
      <c r="A1163" s="477"/>
    </row>
    <row r="1164" spans="1:1" x14ac:dyDescent="0.2">
      <c r="A1164" s="477"/>
    </row>
    <row r="1165" spans="1:1" x14ac:dyDescent="0.2">
      <c r="A1165" s="477"/>
    </row>
    <row r="1166" spans="1:1" x14ac:dyDescent="0.2">
      <c r="A1166" s="477"/>
    </row>
    <row r="1167" spans="1:1" x14ac:dyDescent="0.2">
      <c r="A1167" s="477"/>
    </row>
    <row r="1168" spans="1:1" x14ac:dyDescent="0.2">
      <c r="A1168" s="477"/>
    </row>
    <row r="1169" spans="1:1" x14ac:dyDescent="0.2">
      <c r="A1169" s="477"/>
    </row>
    <row r="1170" spans="1:1" x14ac:dyDescent="0.2">
      <c r="A1170" s="477"/>
    </row>
    <row r="1171" spans="1:1" x14ac:dyDescent="0.2">
      <c r="A1171" s="477"/>
    </row>
    <row r="1172" spans="1:1" x14ac:dyDescent="0.2">
      <c r="A1172" s="477"/>
    </row>
    <row r="1173" spans="1:1" x14ac:dyDescent="0.2">
      <c r="A1173" s="477"/>
    </row>
    <row r="1174" spans="1:1" x14ac:dyDescent="0.2">
      <c r="A1174" s="477"/>
    </row>
    <row r="1175" spans="1:1" x14ac:dyDescent="0.2">
      <c r="A1175" s="477"/>
    </row>
    <row r="1176" spans="1:1" x14ac:dyDescent="0.2">
      <c r="A1176" s="477"/>
    </row>
    <row r="1177" spans="1:1" x14ac:dyDescent="0.2">
      <c r="A1177" s="477"/>
    </row>
    <row r="1178" spans="1:1" x14ac:dyDescent="0.2">
      <c r="A1178" s="477"/>
    </row>
    <row r="1179" spans="1:1" x14ac:dyDescent="0.2">
      <c r="A1179" s="477"/>
    </row>
    <row r="1180" spans="1:1" x14ac:dyDescent="0.2">
      <c r="A1180" s="477"/>
    </row>
    <row r="1181" spans="1:1" x14ac:dyDescent="0.2">
      <c r="A1181" s="477"/>
    </row>
    <row r="1182" spans="1:1" x14ac:dyDescent="0.2">
      <c r="A1182" s="477"/>
    </row>
    <row r="1183" spans="1:1" x14ac:dyDescent="0.2">
      <c r="A1183" s="477"/>
    </row>
    <row r="1184" spans="1:1" x14ac:dyDescent="0.2">
      <c r="A1184" s="477"/>
    </row>
    <row r="1185" spans="1:1" x14ac:dyDescent="0.2">
      <c r="A1185" s="477"/>
    </row>
    <row r="1186" spans="1:1" x14ac:dyDescent="0.2">
      <c r="A1186" s="477"/>
    </row>
    <row r="1187" spans="1:1" x14ac:dyDescent="0.2">
      <c r="A1187" s="477"/>
    </row>
    <row r="1188" spans="1:1" x14ac:dyDescent="0.2">
      <c r="A1188" s="477"/>
    </row>
    <row r="1189" spans="1:1" x14ac:dyDescent="0.2">
      <c r="A1189" s="477"/>
    </row>
    <row r="1190" spans="1:1" x14ac:dyDescent="0.2">
      <c r="A1190" s="477"/>
    </row>
    <row r="1191" spans="1:1" x14ac:dyDescent="0.2">
      <c r="A1191" s="477"/>
    </row>
    <row r="1192" spans="1:1" x14ac:dyDescent="0.2">
      <c r="A1192" s="477"/>
    </row>
    <row r="1193" spans="1:1" x14ac:dyDescent="0.2">
      <c r="A1193" s="477"/>
    </row>
    <row r="1194" spans="1:1" x14ac:dyDescent="0.2">
      <c r="A1194" s="477"/>
    </row>
    <row r="1195" spans="1:1" x14ac:dyDescent="0.2">
      <c r="A1195" s="477"/>
    </row>
    <row r="1196" spans="1:1" x14ac:dyDescent="0.2">
      <c r="A1196" s="477"/>
    </row>
    <row r="1197" spans="1:1" x14ac:dyDescent="0.2">
      <c r="A1197" s="477"/>
    </row>
    <row r="1198" spans="1:1" x14ac:dyDescent="0.2">
      <c r="A1198" s="477"/>
    </row>
    <row r="1199" spans="1:1" x14ac:dyDescent="0.2">
      <c r="A1199" s="477"/>
    </row>
    <row r="1200" spans="1:1" x14ac:dyDescent="0.2">
      <c r="A1200" s="477"/>
    </row>
    <row r="1201" spans="1:1" x14ac:dyDescent="0.2">
      <c r="A1201" s="477"/>
    </row>
    <row r="1202" spans="1:1" x14ac:dyDescent="0.2">
      <c r="A1202" s="477"/>
    </row>
    <row r="1203" spans="1:1" x14ac:dyDescent="0.2">
      <c r="A1203" s="477"/>
    </row>
    <row r="1204" spans="1:1" x14ac:dyDescent="0.2">
      <c r="A1204" s="477"/>
    </row>
    <row r="1205" spans="1:1" x14ac:dyDescent="0.2">
      <c r="A1205" s="477"/>
    </row>
    <row r="1206" spans="1:1" x14ac:dyDescent="0.2">
      <c r="A1206" s="477"/>
    </row>
    <row r="1207" spans="1:1" x14ac:dyDescent="0.2">
      <c r="A1207" s="477"/>
    </row>
    <row r="1208" spans="1:1" x14ac:dyDescent="0.2">
      <c r="A1208" s="477"/>
    </row>
    <row r="1209" spans="1:1" x14ac:dyDescent="0.2">
      <c r="A1209" s="477"/>
    </row>
    <row r="1210" spans="1:1" x14ac:dyDescent="0.2">
      <c r="A1210" s="477"/>
    </row>
    <row r="1211" spans="1:1" x14ac:dyDescent="0.2">
      <c r="A1211" s="477"/>
    </row>
    <row r="1212" spans="1:1" x14ac:dyDescent="0.2">
      <c r="A1212" s="477"/>
    </row>
    <row r="1213" spans="1:1" x14ac:dyDescent="0.2">
      <c r="A1213" s="477"/>
    </row>
    <row r="1214" spans="1:1" x14ac:dyDescent="0.2">
      <c r="A1214" s="477"/>
    </row>
    <row r="1215" spans="1:1" x14ac:dyDescent="0.2">
      <c r="A1215" s="477"/>
    </row>
    <row r="1216" spans="1:1" x14ac:dyDescent="0.2">
      <c r="A1216" s="477"/>
    </row>
    <row r="1217" spans="1:1" x14ac:dyDescent="0.2">
      <c r="A1217" s="477"/>
    </row>
    <row r="1218" spans="1:1" x14ac:dyDescent="0.2">
      <c r="A1218" s="477"/>
    </row>
    <row r="1219" spans="1:1" x14ac:dyDescent="0.2">
      <c r="A1219" s="477"/>
    </row>
    <row r="1220" spans="1:1" x14ac:dyDescent="0.2">
      <c r="A1220" s="477"/>
    </row>
    <row r="1221" spans="1:1" x14ac:dyDescent="0.2">
      <c r="A1221" s="477"/>
    </row>
    <row r="1222" spans="1:1" x14ac:dyDescent="0.2">
      <c r="A1222" s="477"/>
    </row>
    <row r="1223" spans="1:1" x14ac:dyDescent="0.2">
      <c r="A1223" s="477"/>
    </row>
    <row r="1224" spans="1:1" x14ac:dyDescent="0.2">
      <c r="A1224" s="477"/>
    </row>
    <row r="1225" spans="1:1" x14ac:dyDescent="0.2">
      <c r="A1225" s="477"/>
    </row>
    <row r="1226" spans="1:1" x14ac:dyDescent="0.2">
      <c r="A1226" s="477"/>
    </row>
    <row r="1227" spans="1:1" x14ac:dyDescent="0.2">
      <c r="A1227" s="477"/>
    </row>
    <row r="1228" spans="1:1" x14ac:dyDescent="0.2">
      <c r="A1228" s="477"/>
    </row>
    <row r="1229" spans="1:1" x14ac:dyDescent="0.2">
      <c r="A1229" s="477"/>
    </row>
    <row r="1230" spans="1:1" x14ac:dyDescent="0.2">
      <c r="A1230" s="477"/>
    </row>
    <row r="1231" spans="1:1" x14ac:dyDescent="0.2">
      <c r="A1231" s="477"/>
    </row>
    <row r="1232" spans="1:1" x14ac:dyDescent="0.2">
      <c r="A1232" s="477"/>
    </row>
    <row r="1233" spans="1:1" x14ac:dyDescent="0.2">
      <c r="A1233" s="477"/>
    </row>
    <row r="1234" spans="1:1" x14ac:dyDescent="0.2">
      <c r="A1234" s="477"/>
    </row>
    <row r="1235" spans="1:1" x14ac:dyDescent="0.2">
      <c r="A1235" s="477"/>
    </row>
    <row r="1236" spans="1:1" x14ac:dyDescent="0.2">
      <c r="A1236" s="477"/>
    </row>
    <row r="1237" spans="1:1" x14ac:dyDescent="0.2">
      <c r="A1237" s="477"/>
    </row>
    <row r="1238" spans="1:1" x14ac:dyDescent="0.2">
      <c r="A1238" s="477"/>
    </row>
    <row r="1239" spans="1:1" x14ac:dyDescent="0.2">
      <c r="A1239" s="477"/>
    </row>
    <row r="1240" spans="1:1" x14ac:dyDescent="0.2">
      <c r="A1240" s="477"/>
    </row>
    <row r="1241" spans="1:1" x14ac:dyDescent="0.2">
      <c r="A1241" s="477"/>
    </row>
    <row r="1242" spans="1:1" x14ac:dyDescent="0.2">
      <c r="A1242" s="477"/>
    </row>
    <row r="1243" spans="1:1" x14ac:dyDescent="0.2">
      <c r="A1243" s="477"/>
    </row>
    <row r="1244" spans="1:1" x14ac:dyDescent="0.2">
      <c r="A1244" s="477"/>
    </row>
    <row r="1245" spans="1:1" x14ac:dyDescent="0.2">
      <c r="A1245" s="477"/>
    </row>
    <row r="1246" spans="1:1" x14ac:dyDescent="0.2">
      <c r="A1246" s="477"/>
    </row>
    <row r="1247" spans="1:1" x14ac:dyDescent="0.2">
      <c r="A1247" s="477"/>
    </row>
    <row r="1248" spans="1:1" x14ac:dyDescent="0.2">
      <c r="A1248" s="477"/>
    </row>
    <row r="1249" spans="1:1" x14ac:dyDescent="0.2">
      <c r="A1249" s="477"/>
    </row>
    <row r="1250" spans="1:1" x14ac:dyDescent="0.2">
      <c r="A1250" s="477"/>
    </row>
    <row r="1251" spans="1:1" x14ac:dyDescent="0.2">
      <c r="A1251" s="477"/>
    </row>
    <row r="1252" spans="1:1" x14ac:dyDescent="0.2">
      <c r="A1252" s="477"/>
    </row>
    <row r="1253" spans="1:1" x14ac:dyDescent="0.2">
      <c r="A1253" s="477"/>
    </row>
    <row r="1254" spans="1:1" x14ac:dyDescent="0.2">
      <c r="A1254" s="477"/>
    </row>
    <row r="1255" spans="1:1" x14ac:dyDescent="0.2">
      <c r="A1255" s="477"/>
    </row>
    <row r="1256" spans="1:1" x14ac:dyDescent="0.2">
      <c r="A1256" s="477"/>
    </row>
    <row r="1257" spans="1:1" x14ac:dyDescent="0.2">
      <c r="A1257" s="477"/>
    </row>
    <row r="1258" spans="1:1" x14ac:dyDescent="0.2">
      <c r="A1258" s="477"/>
    </row>
    <row r="1259" spans="1:1" x14ac:dyDescent="0.2">
      <c r="A1259" s="477"/>
    </row>
    <row r="1260" spans="1:1" x14ac:dyDescent="0.2">
      <c r="A1260" s="477"/>
    </row>
    <row r="1261" spans="1:1" x14ac:dyDescent="0.2">
      <c r="A1261" s="477"/>
    </row>
    <row r="1262" spans="1:1" x14ac:dyDescent="0.2">
      <c r="A1262" s="477"/>
    </row>
    <row r="1263" spans="1:1" x14ac:dyDescent="0.2">
      <c r="A1263" s="477"/>
    </row>
    <row r="1264" spans="1:1" x14ac:dyDescent="0.2">
      <c r="A1264" s="477"/>
    </row>
    <row r="1265" spans="1:1" x14ac:dyDescent="0.2">
      <c r="A1265" s="477"/>
    </row>
    <row r="1266" spans="1:1" x14ac:dyDescent="0.2">
      <c r="A1266" s="477"/>
    </row>
    <row r="1267" spans="1:1" x14ac:dyDescent="0.2">
      <c r="A1267" s="477"/>
    </row>
    <row r="1268" spans="1:1" x14ac:dyDescent="0.2">
      <c r="A1268" s="477"/>
    </row>
    <row r="1269" spans="1:1" x14ac:dyDescent="0.2">
      <c r="A1269" s="477"/>
    </row>
    <row r="1270" spans="1:1" x14ac:dyDescent="0.2">
      <c r="A1270" s="477"/>
    </row>
    <row r="1271" spans="1:1" x14ac:dyDescent="0.2">
      <c r="A1271" s="477"/>
    </row>
    <row r="1272" spans="1:1" x14ac:dyDescent="0.2">
      <c r="A1272" s="477"/>
    </row>
    <row r="1273" spans="1:1" x14ac:dyDescent="0.2">
      <c r="A1273" s="477"/>
    </row>
    <row r="1274" spans="1:1" x14ac:dyDescent="0.2">
      <c r="A1274" s="477"/>
    </row>
    <row r="1275" spans="1:1" x14ac:dyDescent="0.2">
      <c r="A1275" s="477"/>
    </row>
    <row r="1276" spans="1:1" x14ac:dyDescent="0.2">
      <c r="A1276" s="477"/>
    </row>
    <row r="1277" spans="1:1" x14ac:dyDescent="0.2">
      <c r="A1277" s="477"/>
    </row>
    <row r="1278" spans="1:1" x14ac:dyDescent="0.2">
      <c r="A1278" s="477"/>
    </row>
    <row r="1279" spans="1:1" x14ac:dyDescent="0.2">
      <c r="A1279" s="477"/>
    </row>
    <row r="1280" spans="1:1" x14ac:dyDescent="0.2">
      <c r="A1280" s="477"/>
    </row>
    <row r="1281" spans="1:1" x14ac:dyDescent="0.2">
      <c r="A1281" s="477"/>
    </row>
    <row r="1282" spans="1:1" x14ac:dyDescent="0.2">
      <c r="A1282" s="477"/>
    </row>
    <row r="1283" spans="1:1" x14ac:dyDescent="0.2">
      <c r="A1283" s="477"/>
    </row>
    <row r="1284" spans="1:1" x14ac:dyDescent="0.2">
      <c r="A1284" s="477"/>
    </row>
    <row r="1285" spans="1:1" x14ac:dyDescent="0.2">
      <c r="A1285" s="477"/>
    </row>
    <row r="1286" spans="1:1" x14ac:dyDescent="0.2">
      <c r="A1286" s="477"/>
    </row>
    <row r="1287" spans="1:1" x14ac:dyDescent="0.2">
      <c r="A1287" s="477"/>
    </row>
    <row r="1288" spans="1:1" x14ac:dyDescent="0.2">
      <c r="A1288" s="477"/>
    </row>
    <row r="1289" spans="1:1" x14ac:dyDescent="0.2">
      <c r="A1289" s="477"/>
    </row>
    <row r="1290" spans="1:1" x14ac:dyDescent="0.2">
      <c r="A1290" s="477"/>
    </row>
    <row r="1291" spans="1:1" x14ac:dyDescent="0.2">
      <c r="A1291" s="477"/>
    </row>
    <row r="1292" spans="1:1" x14ac:dyDescent="0.2">
      <c r="A1292" s="477"/>
    </row>
    <row r="1293" spans="1:1" x14ac:dyDescent="0.2">
      <c r="A1293" s="477"/>
    </row>
    <row r="1294" spans="1:1" x14ac:dyDescent="0.2">
      <c r="A1294" s="477"/>
    </row>
    <row r="1295" spans="1:1" x14ac:dyDescent="0.2">
      <c r="A1295" s="477"/>
    </row>
    <row r="1296" spans="1:1" x14ac:dyDescent="0.2">
      <c r="A1296" s="477"/>
    </row>
    <row r="1297" spans="1:1" x14ac:dyDescent="0.2">
      <c r="A1297" s="477"/>
    </row>
    <row r="1298" spans="1:1" x14ac:dyDescent="0.2">
      <c r="A1298" s="477"/>
    </row>
    <row r="1299" spans="1:1" x14ac:dyDescent="0.2">
      <c r="A1299" s="477"/>
    </row>
    <row r="1300" spans="1:1" x14ac:dyDescent="0.2">
      <c r="A1300" s="477"/>
    </row>
    <row r="1301" spans="1:1" x14ac:dyDescent="0.2">
      <c r="A1301" s="477"/>
    </row>
    <row r="1302" spans="1:1" x14ac:dyDescent="0.2">
      <c r="A1302" s="477"/>
    </row>
    <row r="1303" spans="1:1" x14ac:dyDescent="0.2">
      <c r="A1303" s="477"/>
    </row>
    <row r="1304" spans="1:1" x14ac:dyDescent="0.2">
      <c r="A1304" s="477"/>
    </row>
    <row r="1305" spans="1:1" x14ac:dyDescent="0.2">
      <c r="A1305" s="477"/>
    </row>
    <row r="1306" spans="1:1" x14ac:dyDescent="0.2">
      <c r="A1306" s="477"/>
    </row>
    <row r="1307" spans="1:1" x14ac:dyDescent="0.2">
      <c r="A1307" s="477"/>
    </row>
    <row r="1308" spans="1:1" x14ac:dyDescent="0.2">
      <c r="A1308" s="477"/>
    </row>
    <row r="1309" spans="1:1" x14ac:dyDescent="0.2">
      <c r="A1309" s="477"/>
    </row>
    <row r="1310" spans="1:1" x14ac:dyDescent="0.2">
      <c r="A1310" s="477"/>
    </row>
    <row r="1311" spans="1:1" x14ac:dyDescent="0.2">
      <c r="A1311" s="477"/>
    </row>
    <row r="1312" spans="1:1" x14ac:dyDescent="0.2">
      <c r="A1312" s="477"/>
    </row>
    <row r="1313" spans="1:1" x14ac:dyDescent="0.2">
      <c r="A1313" s="477"/>
    </row>
    <row r="1314" spans="1:1" x14ac:dyDescent="0.2">
      <c r="A1314" s="477"/>
    </row>
    <row r="1315" spans="1:1" x14ac:dyDescent="0.2">
      <c r="A1315" s="477"/>
    </row>
    <row r="1316" spans="1:1" x14ac:dyDescent="0.2">
      <c r="A1316" s="477"/>
    </row>
    <row r="1317" spans="1:1" x14ac:dyDescent="0.2">
      <c r="A1317" s="477"/>
    </row>
    <row r="1318" spans="1:1" x14ac:dyDescent="0.2">
      <c r="A1318" s="477"/>
    </row>
    <row r="1319" spans="1:1" x14ac:dyDescent="0.2">
      <c r="A1319" s="477"/>
    </row>
    <row r="1320" spans="1:1" x14ac:dyDescent="0.2">
      <c r="A1320" s="477"/>
    </row>
    <row r="1321" spans="1:1" x14ac:dyDescent="0.2">
      <c r="A1321" s="477"/>
    </row>
    <row r="1322" spans="1:1" x14ac:dyDescent="0.2">
      <c r="A1322" s="477"/>
    </row>
    <row r="1323" spans="1:1" x14ac:dyDescent="0.2">
      <c r="A1323" s="477"/>
    </row>
    <row r="1324" spans="1:1" x14ac:dyDescent="0.2">
      <c r="A1324" s="477"/>
    </row>
    <row r="1325" spans="1:1" x14ac:dyDescent="0.2">
      <c r="A1325" s="477"/>
    </row>
    <row r="1326" spans="1:1" x14ac:dyDescent="0.2">
      <c r="A1326" s="477"/>
    </row>
    <row r="1327" spans="1:1" x14ac:dyDescent="0.2">
      <c r="A1327" s="477"/>
    </row>
    <row r="1328" spans="1:1" x14ac:dyDescent="0.2">
      <c r="A1328" s="477"/>
    </row>
    <row r="1329" spans="1:1" x14ac:dyDescent="0.2">
      <c r="A1329" s="477"/>
    </row>
    <row r="1330" spans="1:1" x14ac:dyDescent="0.2">
      <c r="A1330" s="477"/>
    </row>
    <row r="1331" spans="1:1" x14ac:dyDescent="0.2">
      <c r="A1331" s="477"/>
    </row>
    <row r="1332" spans="1:1" x14ac:dyDescent="0.2">
      <c r="A1332" s="477"/>
    </row>
    <row r="1333" spans="1:1" x14ac:dyDescent="0.2">
      <c r="A1333" s="477"/>
    </row>
    <row r="1334" spans="1:1" x14ac:dyDescent="0.2">
      <c r="A1334" s="477"/>
    </row>
    <row r="1335" spans="1:1" x14ac:dyDescent="0.2">
      <c r="A1335" s="477"/>
    </row>
    <row r="1336" spans="1:1" x14ac:dyDescent="0.2">
      <c r="A1336" s="477"/>
    </row>
    <row r="1337" spans="1:1" x14ac:dyDescent="0.2">
      <c r="A1337" s="477"/>
    </row>
    <row r="1338" spans="1:1" x14ac:dyDescent="0.2">
      <c r="A1338" s="477"/>
    </row>
    <row r="1339" spans="1:1" x14ac:dyDescent="0.2">
      <c r="A1339" s="477"/>
    </row>
    <row r="1340" spans="1:1" x14ac:dyDescent="0.2">
      <c r="A1340" s="477"/>
    </row>
    <row r="1341" spans="1:1" x14ac:dyDescent="0.2">
      <c r="A1341" s="477"/>
    </row>
    <row r="1342" spans="1:1" x14ac:dyDescent="0.2">
      <c r="A1342" s="477"/>
    </row>
    <row r="1343" spans="1:1" x14ac:dyDescent="0.2">
      <c r="A1343" s="477"/>
    </row>
    <row r="1344" spans="1:1" x14ac:dyDescent="0.2">
      <c r="A1344" s="477"/>
    </row>
    <row r="1345" spans="1:1" x14ac:dyDescent="0.2">
      <c r="A1345" s="477"/>
    </row>
    <row r="1346" spans="1:1" x14ac:dyDescent="0.2">
      <c r="A1346" s="477"/>
    </row>
    <row r="1347" spans="1:1" x14ac:dyDescent="0.2">
      <c r="A1347" s="477"/>
    </row>
    <row r="1348" spans="1:1" x14ac:dyDescent="0.2">
      <c r="A1348" s="477"/>
    </row>
    <row r="1349" spans="1:1" x14ac:dyDescent="0.2">
      <c r="A1349" s="477"/>
    </row>
    <row r="1350" spans="1:1" x14ac:dyDescent="0.2">
      <c r="A1350" s="477"/>
    </row>
    <row r="1351" spans="1:1" x14ac:dyDescent="0.2">
      <c r="A1351" s="477"/>
    </row>
    <row r="1352" spans="1:1" x14ac:dyDescent="0.2">
      <c r="A1352" s="477"/>
    </row>
    <row r="1353" spans="1:1" x14ac:dyDescent="0.2">
      <c r="A1353" s="477"/>
    </row>
    <row r="1354" spans="1:1" x14ac:dyDescent="0.2">
      <c r="A1354" s="477"/>
    </row>
    <row r="1355" spans="1:1" x14ac:dyDescent="0.2">
      <c r="A1355" s="477"/>
    </row>
    <row r="1356" spans="1:1" x14ac:dyDescent="0.2">
      <c r="A1356" s="477"/>
    </row>
    <row r="1357" spans="1:1" x14ac:dyDescent="0.2">
      <c r="A1357" s="477"/>
    </row>
    <row r="1358" spans="1:1" x14ac:dyDescent="0.2">
      <c r="A1358" s="477"/>
    </row>
    <row r="1359" spans="1:1" x14ac:dyDescent="0.2">
      <c r="A1359" s="477"/>
    </row>
    <row r="1360" spans="1:1" x14ac:dyDescent="0.2">
      <c r="A1360" s="477"/>
    </row>
    <row r="1361" spans="1:1" x14ac:dyDescent="0.2">
      <c r="A1361" s="477"/>
    </row>
    <row r="1362" spans="1:1" x14ac:dyDescent="0.2">
      <c r="A1362" s="477"/>
    </row>
    <row r="1363" spans="1:1" x14ac:dyDescent="0.2">
      <c r="A1363" s="477"/>
    </row>
    <row r="1364" spans="1:1" x14ac:dyDescent="0.2">
      <c r="A1364" s="477"/>
    </row>
    <row r="1365" spans="1:1" x14ac:dyDescent="0.2">
      <c r="A1365" s="477"/>
    </row>
    <row r="1366" spans="1:1" x14ac:dyDescent="0.2">
      <c r="A1366" s="477"/>
    </row>
    <row r="1367" spans="1:1" x14ac:dyDescent="0.2">
      <c r="A1367" s="477"/>
    </row>
    <row r="1368" spans="1:1" x14ac:dyDescent="0.2">
      <c r="A1368" s="477"/>
    </row>
    <row r="1369" spans="1:1" x14ac:dyDescent="0.2">
      <c r="A1369" s="477"/>
    </row>
    <row r="1370" spans="1:1" x14ac:dyDescent="0.2">
      <c r="A1370" s="477"/>
    </row>
    <row r="1371" spans="1:1" x14ac:dyDescent="0.2">
      <c r="A1371" s="477"/>
    </row>
    <row r="1372" spans="1:1" x14ac:dyDescent="0.2">
      <c r="A1372" s="477"/>
    </row>
    <row r="1373" spans="1:1" x14ac:dyDescent="0.2">
      <c r="A1373" s="477"/>
    </row>
    <row r="1374" spans="1:1" x14ac:dyDescent="0.2">
      <c r="A1374" s="477"/>
    </row>
    <row r="1375" spans="1:1" x14ac:dyDescent="0.2">
      <c r="A1375" s="477"/>
    </row>
    <row r="1376" spans="1:1" x14ac:dyDescent="0.2">
      <c r="A1376" s="477"/>
    </row>
    <row r="1377" spans="1:1" x14ac:dyDescent="0.2">
      <c r="A1377" s="477"/>
    </row>
    <row r="1378" spans="1:1" x14ac:dyDescent="0.2">
      <c r="A1378" s="477"/>
    </row>
    <row r="1379" spans="1:1" x14ac:dyDescent="0.2">
      <c r="A1379" s="477"/>
    </row>
    <row r="1380" spans="1:1" x14ac:dyDescent="0.2">
      <c r="A1380" s="477"/>
    </row>
    <row r="1381" spans="1:1" x14ac:dyDescent="0.2">
      <c r="A1381" s="477"/>
    </row>
    <row r="1382" spans="1:1" x14ac:dyDescent="0.2">
      <c r="A1382" s="477"/>
    </row>
    <row r="1383" spans="1:1" x14ac:dyDescent="0.2">
      <c r="A1383" s="477"/>
    </row>
    <row r="1384" spans="1:1" x14ac:dyDescent="0.2">
      <c r="A1384" s="477"/>
    </row>
    <row r="1385" spans="1:1" x14ac:dyDescent="0.2">
      <c r="A1385" s="477"/>
    </row>
    <row r="1386" spans="1:1" x14ac:dyDescent="0.2">
      <c r="A1386" s="477"/>
    </row>
    <row r="1387" spans="1:1" x14ac:dyDescent="0.2">
      <c r="A1387" s="477"/>
    </row>
    <row r="1388" spans="1:1" x14ac:dyDescent="0.2">
      <c r="A1388" s="477"/>
    </row>
    <row r="1389" spans="1:1" x14ac:dyDescent="0.2">
      <c r="A1389" s="477"/>
    </row>
    <row r="1390" spans="1:1" x14ac:dyDescent="0.2">
      <c r="A1390" s="477"/>
    </row>
    <row r="1391" spans="1:1" x14ac:dyDescent="0.2">
      <c r="A1391" s="477"/>
    </row>
    <row r="1392" spans="1:1" x14ac:dyDescent="0.2">
      <c r="A1392" s="477"/>
    </row>
    <row r="1393" spans="1:1" x14ac:dyDescent="0.2">
      <c r="A1393" s="477"/>
    </row>
    <row r="1394" spans="1:1" x14ac:dyDescent="0.2">
      <c r="A1394" s="477"/>
    </row>
    <row r="1395" spans="1:1" x14ac:dyDescent="0.2">
      <c r="A1395" s="477"/>
    </row>
    <row r="1396" spans="1:1" x14ac:dyDescent="0.2">
      <c r="A1396" s="477"/>
    </row>
    <row r="1397" spans="1:1" x14ac:dyDescent="0.2">
      <c r="A1397" s="477"/>
    </row>
    <row r="1398" spans="1:1" x14ac:dyDescent="0.2">
      <c r="A1398" s="477"/>
    </row>
    <row r="1399" spans="1:1" x14ac:dyDescent="0.2">
      <c r="A1399" s="477"/>
    </row>
    <row r="1400" spans="1:1" x14ac:dyDescent="0.2">
      <c r="A1400" s="477"/>
    </row>
    <row r="1401" spans="1:1" x14ac:dyDescent="0.2">
      <c r="A1401" s="477"/>
    </row>
    <row r="1402" spans="1:1" x14ac:dyDescent="0.2">
      <c r="A1402" s="477"/>
    </row>
    <row r="1403" spans="1:1" x14ac:dyDescent="0.2">
      <c r="A1403" s="477"/>
    </row>
    <row r="1404" spans="1:1" x14ac:dyDescent="0.2">
      <c r="A1404" s="477"/>
    </row>
    <row r="1405" spans="1:1" x14ac:dyDescent="0.2">
      <c r="A1405" s="477"/>
    </row>
    <row r="1406" spans="1:1" x14ac:dyDescent="0.2">
      <c r="A1406" s="477"/>
    </row>
    <row r="1407" spans="1:1" x14ac:dyDescent="0.2">
      <c r="A1407" s="477"/>
    </row>
    <row r="1408" spans="1:1" x14ac:dyDescent="0.2">
      <c r="A1408" s="477"/>
    </row>
    <row r="1409" spans="1:1" x14ac:dyDescent="0.2">
      <c r="A1409" s="477"/>
    </row>
    <row r="1410" spans="1:1" x14ac:dyDescent="0.2">
      <c r="A1410" s="477"/>
    </row>
    <row r="1411" spans="1:1" x14ac:dyDescent="0.2">
      <c r="A1411" s="477"/>
    </row>
    <row r="1412" spans="1:1" x14ac:dyDescent="0.2">
      <c r="A1412" s="477"/>
    </row>
    <row r="1413" spans="1:1" x14ac:dyDescent="0.2">
      <c r="A1413" s="477"/>
    </row>
    <row r="1414" spans="1:1" x14ac:dyDescent="0.2">
      <c r="A1414" s="477"/>
    </row>
    <row r="1415" spans="1:1" x14ac:dyDescent="0.2">
      <c r="A1415" s="477"/>
    </row>
    <row r="1416" spans="1:1" x14ac:dyDescent="0.2">
      <c r="A1416" s="477"/>
    </row>
    <row r="1417" spans="1:1" x14ac:dyDescent="0.2">
      <c r="A1417" s="477"/>
    </row>
    <row r="1418" spans="1:1" x14ac:dyDescent="0.2">
      <c r="A1418" s="477"/>
    </row>
    <row r="1419" spans="1:1" x14ac:dyDescent="0.2">
      <c r="A1419" s="477"/>
    </row>
    <row r="1420" spans="1:1" x14ac:dyDescent="0.2">
      <c r="A1420" s="477"/>
    </row>
    <row r="1421" spans="1:1" x14ac:dyDescent="0.2">
      <c r="A1421" s="477"/>
    </row>
    <row r="1422" spans="1:1" x14ac:dyDescent="0.2">
      <c r="A1422" s="477"/>
    </row>
    <row r="1423" spans="1:1" x14ac:dyDescent="0.2">
      <c r="A1423" s="477"/>
    </row>
    <row r="1424" spans="1:1" x14ac:dyDescent="0.2">
      <c r="A1424" s="477"/>
    </row>
    <row r="1425" spans="1:1" x14ac:dyDescent="0.2">
      <c r="A1425" s="477"/>
    </row>
    <row r="1426" spans="1:1" x14ac:dyDescent="0.2">
      <c r="A1426" s="477"/>
    </row>
    <row r="1427" spans="1:1" x14ac:dyDescent="0.2">
      <c r="A1427" s="477"/>
    </row>
    <row r="1428" spans="1:1" x14ac:dyDescent="0.2">
      <c r="A1428" s="477"/>
    </row>
    <row r="1429" spans="1:1" x14ac:dyDescent="0.2">
      <c r="A1429" s="477"/>
    </row>
    <row r="1430" spans="1:1" x14ac:dyDescent="0.2">
      <c r="A1430" s="477"/>
    </row>
    <row r="1431" spans="1:1" x14ac:dyDescent="0.2">
      <c r="A1431" s="477"/>
    </row>
    <row r="1432" spans="1:1" x14ac:dyDescent="0.2">
      <c r="A1432" s="477"/>
    </row>
    <row r="1433" spans="1:1" x14ac:dyDescent="0.2">
      <c r="A1433" s="477"/>
    </row>
    <row r="1434" spans="1:1" x14ac:dyDescent="0.2">
      <c r="A1434" s="477"/>
    </row>
    <row r="1435" spans="1:1" x14ac:dyDescent="0.2">
      <c r="A1435" s="477"/>
    </row>
    <row r="1436" spans="1:1" x14ac:dyDescent="0.2">
      <c r="A1436" s="477"/>
    </row>
    <row r="1437" spans="1:1" x14ac:dyDescent="0.2">
      <c r="A1437" s="477"/>
    </row>
    <row r="1438" spans="1:1" x14ac:dyDescent="0.2">
      <c r="A1438" s="477"/>
    </row>
    <row r="1439" spans="1:1" x14ac:dyDescent="0.2">
      <c r="A1439" s="477"/>
    </row>
    <row r="1440" spans="1:1" x14ac:dyDescent="0.2">
      <c r="A1440" s="477"/>
    </row>
    <row r="1441" spans="1:1" x14ac:dyDescent="0.2">
      <c r="A1441" s="477"/>
    </row>
    <row r="1442" spans="1:1" x14ac:dyDescent="0.2">
      <c r="A1442" s="477"/>
    </row>
    <row r="1443" spans="1:1" x14ac:dyDescent="0.2">
      <c r="A1443" s="477"/>
    </row>
    <row r="1444" spans="1:1" x14ac:dyDescent="0.2">
      <c r="A1444" s="477"/>
    </row>
    <row r="1445" spans="1:1" x14ac:dyDescent="0.2">
      <c r="A1445" s="477"/>
    </row>
    <row r="1446" spans="1:1" x14ac:dyDescent="0.2">
      <c r="A1446" s="477"/>
    </row>
    <row r="1447" spans="1:1" x14ac:dyDescent="0.2">
      <c r="A1447" s="477"/>
    </row>
    <row r="1448" spans="1:1" x14ac:dyDescent="0.2">
      <c r="A1448" s="477"/>
    </row>
    <row r="1449" spans="1:1" x14ac:dyDescent="0.2">
      <c r="A1449" s="477"/>
    </row>
    <row r="1450" spans="1:1" x14ac:dyDescent="0.2">
      <c r="A1450" s="477"/>
    </row>
    <row r="1451" spans="1:1" x14ac:dyDescent="0.2">
      <c r="A1451" s="477"/>
    </row>
    <row r="1452" spans="1:1" x14ac:dyDescent="0.2">
      <c r="A1452" s="477"/>
    </row>
    <row r="1453" spans="1:1" x14ac:dyDescent="0.2">
      <c r="A1453" s="477"/>
    </row>
    <row r="1454" spans="1:1" x14ac:dyDescent="0.2">
      <c r="A1454" s="477"/>
    </row>
    <row r="1455" spans="1:1" x14ac:dyDescent="0.2">
      <c r="A1455" s="477"/>
    </row>
  </sheetData>
  <mergeCells count="417">
    <mergeCell ref="A86:A87"/>
    <mergeCell ref="A105:A106"/>
    <mergeCell ref="A10:A11"/>
    <mergeCell ref="A29:A30"/>
    <mergeCell ref="A48:A49"/>
    <mergeCell ref="A67:A68"/>
    <mergeCell ref="B10:M10"/>
    <mergeCell ref="B105:M105"/>
    <mergeCell ref="AX10:BI10"/>
    <mergeCell ref="N67:Y67"/>
    <mergeCell ref="Z67:AK67"/>
    <mergeCell ref="AL67:AW67"/>
    <mergeCell ref="AX67:BI67"/>
    <mergeCell ref="AX105:BI105"/>
    <mergeCell ref="B86:M86"/>
    <mergeCell ref="N86:Y86"/>
    <mergeCell ref="Z86:AK86"/>
    <mergeCell ref="AL86:AW86"/>
    <mergeCell ref="AX86:BI86"/>
    <mergeCell ref="BJ10:BU10"/>
    <mergeCell ref="A485:A486"/>
    <mergeCell ref="A314:A315"/>
    <mergeCell ref="A333:A334"/>
    <mergeCell ref="A352:A353"/>
    <mergeCell ref="A371:A372"/>
    <mergeCell ref="A390:A391"/>
    <mergeCell ref="A409:A410"/>
    <mergeCell ref="A428:A429"/>
    <mergeCell ref="A238:A239"/>
    <mergeCell ref="A257:A258"/>
    <mergeCell ref="A466:A467"/>
    <mergeCell ref="A447:A448"/>
    <mergeCell ref="A276:A277"/>
    <mergeCell ref="A295:A296"/>
    <mergeCell ref="B295:M295"/>
    <mergeCell ref="B390:M390"/>
    <mergeCell ref="A124:A125"/>
    <mergeCell ref="A143:A144"/>
    <mergeCell ref="A162:A163"/>
    <mergeCell ref="A181:A182"/>
    <mergeCell ref="A200:A201"/>
    <mergeCell ref="A219:A220"/>
    <mergeCell ref="B67:M67"/>
    <mergeCell ref="ED10:EO10"/>
    <mergeCell ref="EP10:FA10"/>
    <mergeCell ref="FB10:FM10"/>
    <mergeCell ref="FN10:FW10"/>
    <mergeCell ref="B29:M29"/>
    <mergeCell ref="N29:Y29"/>
    <mergeCell ref="Z29:AK29"/>
    <mergeCell ref="AL29:AW29"/>
    <mergeCell ref="AX29:BI29"/>
    <mergeCell ref="BJ29:BU29"/>
    <mergeCell ref="BV29:CG29"/>
    <mergeCell ref="CH29:CS29"/>
    <mergeCell ref="CT29:DE29"/>
    <mergeCell ref="DF29:DQ29"/>
    <mergeCell ref="DR29:EC29"/>
    <mergeCell ref="ED29:EO29"/>
    <mergeCell ref="BV10:CG10"/>
    <mergeCell ref="CH10:CS10"/>
    <mergeCell ref="CT10:DE10"/>
    <mergeCell ref="DF10:DQ10"/>
    <mergeCell ref="DR10:EC10"/>
    <mergeCell ref="N10:Y10"/>
    <mergeCell ref="Z10:AK10"/>
    <mergeCell ref="AL10:AW10"/>
    <mergeCell ref="EP29:FA29"/>
    <mergeCell ref="FB29:FM29"/>
    <mergeCell ref="FN29:FW29"/>
    <mergeCell ref="B48:M48"/>
    <mergeCell ref="N48:Y48"/>
    <mergeCell ref="Z48:AK48"/>
    <mergeCell ref="AL48:AW48"/>
    <mergeCell ref="AX48:BI48"/>
    <mergeCell ref="BJ48:BU48"/>
    <mergeCell ref="BV48:CG48"/>
    <mergeCell ref="CH48:CS48"/>
    <mergeCell ref="CT48:DE48"/>
    <mergeCell ref="DF48:DQ48"/>
    <mergeCell ref="DR48:EC48"/>
    <mergeCell ref="ED48:EO48"/>
    <mergeCell ref="EP48:FA48"/>
    <mergeCell ref="FB48:FM48"/>
    <mergeCell ref="FN48:FW48"/>
    <mergeCell ref="ED105:EO105"/>
    <mergeCell ref="EP105:FA105"/>
    <mergeCell ref="FB105:FM105"/>
    <mergeCell ref="FN105:FW105"/>
    <mergeCell ref="BJ67:BU67"/>
    <mergeCell ref="BV67:CG67"/>
    <mergeCell ref="CH67:CS67"/>
    <mergeCell ref="CT67:DE67"/>
    <mergeCell ref="DF67:DQ67"/>
    <mergeCell ref="DR67:EC67"/>
    <mergeCell ref="ED67:EO67"/>
    <mergeCell ref="EP67:FA67"/>
    <mergeCell ref="FB67:FM67"/>
    <mergeCell ref="FN67:FW67"/>
    <mergeCell ref="BJ86:BU86"/>
    <mergeCell ref="BV86:CG86"/>
    <mergeCell ref="CH86:CS86"/>
    <mergeCell ref="CT86:DE86"/>
    <mergeCell ref="DF86:DQ86"/>
    <mergeCell ref="DR86:EC86"/>
    <mergeCell ref="ED86:EO86"/>
    <mergeCell ref="EP86:FA86"/>
    <mergeCell ref="FB86:FM86"/>
    <mergeCell ref="FN86:FW86"/>
    <mergeCell ref="BV105:CG105"/>
    <mergeCell ref="CH105:CS105"/>
    <mergeCell ref="CT105:DE105"/>
    <mergeCell ref="DF105:DQ105"/>
    <mergeCell ref="DR105:EC105"/>
    <mergeCell ref="N105:Y105"/>
    <mergeCell ref="Z105:AK105"/>
    <mergeCell ref="AL105:AW105"/>
    <mergeCell ref="B124:M124"/>
    <mergeCell ref="N124:Y124"/>
    <mergeCell ref="Z124:AK124"/>
    <mergeCell ref="AL124:AW124"/>
    <mergeCell ref="AX124:BI124"/>
    <mergeCell ref="BJ124:BU124"/>
    <mergeCell ref="BV124:CG124"/>
    <mergeCell ref="CH124:CS124"/>
    <mergeCell ref="CT124:DE124"/>
    <mergeCell ref="BJ105:BU105"/>
    <mergeCell ref="EP124:FA124"/>
    <mergeCell ref="FB124:FM124"/>
    <mergeCell ref="FN124:FW124"/>
    <mergeCell ref="B143:M143"/>
    <mergeCell ref="N143:Y143"/>
    <mergeCell ref="Z143:AK143"/>
    <mergeCell ref="AL143:AW143"/>
    <mergeCell ref="AX143:BI143"/>
    <mergeCell ref="BJ143:BU143"/>
    <mergeCell ref="BV143:CG143"/>
    <mergeCell ref="CH143:CS143"/>
    <mergeCell ref="CT143:DE143"/>
    <mergeCell ref="DF143:DQ143"/>
    <mergeCell ref="DR143:EC143"/>
    <mergeCell ref="ED143:EO143"/>
    <mergeCell ref="EP143:FA143"/>
    <mergeCell ref="FB143:FM143"/>
    <mergeCell ref="FN143:FW143"/>
    <mergeCell ref="DF124:DQ124"/>
    <mergeCell ref="DR124:EC124"/>
    <mergeCell ref="ED124:EO124"/>
    <mergeCell ref="B162:M162"/>
    <mergeCell ref="N162:Y162"/>
    <mergeCell ref="Z162:AK162"/>
    <mergeCell ref="AL162:AW162"/>
    <mergeCell ref="AX162:BI162"/>
    <mergeCell ref="BJ162:BU162"/>
    <mergeCell ref="BV162:CG162"/>
    <mergeCell ref="CH162:CS162"/>
    <mergeCell ref="CT162:DE162"/>
    <mergeCell ref="DF162:DQ162"/>
    <mergeCell ref="DR162:EC162"/>
    <mergeCell ref="ED162:EO162"/>
    <mergeCell ref="EP162:FA162"/>
    <mergeCell ref="FB162:FM162"/>
    <mergeCell ref="AX200:BI200"/>
    <mergeCell ref="BJ200:BU200"/>
    <mergeCell ref="FN162:FW162"/>
    <mergeCell ref="B181:M181"/>
    <mergeCell ref="N181:Y181"/>
    <mergeCell ref="Z181:AK181"/>
    <mergeCell ref="AL181:AW181"/>
    <mergeCell ref="AX181:BI181"/>
    <mergeCell ref="BJ181:BU181"/>
    <mergeCell ref="BV181:CG181"/>
    <mergeCell ref="CH181:CS181"/>
    <mergeCell ref="CT181:DE181"/>
    <mergeCell ref="DF181:DQ181"/>
    <mergeCell ref="DR181:EC181"/>
    <mergeCell ref="ED181:EO181"/>
    <mergeCell ref="EP181:FA181"/>
    <mergeCell ref="FB181:FM181"/>
    <mergeCell ref="FN181:FW181"/>
    <mergeCell ref="B200:M200"/>
    <mergeCell ref="ED200:EO200"/>
    <mergeCell ref="EP200:FA200"/>
    <mergeCell ref="FB200:FM200"/>
    <mergeCell ref="FN200:FW200"/>
    <mergeCell ref="B219:M219"/>
    <mergeCell ref="N219:Y219"/>
    <mergeCell ref="Z219:AK219"/>
    <mergeCell ref="AL219:AW219"/>
    <mergeCell ref="AX219:BI219"/>
    <mergeCell ref="BJ219:BU219"/>
    <mergeCell ref="BV219:CG219"/>
    <mergeCell ref="CH219:CS219"/>
    <mergeCell ref="CT219:DE219"/>
    <mergeCell ref="DF219:DQ219"/>
    <mergeCell ref="DR219:EC219"/>
    <mergeCell ref="ED219:EO219"/>
    <mergeCell ref="BV200:CG200"/>
    <mergeCell ref="CH200:CS200"/>
    <mergeCell ref="CT200:DE200"/>
    <mergeCell ref="DF200:DQ200"/>
    <mergeCell ref="DR200:EC200"/>
    <mergeCell ref="N200:Y200"/>
    <mergeCell ref="Z200:AK200"/>
    <mergeCell ref="AL200:AW200"/>
    <mergeCell ref="EP219:FA219"/>
    <mergeCell ref="FB219:FM219"/>
    <mergeCell ref="FN219:FW219"/>
    <mergeCell ref="B238:M238"/>
    <mergeCell ref="N238:Y238"/>
    <mergeCell ref="Z238:AK238"/>
    <mergeCell ref="AL238:AW238"/>
    <mergeCell ref="AX238:BI238"/>
    <mergeCell ref="BJ238:BU238"/>
    <mergeCell ref="BV238:CG238"/>
    <mergeCell ref="CH238:CS238"/>
    <mergeCell ref="CT238:DE238"/>
    <mergeCell ref="DF238:DQ238"/>
    <mergeCell ref="DR238:EC238"/>
    <mergeCell ref="ED238:EO238"/>
    <mergeCell ref="EP238:FA238"/>
    <mergeCell ref="FB238:FM238"/>
    <mergeCell ref="FN238:FW238"/>
    <mergeCell ref="B257:M257"/>
    <mergeCell ref="N257:Y257"/>
    <mergeCell ref="Z257:AK257"/>
    <mergeCell ref="AL257:AW257"/>
    <mergeCell ref="AX257:BI257"/>
    <mergeCell ref="BJ257:BU257"/>
    <mergeCell ref="BV257:CG257"/>
    <mergeCell ref="CH257:CS257"/>
    <mergeCell ref="CT257:DE257"/>
    <mergeCell ref="DF257:DQ257"/>
    <mergeCell ref="DR257:EC257"/>
    <mergeCell ref="ED257:EO257"/>
    <mergeCell ref="EP257:FA257"/>
    <mergeCell ref="FB257:FM257"/>
    <mergeCell ref="AX295:BI295"/>
    <mergeCell ref="BJ295:BU295"/>
    <mergeCell ref="FN257:FW257"/>
    <mergeCell ref="B276:M276"/>
    <mergeCell ref="N276:Y276"/>
    <mergeCell ref="Z276:AK276"/>
    <mergeCell ref="AL276:AW276"/>
    <mergeCell ref="AX276:BI276"/>
    <mergeCell ref="BJ276:BU276"/>
    <mergeCell ref="BV276:CG276"/>
    <mergeCell ref="CH276:CS276"/>
    <mergeCell ref="CT276:DE276"/>
    <mergeCell ref="DF276:DQ276"/>
    <mergeCell ref="DR276:EC276"/>
    <mergeCell ref="ED276:EO276"/>
    <mergeCell ref="EP276:FA276"/>
    <mergeCell ref="FB276:FM276"/>
    <mergeCell ref="FN276:FW276"/>
    <mergeCell ref="ED295:EO295"/>
    <mergeCell ref="EP295:FA295"/>
    <mergeCell ref="FB295:FM295"/>
    <mergeCell ref="FN295:FW295"/>
    <mergeCell ref="B314:M314"/>
    <mergeCell ref="N314:Y314"/>
    <mergeCell ref="Z314:AK314"/>
    <mergeCell ref="AL314:AW314"/>
    <mergeCell ref="AX314:BI314"/>
    <mergeCell ref="BJ314:BU314"/>
    <mergeCell ref="BV314:CG314"/>
    <mergeCell ref="CH314:CS314"/>
    <mergeCell ref="CT314:DE314"/>
    <mergeCell ref="DF314:DQ314"/>
    <mergeCell ref="DR314:EC314"/>
    <mergeCell ref="ED314:EO314"/>
    <mergeCell ref="BV295:CG295"/>
    <mergeCell ref="CH295:CS295"/>
    <mergeCell ref="CT295:DE295"/>
    <mergeCell ref="DF295:DQ295"/>
    <mergeCell ref="DR295:EC295"/>
    <mergeCell ref="N295:Y295"/>
    <mergeCell ref="Z295:AK295"/>
    <mergeCell ref="AL295:AW295"/>
    <mergeCell ref="EP314:FA314"/>
    <mergeCell ref="FB314:FM314"/>
    <mergeCell ref="FN314:FW314"/>
    <mergeCell ref="B333:M333"/>
    <mergeCell ref="N333:Y333"/>
    <mergeCell ref="Z333:AK333"/>
    <mergeCell ref="AL333:AW333"/>
    <mergeCell ref="AX333:BI333"/>
    <mergeCell ref="BJ333:BU333"/>
    <mergeCell ref="BV333:CG333"/>
    <mergeCell ref="CH333:CS333"/>
    <mergeCell ref="CT333:DE333"/>
    <mergeCell ref="DF333:DQ333"/>
    <mergeCell ref="DR333:EC333"/>
    <mergeCell ref="ED333:EO333"/>
    <mergeCell ref="EP333:FA333"/>
    <mergeCell ref="FB333:FM333"/>
    <mergeCell ref="FN333:FW333"/>
    <mergeCell ref="B352:M352"/>
    <mergeCell ref="N352:Y352"/>
    <mergeCell ref="Z352:AK352"/>
    <mergeCell ref="AL352:AW352"/>
    <mergeCell ref="AX352:BI352"/>
    <mergeCell ref="BJ352:BU352"/>
    <mergeCell ref="BV352:CG352"/>
    <mergeCell ref="CH352:CS352"/>
    <mergeCell ref="CT352:DE352"/>
    <mergeCell ref="DF352:DQ352"/>
    <mergeCell ref="DR352:EC352"/>
    <mergeCell ref="ED352:EO352"/>
    <mergeCell ref="EP352:FA352"/>
    <mergeCell ref="FB352:FM352"/>
    <mergeCell ref="AX390:BI390"/>
    <mergeCell ref="BJ390:BU390"/>
    <mergeCell ref="FN352:FW352"/>
    <mergeCell ref="B371:M371"/>
    <mergeCell ref="N371:Y371"/>
    <mergeCell ref="Z371:AK371"/>
    <mergeCell ref="AL371:AW371"/>
    <mergeCell ref="AX371:BI371"/>
    <mergeCell ref="BJ371:BU371"/>
    <mergeCell ref="BV371:CG371"/>
    <mergeCell ref="CH371:CS371"/>
    <mergeCell ref="CT371:DE371"/>
    <mergeCell ref="DF371:DQ371"/>
    <mergeCell ref="DR371:EC371"/>
    <mergeCell ref="ED371:EO371"/>
    <mergeCell ref="EP371:FA371"/>
    <mergeCell ref="FB371:FM371"/>
    <mergeCell ref="FN371:FW371"/>
    <mergeCell ref="ED390:EO390"/>
    <mergeCell ref="EP390:FA390"/>
    <mergeCell ref="FB390:FM390"/>
    <mergeCell ref="FN390:FW390"/>
    <mergeCell ref="B409:M409"/>
    <mergeCell ref="N409:Y409"/>
    <mergeCell ref="Z409:AK409"/>
    <mergeCell ref="AL409:AW409"/>
    <mergeCell ref="AX409:BI409"/>
    <mergeCell ref="BJ409:BU409"/>
    <mergeCell ref="BV409:CG409"/>
    <mergeCell ref="CH409:CS409"/>
    <mergeCell ref="CT409:DE409"/>
    <mergeCell ref="DF409:DQ409"/>
    <mergeCell ref="DR409:EC409"/>
    <mergeCell ref="ED409:EO409"/>
    <mergeCell ref="BV390:CG390"/>
    <mergeCell ref="CH390:CS390"/>
    <mergeCell ref="CT390:DE390"/>
    <mergeCell ref="DF390:DQ390"/>
    <mergeCell ref="DR390:EC390"/>
    <mergeCell ref="N390:Y390"/>
    <mergeCell ref="Z390:AK390"/>
    <mergeCell ref="AL390:AW390"/>
    <mergeCell ref="EP409:FA409"/>
    <mergeCell ref="CH447:CS447"/>
    <mergeCell ref="CT447:DE447"/>
    <mergeCell ref="FB409:FM409"/>
    <mergeCell ref="FN409:FW409"/>
    <mergeCell ref="B428:M428"/>
    <mergeCell ref="N428:Y428"/>
    <mergeCell ref="Z428:AK428"/>
    <mergeCell ref="AL428:AW428"/>
    <mergeCell ref="AX428:BI428"/>
    <mergeCell ref="BJ428:BU428"/>
    <mergeCell ref="BV428:CG428"/>
    <mergeCell ref="CH428:CS428"/>
    <mergeCell ref="CT428:DE428"/>
    <mergeCell ref="DF428:DQ428"/>
    <mergeCell ref="DR428:EC428"/>
    <mergeCell ref="ED428:EO428"/>
    <mergeCell ref="EP428:FA428"/>
    <mergeCell ref="FB428:FM428"/>
    <mergeCell ref="FN428:FW428"/>
    <mergeCell ref="DF447:DQ447"/>
    <mergeCell ref="DR447:EC447"/>
    <mergeCell ref="ED447:EO447"/>
    <mergeCell ref="EP447:FA447"/>
    <mergeCell ref="FB447:FM447"/>
    <mergeCell ref="FN447:FW447"/>
    <mergeCell ref="B466:M466"/>
    <mergeCell ref="N466:Y466"/>
    <mergeCell ref="Z466:AK466"/>
    <mergeCell ref="AL466:AW466"/>
    <mergeCell ref="AX466:BI466"/>
    <mergeCell ref="BJ466:BU466"/>
    <mergeCell ref="BV466:CG466"/>
    <mergeCell ref="CH466:CS466"/>
    <mergeCell ref="CT466:DE466"/>
    <mergeCell ref="DF466:DQ466"/>
    <mergeCell ref="DR466:EC466"/>
    <mergeCell ref="ED466:EO466"/>
    <mergeCell ref="EP466:FA466"/>
    <mergeCell ref="FB466:FM466"/>
    <mergeCell ref="FN466:FW466"/>
    <mergeCell ref="B447:M447"/>
    <mergeCell ref="N447:Y447"/>
    <mergeCell ref="Z447:AK447"/>
    <mergeCell ref="AL447:AW447"/>
    <mergeCell ref="AX447:BI447"/>
    <mergeCell ref="BJ447:BU447"/>
    <mergeCell ref="BV447:CG447"/>
    <mergeCell ref="A510:I510"/>
    <mergeCell ref="DR485:EC485"/>
    <mergeCell ref="ED485:EO485"/>
    <mergeCell ref="EP485:FA485"/>
    <mergeCell ref="FB485:FM485"/>
    <mergeCell ref="FN485:FW485"/>
    <mergeCell ref="BJ485:BU485"/>
    <mergeCell ref="BV485:CG485"/>
    <mergeCell ref="CH485:CS485"/>
    <mergeCell ref="CT485:DE485"/>
    <mergeCell ref="DF485:DQ485"/>
    <mergeCell ref="B485:M485"/>
    <mergeCell ref="N485:Y485"/>
    <mergeCell ref="Z485:AK485"/>
    <mergeCell ref="AL485:AW485"/>
    <mergeCell ref="AX485:BI485"/>
  </mergeCells>
  <hyperlinks>
    <hyperlink ref="A1" location="'Índice '!A46" display="ÍNDICE" xr:uid="{00000000-0004-0000-0900-000000000000}"/>
  </hyperlink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1"/>
  <sheetViews>
    <sheetView showGridLines="0" workbookViewId="0">
      <pane xSplit="1" ySplit="4" topLeftCell="B5" activePane="bottomRight" state="frozen"/>
      <selection activeCell="D106" sqref="D106"/>
      <selection pane="topRight" activeCell="D106" sqref="D106"/>
      <selection pane="bottomLeft" activeCell="D106" sqref="D106"/>
      <selection pane="bottomRight" activeCell="J18" sqref="J18"/>
    </sheetView>
  </sheetViews>
  <sheetFormatPr baseColWidth="10" defaultColWidth="11.42578125" defaultRowHeight="15" x14ac:dyDescent="0.25"/>
  <cols>
    <col min="1" max="1" width="33.85546875" style="419" bestFit="1" customWidth="1"/>
    <col min="2" max="16" width="8.7109375" style="419" customWidth="1"/>
    <col min="17" max="16384" width="11.42578125" style="419"/>
  </cols>
  <sheetData>
    <row r="1" spans="1:16" x14ac:dyDescent="0.25">
      <c r="A1" s="208" t="s">
        <v>30</v>
      </c>
    </row>
    <row r="3" spans="1:16" x14ac:dyDescent="0.25">
      <c r="A3" s="595" t="s">
        <v>333</v>
      </c>
      <c r="B3" s="596"/>
      <c r="C3" s="596"/>
      <c r="D3" s="596"/>
      <c r="E3" s="596"/>
      <c r="F3" s="596"/>
      <c r="G3" s="596"/>
      <c r="H3" s="596"/>
      <c r="I3" s="596"/>
      <c r="J3" s="596"/>
      <c r="K3" s="596"/>
      <c r="L3" s="596"/>
      <c r="M3" s="596"/>
      <c r="N3" s="596"/>
      <c r="O3" s="596"/>
      <c r="P3" s="596"/>
    </row>
    <row r="4" spans="1:16" x14ac:dyDescent="0.25">
      <c r="A4" s="420" t="s">
        <v>398</v>
      </c>
      <c r="B4" s="420">
        <v>2007</v>
      </c>
      <c r="C4" s="420">
        <v>2008</v>
      </c>
      <c r="D4" s="420">
        <v>2009</v>
      </c>
      <c r="E4" s="420">
        <v>2010</v>
      </c>
      <c r="F4" s="420">
        <v>2011</v>
      </c>
      <c r="G4" s="420">
        <v>2012</v>
      </c>
      <c r="H4" s="420">
        <v>2013</v>
      </c>
      <c r="I4" s="420">
        <v>2014</v>
      </c>
      <c r="J4" s="420">
        <v>2015</v>
      </c>
      <c r="K4" s="420">
        <v>2016</v>
      </c>
      <c r="L4" s="420">
        <v>2017</v>
      </c>
      <c r="M4" s="420">
        <v>2018</v>
      </c>
      <c r="N4" s="420">
        <v>2019</v>
      </c>
      <c r="O4" s="420">
        <v>2020</v>
      </c>
      <c r="P4" s="420">
        <v>2021</v>
      </c>
    </row>
    <row r="5" spans="1:16" x14ac:dyDescent="0.25">
      <c r="A5" s="421" t="s">
        <v>39</v>
      </c>
      <c r="B5" s="422">
        <v>11.441251928</v>
      </c>
      <c r="C5" s="422">
        <v>12.332220510999999</v>
      </c>
      <c r="D5" s="422">
        <v>12.99615388</v>
      </c>
      <c r="E5" s="422">
        <v>11.900496052999999</v>
      </c>
      <c r="F5" s="422">
        <v>10.601879993000001</v>
      </c>
      <c r="G5" s="422">
        <v>10.854824491</v>
      </c>
      <c r="H5" s="422">
        <v>9.8919000690000001</v>
      </c>
      <c r="I5" s="422">
        <v>9.5784483330000008</v>
      </c>
      <c r="J5" s="422">
        <v>9.5673573269999999</v>
      </c>
      <c r="K5" s="422">
        <v>9.8511648340000004</v>
      </c>
      <c r="L5" s="422">
        <v>10.478836998</v>
      </c>
      <c r="M5" s="422">
        <v>10.743761661000001</v>
      </c>
      <c r="N5" s="422">
        <v>11.245239002</v>
      </c>
      <c r="O5" s="422">
        <v>16.225125717000001</v>
      </c>
      <c r="P5" s="422">
        <v>13.408530373</v>
      </c>
    </row>
    <row r="6" spans="1:16" x14ac:dyDescent="0.25">
      <c r="A6" s="421" t="s">
        <v>41</v>
      </c>
      <c r="B6" s="422">
        <v>11.816125733</v>
      </c>
      <c r="C6" s="422">
        <v>10.944092620999999</v>
      </c>
      <c r="D6" s="422">
        <v>10.368136869000001</v>
      </c>
      <c r="E6" s="422">
        <v>9.7146786540000001</v>
      </c>
      <c r="F6" s="422">
        <v>8.1509501269999998</v>
      </c>
      <c r="G6" s="422">
        <v>8.0356198639999992</v>
      </c>
      <c r="H6" s="422">
        <v>7.5158111500000002</v>
      </c>
      <c r="I6" s="422">
        <v>7.5114297079999996</v>
      </c>
      <c r="J6" s="422">
        <v>7.8598498460000004</v>
      </c>
      <c r="K6" s="422">
        <v>7.4755724629999998</v>
      </c>
      <c r="L6" s="422">
        <v>7.168360238</v>
      </c>
      <c r="M6" s="422">
        <v>7.3290148869999996</v>
      </c>
      <c r="N6" s="422">
        <v>6.9298734780000002</v>
      </c>
      <c r="O6" s="422">
        <v>10.591256646</v>
      </c>
      <c r="P6" s="422">
        <v>9.2712391660000009</v>
      </c>
    </row>
    <row r="7" spans="1:16" x14ac:dyDescent="0.25">
      <c r="A7" s="421" t="s">
        <v>96</v>
      </c>
      <c r="B7" s="422">
        <v>10.518105358</v>
      </c>
      <c r="C7" s="422">
        <v>10.102051063999999</v>
      </c>
      <c r="D7" s="422">
        <v>11.589065973</v>
      </c>
      <c r="E7" s="422">
        <v>10.77223523</v>
      </c>
      <c r="F7" s="422">
        <v>9.6675590119999999</v>
      </c>
      <c r="G7" s="422">
        <v>9.7174644309999998</v>
      </c>
      <c r="H7" s="422">
        <v>9.0431686560000006</v>
      </c>
      <c r="I7" s="422">
        <v>8.7927681329999992</v>
      </c>
      <c r="J7" s="422">
        <v>8.7866297249999992</v>
      </c>
      <c r="K7" s="422">
        <v>9.2198667640000007</v>
      </c>
      <c r="L7" s="422">
        <v>10.527247742</v>
      </c>
      <c r="M7" s="422">
        <v>10.365390358999999</v>
      </c>
      <c r="N7" s="422">
        <v>10.687213453</v>
      </c>
      <c r="O7" s="422">
        <v>18.148690296000002</v>
      </c>
      <c r="P7" s="422">
        <v>15.704183375</v>
      </c>
    </row>
    <row r="8" spans="1:16" x14ac:dyDescent="0.25">
      <c r="A8" s="421" t="s">
        <v>43</v>
      </c>
      <c r="B8" s="422">
        <v>11.767885033000001</v>
      </c>
      <c r="C8" s="422">
        <v>10.408327799</v>
      </c>
      <c r="D8" s="422">
        <v>10.299521970000001</v>
      </c>
      <c r="E8" s="422">
        <v>8.2367269650000008</v>
      </c>
      <c r="F8" s="422">
        <v>7.9606972149999997</v>
      </c>
      <c r="G8" s="422">
        <v>7.5627260830000003</v>
      </c>
      <c r="H8" s="422">
        <v>7.1138483299999997</v>
      </c>
      <c r="I8" s="422">
        <v>6.2493725949999996</v>
      </c>
      <c r="J8" s="422">
        <v>6.9048216389999997</v>
      </c>
      <c r="K8" s="422">
        <v>6.5980842610000003</v>
      </c>
      <c r="L8" s="422">
        <v>6.04514774</v>
      </c>
      <c r="M8" s="422">
        <v>5.5080373690000002</v>
      </c>
      <c r="N8" s="422">
        <v>4.6836905099999999</v>
      </c>
      <c r="O8" s="422">
        <v>9.7576348999999993</v>
      </c>
      <c r="P8" s="422">
        <v>9.6084043559999994</v>
      </c>
    </row>
    <row r="9" spans="1:16" x14ac:dyDescent="0.25">
      <c r="A9" s="421" t="s">
        <v>44</v>
      </c>
      <c r="B9" s="422">
        <v>9.6133331210000001</v>
      </c>
      <c r="C9" s="422">
        <v>7.18871387</v>
      </c>
      <c r="D9" s="422">
        <v>9.9321354700000004</v>
      </c>
      <c r="E9" s="422">
        <v>10.354224529</v>
      </c>
      <c r="F9" s="422">
        <v>8.1360849579999996</v>
      </c>
      <c r="G9" s="422">
        <v>7.4940236430000002</v>
      </c>
      <c r="H9" s="422">
        <v>8.9963737350000006</v>
      </c>
      <c r="I9" s="422">
        <v>7.4931206460000004</v>
      </c>
      <c r="J9" s="422">
        <v>6.2736042599999999</v>
      </c>
      <c r="K9" s="422">
        <v>6.99834931</v>
      </c>
      <c r="L9" s="422">
        <v>7.5749860010000001</v>
      </c>
      <c r="M9" s="422">
        <v>7.3977930069999998</v>
      </c>
      <c r="N9" s="422">
        <v>8.5521893930000008</v>
      </c>
      <c r="O9" s="422">
        <v>11.974854386000001</v>
      </c>
      <c r="P9" s="422">
        <v>10.604292599000001</v>
      </c>
    </row>
    <row r="10" spans="1:16" x14ac:dyDescent="0.25">
      <c r="A10" s="421" t="s">
        <v>45</v>
      </c>
      <c r="B10" s="422">
        <v>11.812778721999999</v>
      </c>
      <c r="C10" s="422">
        <v>11.853500134000001</v>
      </c>
      <c r="D10" s="422">
        <v>13.147669257</v>
      </c>
      <c r="E10" s="422">
        <v>14.335148408</v>
      </c>
      <c r="F10" s="422">
        <v>11.892065845999999</v>
      </c>
      <c r="G10" s="422">
        <v>10.15415378</v>
      </c>
      <c r="H10" s="422">
        <v>9.4791999370000006</v>
      </c>
      <c r="I10" s="422">
        <v>8.654210205</v>
      </c>
      <c r="J10" s="422">
        <v>8.3412051149999993</v>
      </c>
      <c r="K10" s="422">
        <v>9.3977755280000004</v>
      </c>
      <c r="L10" s="422">
        <v>9.1115197999999999</v>
      </c>
      <c r="M10" s="422">
        <v>9.9788112219999991</v>
      </c>
      <c r="N10" s="422">
        <v>11.125929953</v>
      </c>
      <c r="O10" s="422">
        <v>16.670088781</v>
      </c>
      <c r="P10" s="422">
        <v>12.225364967999999</v>
      </c>
    </row>
    <row r="11" spans="1:16" x14ac:dyDescent="0.25">
      <c r="A11" s="421" t="s">
        <v>46</v>
      </c>
      <c r="B11" s="422">
        <v>10.815550641</v>
      </c>
      <c r="C11" s="422">
        <v>10.838375844</v>
      </c>
      <c r="D11" s="422">
        <v>13.355694825</v>
      </c>
      <c r="E11" s="422">
        <v>12.419232073</v>
      </c>
      <c r="F11" s="422">
        <v>11.054431744</v>
      </c>
      <c r="G11" s="422">
        <v>10.185189867</v>
      </c>
      <c r="H11" s="422">
        <v>8.9724217260000003</v>
      </c>
      <c r="I11" s="422">
        <v>8.3350512129999998</v>
      </c>
      <c r="J11" s="422">
        <v>7.9641391940000004</v>
      </c>
      <c r="K11" s="422">
        <v>7.865203556</v>
      </c>
      <c r="L11" s="422">
        <v>8.3365994909999994</v>
      </c>
      <c r="M11" s="422">
        <v>9.1174063759999999</v>
      </c>
      <c r="N11" s="422">
        <v>11.443455953999999</v>
      </c>
      <c r="O11" s="422">
        <v>17.839246648</v>
      </c>
      <c r="P11" s="422">
        <v>16.390841668</v>
      </c>
    </row>
    <row r="12" spans="1:16" x14ac:dyDescent="0.25">
      <c r="A12" s="421" t="s">
        <v>48</v>
      </c>
      <c r="B12" s="422">
        <v>9.3930379580000007</v>
      </c>
      <c r="C12" s="422">
        <v>10.728032032</v>
      </c>
      <c r="D12" s="422">
        <v>10.513108384000001</v>
      </c>
      <c r="E12" s="422">
        <v>10.664965446</v>
      </c>
      <c r="F12" s="422">
        <v>11.317419924999999</v>
      </c>
      <c r="G12" s="422">
        <v>11.458897144</v>
      </c>
      <c r="H12" s="422">
        <v>11.077363875</v>
      </c>
      <c r="I12" s="422">
        <v>10.578701921</v>
      </c>
      <c r="J12" s="422">
        <v>9.9096938950000002</v>
      </c>
      <c r="K12" s="422">
        <v>7.7350864000000001</v>
      </c>
      <c r="L12" s="422">
        <v>7.706111903</v>
      </c>
      <c r="M12" s="422">
        <v>8.5503402580000003</v>
      </c>
      <c r="N12" s="422">
        <v>9.8592375570000002</v>
      </c>
      <c r="O12" s="422">
        <v>13.573776034</v>
      </c>
      <c r="P12" s="422">
        <v>10.730375596</v>
      </c>
    </row>
    <row r="13" spans="1:16" x14ac:dyDescent="0.25">
      <c r="A13" s="421" t="s">
        <v>49</v>
      </c>
      <c r="B13" s="422">
        <v>14.807261898</v>
      </c>
      <c r="C13" s="422">
        <v>14.641982401</v>
      </c>
      <c r="D13" s="422">
        <v>11.009397702999999</v>
      </c>
      <c r="E13" s="422">
        <v>11.044912737000001</v>
      </c>
      <c r="F13" s="422">
        <v>10.717390306</v>
      </c>
      <c r="G13" s="422">
        <v>9.6168213789999992</v>
      </c>
      <c r="H13" s="422">
        <v>8.6600152139999995</v>
      </c>
      <c r="I13" s="422">
        <v>9.7560262980000001</v>
      </c>
      <c r="J13" s="422">
        <v>9.0405181409999997</v>
      </c>
      <c r="K13" s="422">
        <v>11.525681874</v>
      </c>
      <c r="L13" s="422">
        <v>10.947535888000001</v>
      </c>
      <c r="M13" s="422">
        <v>10.92481937</v>
      </c>
      <c r="N13" s="422">
        <v>12.857627924999999</v>
      </c>
      <c r="O13" s="422">
        <v>14.946722303</v>
      </c>
      <c r="P13" s="422">
        <v>14.523842889999999</v>
      </c>
    </row>
    <row r="14" spans="1:16" x14ac:dyDescent="0.25">
      <c r="A14" s="421" t="s">
        <v>397</v>
      </c>
      <c r="B14" s="422">
        <v>12.911327127</v>
      </c>
      <c r="C14" s="422">
        <v>12.904342185999999</v>
      </c>
      <c r="D14" s="422">
        <v>15.100880796</v>
      </c>
      <c r="E14" s="422">
        <v>14.091816135</v>
      </c>
      <c r="F14" s="422">
        <v>13.086791021</v>
      </c>
      <c r="G14" s="422">
        <v>11.870269979</v>
      </c>
      <c r="H14" s="422">
        <v>8.7599730999999998</v>
      </c>
      <c r="I14" s="422">
        <v>6.9514234029999997</v>
      </c>
      <c r="J14" s="422">
        <v>6.0766539130000004</v>
      </c>
      <c r="K14" s="422">
        <v>9.5191954889999995</v>
      </c>
      <c r="L14" s="422">
        <v>8.9262154480000007</v>
      </c>
      <c r="M14" s="422">
        <v>7.7008521569999999</v>
      </c>
      <c r="N14" s="422">
        <v>10.751097161000001</v>
      </c>
      <c r="O14" s="422">
        <v>15.164909252999999</v>
      </c>
      <c r="P14" s="422">
        <v>13.202202421000001</v>
      </c>
    </row>
    <row r="15" spans="1:16" x14ac:dyDescent="0.25">
      <c r="A15" s="421" t="s">
        <v>52</v>
      </c>
      <c r="B15" s="422">
        <v>10.972452963</v>
      </c>
      <c r="C15" s="422">
        <v>9.2220301100000004</v>
      </c>
      <c r="D15" s="422">
        <v>10.317817959999999</v>
      </c>
      <c r="E15" s="422">
        <v>9.969341966</v>
      </c>
      <c r="F15" s="422">
        <v>9.7155276159999993</v>
      </c>
      <c r="G15" s="422">
        <v>9.3825723389999993</v>
      </c>
      <c r="H15" s="422">
        <v>8.2711669380000004</v>
      </c>
      <c r="I15" s="422">
        <v>8.4307015580000009</v>
      </c>
      <c r="J15" s="422">
        <v>7.7069780799999998</v>
      </c>
      <c r="K15" s="422">
        <v>8.2296921689999998</v>
      </c>
      <c r="L15" s="422">
        <v>7.9835269320000002</v>
      </c>
      <c r="M15" s="422">
        <v>9.8063800029999992</v>
      </c>
      <c r="N15" s="422">
        <v>11.001259152999999</v>
      </c>
      <c r="O15" s="422">
        <v>15.899486144999999</v>
      </c>
      <c r="P15" s="422">
        <v>14.101112287999999</v>
      </c>
    </row>
    <row r="16" spans="1:16" x14ac:dyDescent="0.25">
      <c r="A16" s="421" t="s">
        <v>55</v>
      </c>
      <c r="B16" s="422">
        <v>9.9464655079999993</v>
      </c>
      <c r="C16" s="422">
        <v>10.13896467</v>
      </c>
      <c r="D16" s="422">
        <v>11.221509447000001</v>
      </c>
      <c r="E16" s="422">
        <v>9.7016510960000009</v>
      </c>
      <c r="F16" s="422">
        <v>8.2222399510000006</v>
      </c>
      <c r="G16" s="422">
        <v>9.8082705939999997</v>
      </c>
      <c r="H16" s="422">
        <v>8.7437522520000002</v>
      </c>
      <c r="I16" s="422">
        <v>8.1583346829999996</v>
      </c>
      <c r="J16" s="422">
        <v>7.6530370110000003</v>
      </c>
      <c r="K16" s="422">
        <v>8.1037880470000001</v>
      </c>
      <c r="L16" s="422">
        <v>8.7596980900000005</v>
      </c>
      <c r="M16" s="422">
        <v>9.2259475129999995</v>
      </c>
      <c r="N16" s="422">
        <v>8.0575175510000001</v>
      </c>
      <c r="O16" s="422">
        <v>13.886313002</v>
      </c>
      <c r="P16" s="422">
        <v>8.7152450940000001</v>
      </c>
    </row>
    <row r="17" spans="1:16" x14ac:dyDescent="0.25">
      <c r="A17" s="421" t="s">
        <v>56</v>
      </c>
      <c r="B17" s="422">
        <v>16.275069239</v>
      </c>
      <c r="C17" s="422">
        <v>16.297337939999998</v>
      </c>
      <c r="D17" s="422">
        <v>10.165261361000001</v>
      </c>
      <c r="E17" s="422">
        <v>9.0287727540000002</v>
      </c>
      <c r="F17" s="422">
        <v>8.9727006249999999</v>
      </c>
      <c r="G17" s="422">
        <v>8.4513741029999991</v>
      </c>
      <c r="H17" s="422">
        <v>7.1892181900000001</v>
      </c>
      <c r="I17" s="422">
        <v>6.3192013979999997</v>
      </c>
      <c r="J17" s="422">
        <v>7.4544803789999996</v>
      </c>
      <c r="K17" s="422">
        <v>9.0559407109999999</v>
      </c>
      <c r="L17" s="422">
        <v>6.0032313650000004</v>
      </c>
      <c r="M17" s="422">
        <v>3.6559447010000001</v>
      </c>
      <c r="N17" s="422">
        <v>5.7906421359999998</v>
      </c>
      <c r="O17" s="422">
        <v>10.438570107</v>
      </c>
      <c r="P17" s="422">
        <v>12.610131429999999</v>
      </c>
    </row>
    <row r="18" spans="1:16" x14ac:dyDescent="0.25">
      <c r="A18" s="421" t="s">
        <v>57</v>
      </c>
      <c r="B18" s="422">
        <v>11.507146143</v>
      </c>
      <c r="C18" s="422">
        <v>12.124182187000001</v>
      </c>
      <c r="D18" s="422">
        <v>10.274125039999999</v>
      </c>
      <c r="E18" s="422">
        <v>8.6235524409999993</v>
      </c>
      <c r="F18" s="422">
        <v>10.134594237</v>
      </c>
      <c r="G18" s="422">
        <v>7.9632031230000004</v>
      </c>
      <c r="H18" s="422">
        <v>7.859790308</v>
      </c>
      <c r="I18" s="422">
        <v>6.8747598820000002</v>
      </c>
      <c r="J18" s="422">
        <v>7.1302537949999998</v>
      </c>
      <c r="K18" s="422">
        <v>8.2624055349999992</v>
      </c>
      <c r="L18" s="422">
        <v>7.0370270689999996</v>
      </c>
      <c r="M18" s="422">
        <v>6.8231875679999998</v>
      </c>
      <c r="N18" s="422">
        <v>8.7201759679999995</v>
      </c>
      <c r="O18" s="422">
        <v>11.632828171</v>
      </c>
      <c r="P18" s="422">
        <v>10.966778440000001</v>
      </c>
    </row>
    <row r="19" spans="1:16" x14ac:dyDescent="0.25">
      <c r="A19" s="421" t="s">
        <v>58</v>
      </c>
      <c r="B19" s="422">
        <v>10.37075668</v>
      </c>
      <c r="C19" s="422">
        <v>10.778166133999999</v>
      </c>
      <c r="D19" s="422">
        <v>11.197118268000001</v>
      </c>
      <c r="E19" s="422">
        <v>10.216725202999999</v>
      </c>
      <c r="F19" s="422">
        <v>9.8259792709999996</v>
      </c>
      <c r="G19" s="422">
        <v>10.740678659</v>
      </c>
      <c r="H19" s="422">
        <v>10.571141475999999</v>
      </c>
      <c r="I19" s="422">
        <v>10.307487030000001</v>
      </c>
      <c r="J19" s="422">
        <v>10.440774564</v>
      </c>
      <c r="K19" s="422">
        <v>10.922196464000001</v>
      </c>
      <c r="L19" s="422">
        <v>12.502008003</v>
      </c>
      <c r="M19" s="422">
        <v>11.894250751</v>
      </c>
      <c r="N19" s="422">
        <v>13.531089115</v>
      </c>
      <c r="O19" s="422">
        <v>20.226033988000001</v>
      </c>
      <c r="P19" s="422">
        <v>18.074691372</v>
      </c>
    </row>
    <row r="20" spans="1:16" x14ac:dyDescent="0.25">
      <c r="A20" s="421" t="s">
        <v>59</v>
      </c>
      <c r="B20" s="422">
        <v>12.161466352</v>
      </c>
      <c r="C20" s="422">
        <v>11.813919136000001</v>
      </c>
      <c r="D20" s="422">
        <v>15.444217861</v>
      </c>
      <c r="E20" s="422">
        <v>22.351568953000001</v>
      </c>
      <c r="F20" s="422">
        <v>14.649306728999999</v>
      </c>
      <c r="G20" s="422">
        <v>12.728229087000001</v>
      </c>
      <c r="H20" s="422">
        <v>10.809445096999999</v>
      </c>
      <c r="I20" s="422">
        <v>10.588103531</v>
      </c>
      <c r="J20" s="422">
        <v>8.8728998669999992</v>
      </c>
      <c r="K20" s="422">
        <v>7.0208343600000003</v>
      </c>
      <c r="L20" s="422">
        <v>6.5724199719999996</v>
      </c>
      <c r="M20" s="422">
        <v>5.7698026379999998</v>
      </c>
      <c r="N20" s="422">
        <v>5.6785563999999997</v>
      </c>
      <c r="O20" s="422">
        <v>8.269064749</v>
      </c>
      <c r="P20" s="422">
        <v>7.2173453079999996</v>
      </c>
    </row>
    <row r="21" spans="1:16" x14ac:dyDescent="0.25">
      <c r="A21" s="421" t="s">
        <v>60</v>
      </c>
      <c r="B21" s="422">
        <v>10.203084552</v>
      </c>
      <c r="C21" s="422">
        <v>10.000409431</v>
      </c>
      <c r="D21" s="422">
        <v>10.331532750999999</v>
      </c>
      <c r="E21" s="422">
        <v>11.959665952</v>
      </c>
      <c r="F21" s="422">
        <v>12.198448466</v>
      </c>
      <c r="G21" s="422">
        <v>12.547458754999999</v>
      </c>
      <c r="H21" s="422">
        <v>13.036594158</v>
      </c>
      <c r="I21" s="422">
        <v>12.233617672999999</v>
      </c>
      <c r="J21" s="422">
        <v>12.458350898000001</v>
      </c>
      <c r="K21" s="422">
        <v>12.510494147999999</v>
      </c>
      <c r="L21" s="422">
        <v>12.417392859</v>
      </c>
      <c r="M21" s="422">
        <v>13.229927437000001</v>
      </c>
      <c r="N21" s="422">
        <v>14.450049081</v>
      </c>
      <c r="O21" s="422">
        <v>20.887305912999999</v>
      </c>
      <c r="P21" s="422">
        <v>18.111501500999999</v>
      </c>
    </row>
    <row r="22" spans="1:16" x14ac:dyDescent="0.25">
      <c r="A22" s="421" t="s">
        <v>221</v>
      </c>
      <c r="B22" s="422">
        <v>14.608070358000001</v>
      </c>
      <c r="C22" s="422">
        <v>14.19963815</v>
      </c>
      <c r="D22" s="422">
        <v>12.948255888</v>
      </c>
      <c r="E22" s="422">
        <v>9.791575087</v>
      </c>
      <c r="F22" s="422">
        <v>11.907756711999999</v>
      </c>
      <c r="G22" s="422">
        <v>10.466852427999999</v>
      </c>
      <c r="H22" s="422">
        <v>11.344346696000001</v>
      </c>
      <c r="I22" s="422">
        <v>12.415543724000001</v>
      </c>
      <c r="J22" s="422">
        <v>11.187564255</v>
      </c>
      <c r="K22" s="422">
        <v>10.606977541999999</v>
      </c>
      <c r="L22" s="422">
        <v>9.4921501399999997</v>
      </c>
      <c r="M22" s="422">
        <v>9.3364896579999996</v>
      </c>
      <c r="N22" s="422">
        <v>11.881915117</v>
      </c>
      <c r="O22" s="422">
        <v>11.561004259000001</v>
      </c>
      <c r="P22" s="422">
        <v>11.814509771000001</v>
      </c>
    </row>
    <row r="23" spans="1:16" x14ac:dyDescent="0.25">
      <c r="A23" s="421" t="s">
        <v>245</v>
      </c>
      <c r="B23" s="422">
        <v>13.726892314000001</v>
      </c>
      <c r="C23" s="422">
        <v>16.496057974999999</v>
      </c>
      <c r="D23" s="422">
        <v>18.541015938000001</v>
      </c>
      <c r="E23" s="422">
        <v>17.985138877000001</v>
      </c>
      <c r="F23" s="422">
        <v>17.42498015</v>
      </c>
      <c r="G23" s="422">
        <v>15.079164574</v>
      </c>
      <c r="H23" s="422">
        <v>15.395809093</v>
      </c>
      <c r="I23" s="422">
        <v>13.318460453</v>
      </c>
      <c r="J23" s="422">
        <v>12.446034258999999</v>
      </c>
      <c r="K23" s="422">
        <v>13.609844514000001</v>
      </c>
      <c r="L23" s="422">
        <v>13.184070046</v>
      </c>
      <c r="M23" s="422">
        <v>13.791697177</v>
      </c>
      <c r="N23" s="422">
        <v>14.773654902000001</v>
      </c>
      <c r="O23" s="422">
        <v>21.207949559999999</v>
      </c>
      <c r="P23" s="422">
        <v>17.451879593000001</v>
      </c>
    </row>
    <row r="24" spans="1:16" x14ac:dyDescent="0.25">
      <c r="A24" s="421" t="s">
        <v>63</v>
      </c>
      <c r="B24" s="422">
        <v>11.708963957</v>
      </c>
      <c r="C24" s="422">
        <v>12.471543277</v>
      </c>
      <c r="D24" s="422">
        <v>17.768285890000001</v>
      </c>
      <c r="E24" s="422">
        <v>17.991800877999999</v>
      </c>
      <c r="F24" s="422">
        <v>14.732907679</v>
      </c>
      <c r="G24" s="422">
        <v>14.712181642999999</v>
      </c>
      <c r="H24" s="422">
        <v>12.716420611</v>
      </c>
      <c r="I24" s="422">
        <v>12.180300582999999</v>
      </c>
      <c r="J24" s="422">
        <v>10.657267061000001</v>
      </c>
      <c r="K24" s="422">
        <v>9.2572500630000008</v>
      </c>
      <c r="L24" s="422">
        <v>7.9483262440000004</v>
      </c>
      <c r="M24" s="422">
        <v>7.6553498590000002</v>
      </c>
      <c r="N24" s="422">
        <v>7.5129180289999997</v>
      </c>
      <c r="O24" s="422">
        <v>13.871669689000001</v>
      </c>
      <c r="P24" s="422">
        <v>12.449984508</v>
      </c>
    </row>
    <row r="25" spans="1:16" x14ac:dyDescent="0.25">
      <c r="A25" s="421" t="s">
        <v>64</v>
      </c>
      <c r="B25" s="422">
        <v>10.092926449</v>
      </c>
      <c r="C25" s="422">
        <v>8.5510220100000005</v>
      </c>
      <c r="D25" s="422">
        <v>7.8947540969999999</v>
      </c>
      <c r="E25" s="422">
        <v>8.9490575949999993</v>
      </c>
      <c r="F25" s="422">
        <v>7.7067282119999998</v>
      </c>
      <c r="G25" s="422">
        <v>7.8288601440000001</v>
      </c>
      <c r="H25" s="422">
        <v>7.3864901119999997</v>
      </c>
      <c r="I25" s="422">
        <v>6.6474264410000004</v>
      </c>
      <c r="J25" s="422">
        <v>6.7075671510000001</v>
      </c>
      <c r="K25" s="422">
        <v>7.2941237409999999</v>
      </c>
      <c r="L25" s="422">
        <v>6.8606649810000002</v>
      </c>
      <c r="M25" s="422">
        <v>7.7683263159999996</v>
      </c>
      <c r="N25" s="422">
        <v>9.4688442009999996</v>
      </c>
      <c r="O25" s="422">
        <v>14.482207153999999</v>
      </c>
      <c r="P25" s="422">
        <v>11.637921090000001</v>
      </c>
    </row>
    <row r="26" spans="1:16" x14ac:dyDescent="0.25">
      <c r="A26" s="421" t="s">
        <v>65</v>
      </c>
      <c r="B26" s="422">
        <v>11.774883194999999</v>
      </c>
      <c r="C26" s="422">
        <v>10.3307129</v>
      </c>
      <c r="D26" s="422">
        <v>9.7045318199999997</v>
      </c>
      <c r="E26" s="422">
        <v>11.349602326999999</v>
      </c>
      <c r="F26" s="422">
        <v>10.314799748</v>
      </c>
      <c r="G26" s="422">
        <v>9.1227607450000008</v>
      </c>
      <c r="H26" s="422">
        <v>9.4178728439999997</v>
      </c>
      <c r="I26" s="422">
        <v>8.3579279999999994</v>
      </c>
      <c r="J26" s="422">
        <v>8.4635997310000004</v>
      </c>
      <c r="K26" s="422">
        <v>9.3887855869999992</v>
      </c>
      <c r="L26" s="422">
        <v>8.9684056590000001</v>
      </c>
      <c r="M26" s="422">
        <v>8.9063849919999996</v>
      </c>
      <c r="N26" s="422">
        <v>10.862693895</v>
      </c>
      <c r="O26" s="478">
        <v>14.470746745</v>
      </c>
      <c r="P26" s="478">
        <v>13.916435435</v>
      </c>
    </row>
    <row r="27" spans="1:16" x14ac:dyDescent="0.25">
      <c r="A27" s="421" t="s">
        <v>66</v>
      </c>
      <c r="B27" s="422">
        <v>12.936385763000001</v>
      </c>
      <c r="C27" s="422">
        <v>15.014221737</v>
      </c>
      <c r="D27" s="422">
        <v>14.445528317000001</v>
      </c>
      <c r="E27" s="422">
        <v>14.917934425</v>
      </c>
      <c r="F27" s="422">
        <v>17.095388235000001</v>
      </c>
      <c r="G27" s="422">
        <v>11.50297044</v>
      </c>
      <c r="H27" s="422">
        <v>9.593808289</v>
      </c>
      <c r="I27" s="422">
        <v>9.7140504500000002</v>
      </c>
      <c r="J27" s="422">
        <v>10.469689805</v>
      </c>
      <c r="K27" s="422">
        <v>10.429098648</v>
      </c>
      <c r="L27" s="422">
        <v>9.9373831409999998</v>
      </c>
      <c r="M27" s="422">
        <v>12.855120797</v>
      </c>
      <c r="N27" s="422">
        <v>15.111455272000001</v>
      </c>
      <c r="O27" s="422">
        <v>21.174655826999999</v>
      </c>
      <c r="P27" s="422">
        <v>16.873659032999999</v>
      </c>
    </row>
    <row r="28" spans="1:16" x14ac:dyDescent="0.25">
      <c r="A28" s="421" t="s">
        <v>67</v>
      </c>
      <c r="B28" s="422">
        <v>10.957905784999999</v>
      </c>
      <c r="C28" s="422">
        <v>12.847811245000001</v>
      </c>
      <c r="D28" s="422">
        <v>14.078945323999999</v>
      </c>
      <c r="E28" s="422">
        <v>13.077572707</v>
      </c>
      <c r="F28" s="422">
        <v>14.052712391</v>
      </c>
      <c r="G28" s="422">
        <v>13.58817511</v>
      </c>
      <c r="H28" s="422">
        <v>13.078426436999999</v>
      </c>
      <c r="I28" s="422">
        <v>11.849222279999999</v>
      </c>
      <c r="J28" s="422">
        <v>11.196969348</v>
      </c>
      <c r="K28" s="422">
        <v>11.324567800000001</v>
      </c>
      <c r="L28" s="422">
        <v>11.576019366000001</v>
      </c>
      <c r="M28" s="422">
        <v>11.448927349</v>
      </c>
      <c r="N28" s="422">
        <v>12.132162431999999</v>
      </c>
      <c r="O28" s="422">
        <v>19.060571202999999</v>
      </c>
      <c r="P28" s="422">
        <v>16.878950179</v>
      </c>
    </row>
    <row r="29" spans="1:16" x14ac:dyDescent="0.25">
      <c r="A29" s="423" t="s">
        <v>70</v>
      </c>
      <c r="B29" s="424">
        <v>11.27780652</v>
      </c>
      <c r="C29" s="424">
        <v>11.334712206000001</v>
      </c>
      <c r="D29" s="424">
        <v>12.134615226999999</v>
      </c>
      <c r="E29" s="424">
        <v>11.865644167999999</v>
      </c>
      <c r="F29" s="424">
        <v>10.95304282</v>
      </c>
      <c r="G29" s="424">
        <v>10.448084438</v>
      </c>
      <c r="H29" s="424">
        <v>9.6822395130000007</v>
      </c>
      <c r="I29" s="424">
        <v>9.1480153869999992</v>
      </c>
      <c r="J29" s="424">
        <v>8.8972396919999994</v>
      </c>
      <c r="K29" s="424">
        <v>9.2101520780000001</v>
      </c>
      <c r="L29" s="424">
        <v>9.3400076100000007</v>
      </c>
      <c r="M29" s="424">
        <v>9.5102931369999997</v>
      </c>
      <c r="N29" s="424">
        <v>10.332289772999999</v>
      </c>
      <c r="O29" s="424">
        <v>15.710186269999999</v>
      </c>
      <c r="P29" s="424">
        <v>13.576874996999999</v>
      </c>
    </row>
    <row r="30" spans="1:16" x14ac:dyDescent="0.25">
      <c r="A30" s="485"/>
      <c r="B30" s="486"/>
      <c r="C30" s="486"/>
      <c r="D30" s="486"/>
      <c r="E30" s="486"/>
      <c r="F30" s="486"/>
      <c r="G30" s="486"/>
      <c r="H30" s="486"/>
      <c r="I30" s="486"/>
      <c r="J30" s="486"/>
      <c r="K30" s="486"/>
      <c r="L30" s="486"/>
      <c r="M30" s="486"/>
      <c r="N30" s="486"/>
      <c r="O30" s="486"/>
      <c r="P30" s="486"/>
    </row>
    <row r="31" spans="1:16" x14ac:dyDescent="0.25">
      <c r="A31" s="419" t="s">
        <v>346</v>
      </c>
    </row>
  </sheetData>
  <sortState xmlns:xlrd2="http://schemas.microsoft.com/office/spreadsheetml/2017/richdata2" ref="A5:P28">
    <sortCondition ref="A5:A28"/>
  </sortState>
  <mergeCells count="1">
    <mergeCell ref="A3:P3"/>
  </mergeCells>
  <hyperlinks>
    <hyperlink ref="A1" location="'Índice '!A46"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3"/>
  <sheetViews>
    <sheetView showGridLines="0" workbookViewId="0">
      <pane xSplit="1" ySplit="6" topLeftCell="K7" activePane="bottomRight" state="frozen"/>
      <selection pane="topRight" activeCell="B1" sqref="B1"/>
      <selection pane="bottomLeft" activeCell="A6" sqref="A6"/>
      <selection pane="bottomRight" activeCell="A5" sqref="A5"/>
    </sheetView>
  </sheetViews>
  <sheetFormatPr baseColWidth="10" defaultColWidth="11.42578125" defaultRowHeight="15" x14ac:dyDescent="0.25"/>
  <cols>
    <col min="1" max="1" width="33.85546875" style="419" bestFit="1" customWidth="1"/>
    <col min="2" max="2" width="14" style="419" customWidth="1"/>
    <col min="3" max="3" width="13.28515625" style="419" customWidth="1"/>
    <col min="4" max="4" width="14.7109375" style="419" customWidth="1"/>
    <col min="5" max="5" width="13.28515625" style="419" customWidth="1"/>
    <col min="6" max="6" width="13.140625" style="419" customWidth="1"/>
    <col min="7" max="7" width="13.7109375" style="419" customWidth="1"/>
    <col min="8" max="8" width="12.7109375" style="419" customWidth="1"/>
    <col min="9" max="10" width="13.7109375" style="419" customWidth="1"/>
    <col min="11" max="11" width="12.7109375" style="419" customWidth="1"/>
    <col min="12" max="12" width="17.42578125" style="419" customWidth="1"/>
    <col min="13" max="13" width="16" style="419" customWidth="1"/>
    <col min="14" max="14" width="14" style="419" customWidth="1"/>
    <col min="15" max="15" width="13.28515625" style="419" customWidth="1"/>
    <col min="16" max="16" width="14.7109375" style="419" customWidth="1"/>
    <col min="17" max="17" width="14" style="419" customWidth="1"/>
    <col min="18" max="20" width="13.85546875" style="419" customWidth="1"/>
    <col min="21" max="16384" width="11.42578125" style="419"/>
  </cols>
  <sheetData>
    <row r="1" spans="1:21" x14ac:dyDescent="0.25">
      <c r="A1" s="208" t="s">
        <v>30</v>
      </c>
    </row>
    <row r="2" spans="1:21" x14ac:dyDescent="0.25">
      <c r="B2" s="507" t="s">
        <v>464</v>
      </c>
    </row>
    <row r="3" spans="1:21" x14ac:dyDescent="0.25">
      <c r="B3" s="507" t="s">
        <v>463</v>
      </c>
    </row>
    <row r="4" spans="1:21" ht="15.75" x14ac:dyDescent="0.25">
      <c r="A4" s="503"/>
      <c r="B4" s="505"/>
      <c r="C4" s="504"/>
      <c r="D4" s="504"/>
      <c r="E4" s="504"/>
      <c r="F4" s="504"/>
      <c r="G4" s="504"/>
      <c r="H4" s="504"/>
      <c r="I4" s="504"/>
      <c r="J4" s="504"/>
      <c r="K4" s="504"/>
      <c r="L4" s="507"/>
      <c r="M4" s="507"/>
      <c r="N4" s="507"/>
      <c r="O4" s="507"/>
      <c r="P4" s="507"/>
    </row>
    <row r="5" spans="1:21" ht="16.5" x14ac:dyDescent="0.25">
      <c r="A5" s="499" t="s">
        <v>440</v>
      </c>
      <c r="B5" s="597">
        <v>2021</v>
      </c>
      <c r="C5" s="598"/>
      <c r="D5" s="598"/>
      <c r="E5" s="598"/>
      <c r="F5" s="598"/>
      <c r="G5" s="598"/>
      <c r="H5" s="598"/>
      <c r="I5" s="598"/>
      <c r="J5" s="598"/>
      <c r="K5" s="599"/>
      <c r="L5" s="597">
        <v>2022</v>
      </c>
      <c r="M5" s="598"/>
      <c r="N5" s="598"/>
      <c r="O5" s="598"/>
      <c r="P5" s="598"/>
      <c r="Q5" s="598"/>
      <c r="R5" s="598"/>
      <c r="S5" s="598"/>
      <c r="T5" s="634"/>
    </row>
    <row r="6" spans="1:21" ht="16.5" x14ac:dyDescent="0.3">
      <c r="A6" s="499"/>
      <c r="B6" s="501" t="s">
        <v>443</v>
      </c>
      <c r="C6" s="500" t="s">
        <v>444</v>
      </c>
      <c r="D6" s="500" t="s">
        <v>445</v>
      </c>
      <c r="E6" s="500" t="s">
        <v>446</v>
      </c>
      <c r="F6" s="500" t="s">
        <v>447</v>
      </c>
      <c r="G6" s="500" t="s">
        <v>448</v>
      </c>
      <c r="H6" s="500" t="s">
        <v>449</v>
      </c>
      <c r="I6" s="500" t="s">
        <v>450</v>
      </c>
      <c r="J6" s="500" t="s">
        <v>451</v>
      </c>
      <c r="K6" s="502" t="s">
        <v>452</v>
      </c>
      <c r="L6" s="501" t="s">
        <v>453</v>
      </c>
      <c r="M6" s="500" t="s">
        <v>454</v>
      </c>
      <c r="N6" s="500" t="s">
        <v>455</v>
      </c>
      <c r="O6" s="500" t="s">
        <v>456</v>
      </c>
      <c r="P6" s="500" t="s">
        <v>457</v>
      </c>
      <c r="Q6" s="519" t="s">
        <v>462</v>
      </c>
      <c r="R6" s="500" t="s">
        <v>540</v>
      </c>
      <c r="S6" s="500" t="s">
        <v>541</v>
      </c>
      <c r="T6" s="500" t="s">
        <v>542</v>
      </c>
      <c r="U6" s="500"/>
    </row>
    <row r="7" spans="1:21" x14ac:dyDescent="0.25">
      <c r="A7" s="423" t="s">
        <v>372</v>
      </c>
      <c r="B7" s="424">
        <v>61.686715264892932</v>
      </c>
      <c r="C7" s="424">
        <v>61.543524037368201</v>
      </c>
      <c r="D7" s="424">
        <v>60.570002518996112</v>
      </c>
      <c r="E7" s="424">
        <v>60.110455602277149</v>
      </c>
      <c r="F7" s="424">
        <v>59.801224446107426</v>
      </c>
      <c r="G7" s="424">
        <v>60.300950542440134</v>
      </c>
      <c r="H7" s="424">
        <v>59.886409969331254</v>
      </c>
      <c r="I7" s="424">
        <v>59.853375740664951</v>
      </c>
      <c r="J7" s="424">
        <v>59.099392804478434</v>
      </c>
      <c r="K7" s="424">
        <v>59.180497343492554</v>
      </c>
      <c r="L7" s="424">
        <v>58.438502552077829</v>
      </c>
      <c r="M7" s="424">
        <v>58.693216072585663</v>
      </c>
      <c r="N7" s="424">
        <v>58.781093670610652</v>
      </c>
      <c r="O7" s="424">
        <v>59.083906567631885</v>
      </c>
      <c r="P7" s="424">
        <v>58.345066710164197</v>
      </c>
      <c r="Q7" s="518">
        <v>58.001652227140646</v>
      </c>
      <c r="R7" s="518">
        <v>58.094529044333306</v>
      </c>
      <c r="S7" s="518">
        <v>58.139862999999998</v>
      </c>
      <c r="T7" s="518">
        <v>58.255471</v>
      </c>
    </row>
    <row r="8" spans="1:21" x14ac:dyDescent="0.25">
      <c r="A8" s="423" t="s">
        <v>460</v>
      </c>
      <c r="B8" s="424">
        <v>47.222245093354289</v>
      </c>
      <c r="C8" s="424">
        <v>47.796332348852602</v>
      </c>
      <c r="D8" s="424">
        <v>46.8808435674976</v>
      </c>
      <c r="E8" s="424">
        <v>46.351132365655339</v>
      </c>
      <c r="F8" s="424">
        <v>45.348377896691581</v>
      </c>
      <c r="G8" s="424">
        <v>45.811143726201934</v>
      </c>
      <c r="H8" s="424">
        <v>45.336246894688202</v>
      </c>
      <c r="I8" s="424">
        <v>45.727082173735695</v>
      </c>
      <c r="J8" s="424">
        <v>44.944786183917692</v>
      </c>
      <c r="K8" s="424">
        <v>44.77155734954313</v>
      </c>
      <c r="L8" s="424">
        <v>43.685541094091235</v>
      </c>
      <c r="M8" s="424">
        <v>43.496879502949866</v>
      </c>
      <c r="N8" s="424">
        <v>43.891047669061244</v>
      </c>
      <c r="O8" s="424">
        <v>44.562507712508662</v>
      </c>
      <c r="P8" s="424">
        <v>44.55919660335524</v>
      </c>
      <c r="Q8" s="424">
        <v>44.34999245709438</v>
      </c>
      <c r="R8" s="424">
        <v>44.331881637220697</v>
      </c>
      <c r="S8" s="424">
        <v>43.789389</v>
      </c>
      <c r="T8" s="424">
        <v>43.953322999999997</v>
      </c>
    </row>
    <row r="9" spans="1:21" x14ac:dyDescent="0.25">
      <c r="A9" s="423" t="s">
        <v>461</v>
      </c>
      <c r="B9" s="424">
        <v>48.596469224641467</v>
      </c>
      <c r="C9" s="424">
        <v>49.095762924357949</v>
      </c>
      <c r="D9" s="424">
        <v>48.23466090165973</v>
      </c>
      <c r="E9" s="424">
        <v>47.715988200663347</v>
      </c>
      <c r="F9" s="424">
        <v>46.802072922661615</v>
      </c>
      <c r="G9" s="424">
        <v>47.196556865714193</v>
      </c>
      <c r="H9" s="424">
        <v>46.798848520486807</v>
      </c>
      <c r="I9" s="424">
        <v>47.143542940409574</v>
      </c>
      <c r="J9" s="424">
        <v>46.462586265060317</v>
      </c>
      <c r="K9" s="424">
        <v>46.281939678126285</v>
      </c>
      <c r="L9" s="424">
        <v>45.257597537404273</v>
      </c>
      <c r="M9" s="424">
        <v>45.059876307815038</v>
      </c>
      <c r="N9" s="424">
        <v>45.397539788387888</v>
      </c>
      <c r="O9" s="424">
        <v>46.008007048244757</v>
      </c>
      <c r="P9" s="424">
        <v>45.879819626360138</v>
      </c>
      <c r="Q9" s="424">
        <v>45.627883236118635</v>
      </c>
      <c r="R9" s="424">
        <v>45.566990407309497</v>
      </c>
      <c r="S9" s="424">
        <v>45.132142999999999</v>
      </c>
      <c r="T9" s="424">
        <v>45.283284000000002</v>
      </c>
    </row>
    <row r="10" spans="1:21" x14ac:dyDescent="0.25">
      <c r="A10" s="421" t="s">
        <v>76</v>
      </c>
      <c r="B10" s="422">
        <v>38.21647898450211</v>
      </c>
      <c r="C10" s="422">
        <v>39.545104315975507</v>
      </c>
      <c r="D10" s="422">
        <v>38.844658244554779</v>
      </c>
      <c r="E10" s="422">
        <v>39.032851367592961</v>
      </c>
      <c r="F10" s="422">
        <v>37.77710687726605</v>
      </c>
      <c r="G10" s="422">
        <v>38.368230357239014</v>
      </c>
      <c r="H10" s="422">
        <v>37.196360957823778</v>
      </c>
      <c r="I10" s="422">
        <v>37.280932681119964</v>
      </c>
      <c r="J10" s="422">
        <v>35.413117957180908</v>
      </c>
      <c r="K10" s="422">
        <v>35.412252639907457</v>
      </c>
      <c r="L10" s="422">
        <v>33.413095823514006</v>
      </c>
      <c r="M10" s="422">
        <v>33.63908651345092</v>
      </c>
      <c r="N10" s="422">
        <v>34.667062431799636</v>
      </c>
      <c r="O10" s="422">
        <v>35.953130925862872</v>
      </c>
      <c r="P10" s="422">
        <v>36.867082061590054</v>
      </c>
      <c r="Q10" s="422">
        <v>36.204006801297581</v>
      </c>
      <c r="R10" s="422">
        <v>36.763809023813302</v>
      </c>
      <c r="S10" s="422">
        <v>35.066178000000001</v>
      </c>
      <c r="T10" s="422">
        <v>35.984758999999997</v>
      </c>
    </row>
    <row r="11" spans="1:21" x14ac:dyDescent="0.25">
      <c r="A11" s="421" t="s">
        <v>325</v>
      </c>
      <c r="B11" s="422">
        <v>47.509766163340977</v>
      </c>
      <c r="C11" s="422">
        <v>45.807653441925872</v>
      </c>
      <c r="D11" s="422">
        <v>43.44472574983007</v>
      </c>
      <c r="E11" s="422">
        <v>41.384365946256132</v>
      </c>
      <c r="F11" s="422">
        <v>39.314105344283156</v>
      </c>
      <c r="G11" s="422">
        <v>39.450195901160114</v>
      </c>
      <c r="H11" s="422">
        <v>39.167974291307075</v>
      </c>
      <c r="I11" s="422">
        <v>40.44655479019017</v>
      </c>
      <c r="J11" s="422">
        <v>40.218725462898099</v>
      </c>
      <c r="K11" s="422">
        <v>39.506574552497398</v>
      </c>
      <c r="L11" s="422">
        <v>39.171574353672305</v>
      </c>
      <c r="M11" s="422">
        <v>39.10199624251716</v>
      </c>
      <c r="N11" s="422">
        <v>40.262786367756249</v>
      </c>
      <c r="O11" s="422">
        <v>40.276135678070879</v>
      </c>
      <c r="P11" s="422">
        <v>39.796233274205981</v>
      </c>
      <c r="Q11" s="422">
        <v>40.05937264523152</v>
      </c>
      <c r="R11" s="422">
        <v>40.038163993795166</v>
      </c>
      <c r="S11" s="422">
        <v>39.920605999999999</v>
      </c>
      <c r="T11" s="422">
        <v>39.232129999999998</v>
      </c>
    </row>
    <row r="12" spans="1:21" x14ac:dyDescent="0.25">
      <c r="A12" s="421" t="s">
        <v>326</v>
      </c>
      <c r="B12" s="422">
        <v>52.101557643945917</v>
      </c>
      <c r="C12" s="422">
        <v>51.757373928551544</v>
      </c>
      <c r="D12" s="422">
        <v>50.075673542741924</v>
      </c>
      <c r="E12" s="422">
        <v>47.503056679762381</v>
      </c>
      <c r="F12" s="422">
        <v>48.124057905168151</v>
      </c>
      <c r="G12" s="422">
        <v>49.099481855553279</v>
      </c>
      <c r="H12" s="422">
        <v>49.222358640244579</v>
      </c>
      <c r="I12" s="422">
        <v>49.949798335943441</v>
      </c>
      <c r="J12" s="422">
        <v>50.142842188144009</v>
      </c>
      <c r="K12" s="422">
        <v>49.306622707441633</v>
      </c>
      <c r="L12" s="422">
        <v>48.032090372888128</v>
      </c>
      <c r="M12" s="422">
        <v>46.587074221041078</v>
      </c>
      <c r="N12" s="422">
        <v>48.074911203151707</v>
      </c>
      <c r="O12" s="422">
        <v>49.265192122200141</v>
      </c>
      <c r="P12" s="422">
        <v>49.000746630874602</v>
      </c>
      <c r="Q12" s="422">
        <v>48.626429866269469</v>
      </c>
      <c r="R12" s="422">
        <v>47.272342182244593</v>
      </c>
      <c r="S12" s="422">
        <v>46.385835999999998</v>
      </c>
      <c r="T12" s="422">
        <v>44.934280999999999</v>
      </c>
    </row>
    <row r="13" spans="1:21" x14ac:dyDescent="0.25">
      <c r="A13" s="421" t="s">
        <v>327</v>
      </c>
      <c r="B13" s="422">
        <v>57.918454168223121</v>
      </c>
      <c r="C13" s="422">
        <v>60.062907544048386</v>
      </c>
      <c r="D13" s="422">
        <v>59.970199146545511</v>
      </c>
      <c r="E13" s="422">
        <v>60.468991126960844</v>
      </c>
      <c r="F13" s="422">
        <v>60.261900056049491</v>
      </c>
      <c r="G13" s="422">
        <v>60.762697867011852</v>
      </c>
      <c r="H13" s="422">
        <v>60.879775412828373</v>
      </c>
      <c r="I13" s="422">
        <v>60.319727130159848</v>
      </c>
      <c r="J13" s="422">
        <v>60.783672274231947</v>
      </c>
      <c r="K13" s="422">
        <v>60.265060548669204</v>
      </c>
      <c r="L13" s="422">
        <v>60.705303965177215</v>
      </c>
      <c r="M13" s="422">
        <v>59.169879868261702</v>
      </c>
      <c r="N13" s="422">
        <v>59.069008181021751</v>
      </c>
      <c r="O13" s="422">
        <v>58.854657553060498</v>
      </c>
      <c r="P13" s="422">
        <v>57.274787038697795</v>
      </c>
      <c r="Q13" s="422">
        <v>55.195963807618796</v>
      </c>
      <c r="R13" s="422">
        <v>54.54768779989341</v>
      </c>
      <c r="S13" s="422">
        <v>56.304493000000001</v>
      </c>
      <c r="T13" s="422">
        <v>58.117303</v>
      </c>
    </row>
    <row r="14" spans="1:21" x14ac:dyDescent="0.25">
      <c r="A14" s="421" t="s">
        <v>328</v>
      </c>
      <c r="B14" s="422">
        <v>47.7694085209273</v>
      </c>
      <c r="C14" s="422">
        <v>48.540002108003705</v>
      </c>
      <c r="D14" s="422">
        <v>48.412707436168212</v>
      </c>
      <c r="E14" s="422">
        <v>48.625506360247869</v>
      </c>
      <c r="F14" s="422">
        <v>46.640922854050864</v>
      </c>
      <c r="G14" s="422">
        <v>47.148813150957622</v>
      </c>
      <c r="H14" s="422">
        <v>49.048062094203281</v>
      </c>
      <c r="I14" s="422">
        <v>50.29530430414637</v>
      </c>
      <c r="J14" s="422">
        <v>48.931489338337137</v>
      </c>
      <c r="K14" s="422">
        <v>48.41753144711906</v>
      </c>
      <c r="L14" s="422">
        <v>47.65832416474462</v>
      </c>
      <c r="M14" s="422">
        <v>48.471666075169182</v>
      </c>
      <c r="N14" s="422">
        <v>45.827117213013764</v>
      </c>
      <c r="O14" s="422">
        <v>46.51310300128992</v>
      </c>
      <c r="P14" s="422">
        <v>47.366142955379246</v>
      </c>
      <c r="Q14" s="422">
        <v>49.132760043496262</v>
      </c>
      <c r="R14" s="422">
        <v>48.483104656322887</v>
      </c>
      <c r="S14" s="422">
        <v>47.985424999999999</v>
      </c>
      <c r="T14" s="422">
        <v>48.524365000000003</v>
      </c>
    </row>
    <row r="15" spans="1:21" x14ac:dyDescent="0.25">
      <c r="A15" s="421" t="s">
        <v>329</v>
      </c>
      <c r="B15" s="422">
        <v>38.401881076312598</v>
      </c>
      <c r="C15" s="422">
        <v>37.486651545403184</v>
      </c>
      <c r="D15" s="422">
        <v>37.93735979495775</v>
      </c>
      <c r="E15" s="422">
        <v>36.682324932050093</v>
      </c>
      <c r="F15" s="422">
        <v>36.531363472295915</v>
      </c>
      <c r="G15" s="422">
        <v>34.581335240665183</v>
      </c>
      <c r="H15" s="422">
        <v>34.988795880589478</v>
      </c>
      <c r="I15" s="422">
        <v>35.81913160453756</v>
      </c>
      <c r="J15" s="422">
        <v>36.668957305448764</v>
      </c>
      <c r="K15" s="422">
        <v>36.30803548763771</v>
      </c>
      <c r="L15" s="422">
        <v>34.983632677851666</v>
      </c>
      <c r="M15" s="422">
        <v>36.160671360769719</v>
      </c>
      <c r="N15" s="422">
        <v>34.431546549596142</v>
      </c>
      <c r="O15" s="422">
        <v>36.710975168331039</v>
      </c>
      <c r="P15" s="422">
        <v>36.669246218193202</v>
      </c>
      <c r="Q15" s="422">
        <v>37.115881938711084</v>
      </c>
      <c r="R15" s="422">
        <v>35.276922526322537</v>
      </c>
      <c r="S15" s="422">
        <v>34.797407</v>
      </c>
      <c r="T15" s="422">
        <v>35.809638999999997</v>
      </c>
    </row>
    <row r="16" spans="1:21" x14ac:dyDescent="0.25">
      <c r="A16" s="421" t="s">
        <v>151</v>
      </c>
      <c r="B16" s="422">
        <v>56.98446085473693</v>
      </c>
      <c r="C16" s="422">
        <v>57.570530003450202</v>
      </c>
      <c r="D16" s="422">
        <v>55.007861043003672</v>
      </c>
      <c r="E16" s="422">
        <v>54.664736312087129</v>
      </c>
      <c r="F16" s="422">
        <v>53.384289305329446</v>
      </c>
      <c r="G16" s="422">
        <v>55.630276592593297</v>
      </c>
      <c r="H16" s="422">
        <v>55.548063570800423</v>
      </c>
      <c r="I16" s="422">
        <v>55.936154783045268</v>
      </c>
      <c r="J16" s="422">
        <v>54.722370753947033</v>
      </c>
      <c r="K16" s="422">
        <v>55.903156939725619</v>
      </c>
      <c r="L16" s="422">
        <v>57.253964918411334</v>
      </c>
      <c r="M16" s="422">
        <v>58.793351692131338</v>
      </c>
      <c r="N16" s="422">
        <v>57.867574418376492</v>
      </c>
      <c r="O16" s="422">
        <v>55.739321091054272</v>
      </c>
      <c r="P16" s="422">
        <v>53.557665611638619</v>
      </c>
      <c r="Q16" s="422">
        <v>55.530379079089997</v>
      </c>
      <c r="R16" s="422">
        <v>57.14921430120291</v>
      </c>
      <c r="S16" s="422">
        <v>58.523237000000002</v>
      </c>
      <c r="T16" s="422">
        <v>57.005446999999997</v>
      </c>
    </row>
    <row r="17" spans="1:20" x14ac:dyDescent="0.25">
      <c r="A17" s="421" t="s">
        <v>330</v>
      </c>
      <c r="B17" s="422">
        <v>45.783413296778612</v>
      </c>
      <c r="C17" s="422">
        <v>45.485043576187316</v>
      </c>
      <c r="D17" s="422">
        <v>43.589888572247091</v>
      </c>
      <c r="E17" s="422">
        <v>40.881989149436684</v>
      </c>
      <c r="F17" s="422">
        <v>39.813880113824098</v>
      </c>
      <c r="G17" s="422">
        <v>41.085458461414021</v>
      </c>
      <c r="H17" s="422">
        <v>41.809916497337703</v>
      </c>
      <c r="I17" s="422">
        <v>42.616058281019917</v>
      </c>
      <c r="J17" s="422">
        <v>42.061780514475963</v>
      </c>
      <c r="K17" s="422">
        <v>41.88871202578833</v>
      </c>
      <c r="L17" s="422">
        <v>43.042388395318092</v>
      </c>
      <c r="M17" s="422">
        <v>43.393794454778821</v>
      </c>
      <c r="N17" s="422">
        <v>44.508914763608381</v>
      </c>
      <c r="O17" s="422">
        <v>43.560571912806736</v>
      </c>
      <c r="P17" s="422">
        <v>43.782959058467327</v>
      </c>
      <c r="Q17" s="422">
        <v>44.165030855127831</v>
      </c>
      <c r="R17" s="422">
        <v>42.934593716711177</v>
      </c>
      <c r="S17" s="422">
        <v>41.825974000000002</v>
      </c>
      <c r="T17" s="422">
        <v>40.930351999999999</v>
      </c>
    </row>
    <row r="18" spans="1:20" x14ac:dyDescent="0.25">
      <c r="A18" s="421" t="s">
        <v>331</v>
      </c>
      <c r="B18" s="422">
        <v>69.72426898856321</v>
      </c>
      <c r="C18" s="422">
        <v>68.941444433257203</v>
      </c>
      <c r="D18" s="422">
        <v>69.466240368709549</v>
      </c>
      <c r="E18" s="422">
        <v>69.316451103939002</v>
      </c>
      <c r="F18" s="422">
        <v>69.094167342236659</v>
      </c>
      <c r="G18" s="422">
        <v>70.141399834022394</v>
      </c>
      <c r="H18" s="422">
        <v>70.685590194413678</v>
      </c>
      <c r="I18" s="422">
        <v>71.610991167167583</v>
      </c>
      <c r="J18" s="422">
        <v>70.760367349267</v>
      </c>
      <c r="K18" s="422">
        <v>71.57790417167385</v>
      </c>
      <c r="L18" s="422">
        <v>70.458177343966852</v>
      </c>
      <c r="M18" s="422">
        <v>68.613645892318146</v>
      </c>
      <c r="N18" s="422">
        <v>66.504617046946066</v>
      </c>
      <c r="O18" s="422">
        <v>67.664886066371537</v>
      </c>
      <c r="P18" s="422">
        <v>66.930616920307628</v>
      </c>
      <c r="Q18" s="422">
        <v>66.494908880508646</v>
      </c>
      <c r="R18" s="422">
        <v>65.611384988452798</v>
      </c>
      <c r="S18" s="422">
        <v>66.760937999999996</v>
      </c>
      <c r="T18" s="422">
        <v>67.901494</v>
      </c>
    </row>
    <row r="19" spans="1:20" x14ac:dyDescent="0.25">
      <c r="A19" s="421" t="s">
        <v>152</v>
      </c>
      <c r="B19" s="422">
        <v>50.488359880973221</v>
      </c>
      <c r="C19" s="422">
        <v>52.470176140912741</v>
      </c>
      <c r="D19" s="422">
        <v>50.4482295370725</v>
      </c>
      <c r="E19" s="422">
        <v>51.154284355208091</v>
      </c>
      <c r="F19" s="422">
        <v>52.479791725191205</v>
      </c>
      <c r="G19" s="422">
        <v>56.015163121403177</v>
      </c>
      <c r="H19" s="422">
        <v>55.815444375742082</v>
      </c>
      <c r="I19" s="422">
        <v>54.108980035237295</v>
      </c>
      <c r="J19" s="422">
        <v>51.780750881559847</v>
      </c>
      <c r="K19" s="422">
        <v>50.241112636509769</v>
      </c>
      <c r="L19" s="422">
        <v>48.21875888821495</v>
      </c>
      <c r="M19" s="422">
        <v>49.467696742616717</v>
      </c>
      <c r="N19" s="422">
        <v>50.733932976939265</v>
      </c>
      <c r="O19" s="422">
        <v>52.853877458133105</v>
      </c>
      <c r="P19" s="422">
        <v>53.941655211538041</v>
      </c>
      <c r="Q19" s="422">
        <v>52.835052437578014</v>
      </c>
      <c r="R19" s="422">
        <v>51.757982927489763</v>
      </c>
      <c r="S19" s="422">
        <v>50.116632000000003</v>
      </c>
      <c r="T19" s="422">
        <v>49.316935000000001</v>
      </c>
    </row>
    <row r="20" spans="1:20" x14ac:dyDescent="0.25">
      <c r="A20" s="421" t="s">
        <v>153</v>
      </c>
      <c r="B20" s="422">
        <v>62.677582617508257</v>
      </c>
      <c r="C20" s="422">
        <v>62.922925024885366</v>
      </c>
      <c r="D20" s="422">
        <v>61.520735469042961</v>
      </c>
      <c r="E20" s="422">
        <v>61.358501759433096</v>
      </c>
      <c r="F20" s="422">
        <v>61.263669001841393</v>
      </c>
      <c r="G20" s="422">
        <v>63.090372178759246</v>
      </c>
      <c r="H20" s="422">
        <v>63.587002753231978</v>
      </c>
      <c r="I20" s="422">
        <v>64.431984904468393</v>
      </c>
      <c r="J20" s="422">
        <v>64.219877005695892</v>
      </c>
      <c r="K20" s="422">
        <v>64.44739174434757</v>
      </c>
      <c r="L20" s="422">
        <v>62.248747510110469</v>
      </c>
      <c r="M20" s="422">
        <v>61.985036320233</v>
      </c>
      <c r="N20" s="422">
        <v>62.74811423911634</v>
      </c>
      <c r="O20" s="422">
        <v>63.646997327231659</v>
      </c>
      <c r="P20" s="422">
        <v>62.520928610185265</v>
      </c>
      <c r="Q20" s="422">
        <v>62.352895308829694</v>
      </c>
      <c r="R20" s="422">
        <v>62.139553272636775</v>
      </c>
      <c r="S20" s="422">
        <v>63.943100000000001</v>
      </c>
      <c r="T20" s="422">
        <v>62.952945</v>
      </c>
    </row>
    <row r="21" spans="1:20" x14ac:dyDescent="0.25">
      <c r="A21" s="421" t="s">
        <v>154</v>
      </c>
      <c r="B21" s="422">
        <v>59.88659603009625</v>
      </c>
      <c r="C21" s="422">
        <v>64.406892659571824</v>
      </c>
      <c r="D21" s="422">
        <v>65.674334999691425</v>
      </c>
      <c r="E21" s="422">
        <v>66.031854616837435</v>
      </c>
      <c r="F21" s="422">
        <v>64.185453368354047</v>
      </c>
      <c r="G21" s="422">
        <v>62.140307480914494</v>
      </c>
      <c r="H21" s="422">
        <v>61.306709847361383</v>
      </c>
      <c r="I21" s="422">
        <v>61.240844966335928</v>
      </c>
      <c r="J21" s="422">
        <v>62.826489812609132</v>
      </c>
      <c r="K21" s="422">
        <v>63.085061131533351</v>
      </c>
      <c r="L21" s="422">
        <v>63.174107340093563</v>
      </c>
      <c r="M21" s="422">
        <v>62.081720320294117</v>
      </c>
      <c r="N21" s="422">
        <v>59.644021945238038</v>
      </c>
      <c r="O21" s="422">
        <v>58.816169135804408</v>
      </c>
      <c r="P21" s="422">
        <v>58.372692159594777</v>
      </c>
      <c r="Q21" s="422">
        <v>60.567822086134171</v>
      </c>
      <c r="R21" s="422">
        <v>61.994143265530191</v>
      </c>
      <c r="S21" s="422">
        <v>62.357579999999999</v>
      </c>
      <c r="T21" s="422">
        <v>62.660589999999999</v>
      </c>
    </row>
    <row r="22" spans="1:20" x14ac:dyDescent="0.25">
      <c r="A22" s="421" t="s">
        <v>155</v>
      </c>
      <c r="B22" s="422">
        <v>54.969057507753881</v>
      </c>
      <c r="C22" s="422">
        <v>55.939000237661396</v>
      </c>
      <c r="D22" s="422">
        <v>56.210942891164869</v>
      </c>
      <c r="E22" s="422">
        <v>57.417182811509051</v>
      </c>
      <c r="F22" s="422">
        <v>57.874325833535877</v>
      </c>
      <c r="G22" s="422">
        <v>57.255818358872055</v>
      </c>
      <c r="H22" s="422">
        <v>55.238561554968904</v>
      </c>
      <c r="I22" s="422">
        <v>54.367609535822695</v>
      </c>
      <c r="J22" s="422">
        <v>54.276877965837024</v>
      </c>
      <c r="K22" s="422">
        <v>54.965839026828853</v>
      </c>
      <c r="L22" s="422">
        <v>54.067806992468491</v>
      </c>
      <c r="M22" s="422">
        <v>54.346079876546064</v>
      </c>
      <c r="N22" s="422">
        <v>53.688210222219055</v>
      </c>
      <c r="O22" s="422">
        <v>55.090549020543534</v>
      </c>
      <c r="P22" s="422">
        <v>55.143783393522163</v>
      </c>
      <c r="Q22" s="422">
        <v>54.138347292782271</v>
      </c>
      <c r="R22" s="422">
        <v>52.74687380793943</v>
      </c>
      <c r="S22" s="422">
        <v>51.984848999999997</v>
      </c>
      <c r="T22" s="422">
        <v>51.987056000000003</v>
      </c>
    </row>
    <row r="23" spans="1:20" x14ac:dyDescent="0.25">
      <c r="A23" s="421" t="s">
        <v>205</v>
      </c>
      <c r="B23" s="422">
        <v>47.539490400057524</v>
      </c>
      <c r="C23" s="422">
        <v>44.050312293123788</v>
      </c>
      <c r="D23" s="422">
        <v>42.066758379333571</v>
      </c>
      <c r="E23" s="422">
        <v>40.450224765254823</v>
      </c>
      <c r="F23" s="422">
        <v>39.85476711364069</v>
      </c>
      <c r="G23" s="422">
        <v>39.790868454661556</v>
      </c>
      <c r="H23" s="422">
        <v>39.039099234280407</v>
      </c>
      <c r="I23" s="422">
        <v>41.493981883608392</v>
      </c>
      <c r="J23" s="422">
        <v>43.920725633093902</v>
      </c>
      <c r="K23" s="422">
        <v>45.616517498678064</v>
      </c>
      <c r="L23" s="422">
        <v>43.61383676670301</v>
      </c>
      <c r="M23" s="422">
        <v>41.909521330173675</v>
      </c>
      <c r="N23" s="422">
        <v>40.979886339391349</v>
      </c>
      <c r="O23" s="422">
        <v>40.275900282301016</v>
      </c>
      <c r="P23" s="422">
        <v>39.998609147175415</v>
      </c>
      <c r="Q23" s="422">
        <v>40.303171362335398</v>
      </c>
      <c r="R23" s="422">
        <v>41.186296626145449</v>
      </c>
      <c r="S23" s="422">
        <v>43.307771000000002</v>
      </c>
      <c r="T23" s="422">
        <v>42.43486</v>
      </c>
    </row>
    <row r="24" spans="1:20" x14ac:dyDescent="0.25">
      <c r="A24" s="421" t="s">
        <v>206</v>
      </c>
      <c r="B24" s="422">
        <v>65.265129345663112</v>
      </c>
      <c r="C24" s="422">
        <v>67.111934651660206</v>
      </c>
      <c r="D24" s="422">
        <v>64.006342167361368</v>
      </c>
      <c r="E24" s="422">
        <v>61.183225005797667</v>
      </c>
      <c r="F24" s="422">
        <v>57.048414106825959</v>
      </c>
      <c r="G24" s="422">
        <v>60.154809951207753</v>
      </c>
      <c r="H24" s="422">
        <v>61.385269938945228</v>
      </c>
      <c r="I24" s="422">
        <v>60.739027318244368</v>
      </c>
      <c r="J24" s="422">
        <v>60.02793452148164</v>
      </c>
      <c r="K24" s="422">
        <v>63.057875496971484</v>
      </c>
      <c r="L24" s="422">
        <v>64.671252532072927</v>
      </c>
      <c r="M24" s="422">
        <v>64.795310589482398</v>
      </c>
      <c r="N24" s="422">
        <v>62.92325551399459</v>
      </c>
      <c r="O24" s="422">
        <v>62.178624946938278</v>
      </c>
      <c r="P24" s="422">
        <v>59.713982834892867</v>
      </c>
      <c r="Q24" s="422">
        <v>59.124424672505882</v>
      </c>
      <c r="R24" s="422">
        <v>59.077175740001799</v>
      </c>
      <c r="S24" s="422">
        <v>60.049852999999999</v>
      </c>
      <c r="T24" s="422">
        <v>59.827613999999997</v>
      </c>
    </row>
    <row r="25" spans="1:20" x14ac:dyDescent="0.25">
      <c r="A25" s="421" t="s">
        <v>207</v>
      </c>
      <c r="B25" s="422">
        <v>58.973889031438254</v>
      </c>
      <c r="C25" s="422">
        <v>60.728611511111787</v>
      </c>
      <c r="D25" s="422">
        <v>59.918863490067523</v>
      </c>
      <c r="E25" s="422">
        <v>58.933663640541354</v>
      </c>
      <c r="F25" s="422">
        <v>58.533566827348494</v>
      </c>
      <c r="G25" s="422">
        <v>59.372565640044527</v>
      </c>
      <c r="H25" s="422">
        <v>58.865198729804234</v>
      </c>
      <c r="I25" s="422">
        <v>57.638114043030477</v>
      </c>
      <c r="J25" s="422">
        <v>56.901461101068016</v>
      </c>
      <c r="K25" s="422">
        <v>58.770446894474546</v>
      </c>
      <c r="L25" s="422">
        <v>59.317348031385485</v>
      </c>
      <c r="M25" s="422">
        <v>59.023133816961646</v>
      </c>
      <c r="N25" s="422">
        <v>56.409138061109012</v>
      </c>
      <c r="O25" s="422">
        <v>56.240929523316083</v>
      </c>
      <c r="P25" s="422">
        <v>54.41504567189358</v>
      </c>
      <c r="Q25" s="422">
        <v>52.416828114310675</v>
      </c>
      <c r="R25" s="422">
        <v>50.579541616074927</v>
      </c>
      <c r="S25" s="422">
        <v>53.160730000000001</v>
      </c>
      <c r="T25" s="422">
        <v>56.634869000000002</v>
      </c>
    </row>
    <row r="26" spans="1:20" x14ac:dyDescent="0.25">
      <c r="A26" s="421" t="s">
        <v>208</v>
      </c>
      <c r="B26" s="422">
        <v>65.556140513038969</v>
      </c>
      <c r="C26" s="422">
        <v>64.301886792452834</v>
      </c>
      <c r="D26" s="422">
        <v>65.546106470283689</v>
      </c>
      <c r="E26" s="422">
        <v>66.541813562136312</v>
      </c>
      <c r="F26" s="422">
        <v>67.922667308561685</v>
      </c>
      <c r="G26" s="422">
        <v>67.648244313045652</v>
      </c>
      <c r="H26" s="422">
        <v>67.453395509989207</v>
      </c>
      <c r="I26" s="422">
        <v>68.177947079938008</v>
      </c>
      <c r="J26" s="422">
        <v>68.425094757314454</v>
      </c>
      <c r="K26" s="422">
        <v>66.69325954587832</v>
      </c>
      <c r="L26" s="422">
        <v>64.905638805188488</v>
      </c>
      <c r="M26" s="422">
        <v>64.376420118881001</v>
      </c>
      <c r="N26" s="422">
        <v>65.42392738460866</v>
      </c>
      <c r="O26" s="422">
        <v>66.436410077955998</v>
      </c>
      <c r="P26" s="422">
        <v>66.47642814517441</v>
      </c>
      <c r="Q26" s="422">
        <v>67.160746321571025</v>
      </c>
      <c r="R26" s="422">
        <v>67.835741345097333</v>
      </c>
      <c r="S26" s="422">
        <v>67.494517999999999</v>
      </c>
      <c r="T26" s="422">
        <v>67.313194999999993</v>
      </c>
    </row>
    <row r="27" spans="1:20" x14ac:dyDescent="0.25">
      <c r="A27" s="421" t="s">
        <v>221</v>
      </c>
      <c r="B27" s="422">
        <v>71.466724805145262</v>
      </c>
      <c r="C27" s="422">
        <v>71.049616072480376</v>
      </c>
      <c r="D27" s="422">
        <v>71.753156305367654</v>
      </c>
      <c r="E27" s="422">
        <v>72.32707252418605</v>
      </c>
      <c r="F27" s="422">
        <v>73.580422100592372</v>
      </c>
      <c r="G27" s="422">
        <v>73.672141172359574</v>
      </c>
      <c r="H27" s="422">
        <v>72.808082979523832</v>
      </c>
      <c r="I27" s="422">
        <v>72.703620030621948</v>
      </c>
      <c r="J27" s="422">
        <v>70.981041258364897</v>
      </c>
      <c r="K27" s="422">
        <v>70.958028064075506</v>
      </c>
      <c r="L27" s="422">
        <v>70.866223192394031</v>
      </c>
      <c r="M27" s="422">
        <v>68.729678677965751</v>
      </c>
      <c r="N27" s="422">
        <v>65.980125410803282</v>
      </c>
      <c r="O27" s="422">
        <v>63.415876609593894</v>
      </c>
      <c r="P27" s="422">
        <v>64.631303655693912</v>
      </c>
      <c r="Q27" s="422">
        <v>65.437835897726515</v>
      </c>
      <c r="R27" s="422">
        <v>65.918620796203385</v>
      </c>
      <c r="S27" s="422">
        <v>63.684896999999999</v>
      </c>
      <c r="T27" s="422">
        <v>61.952047</v>
      </c>
    </row>
    <row r="28" spans="1:20" x14ac:dyDescent="0.25">
      <c r="A28" s="421" t="s">
        <v>209</v>
      </c>
      <c r="B28" s="422">
        <v>52.242369295859767</v>
      </c>
      <c r="C28" s="422">
        <v>51.169856598223454</v>
      </c>
      <c r="D28" s="422">
        <v>48.713881839633153</v>
      </c>
      <c r="E28" s="422">
        <v>47.350091239585254</v>
      </c>
      <c r="F28" s="422">
        <v>46.435299674900669</v>
      </c>
      <c r="G28" s="422">
        <v>47.640132568120102</v>
      </c>
      <c r="H28" s="422">
        <v>47.898646827891945</v>
      </c>
      <c r="I28" s="422">
        <v>48.959947230360946</v>
      </c>
      <c r="J28" s="422">
        <v>47.236754929062627</v>
      </c>
      <c r="K28" s="422">
        <v>47.862604867655016</v>
      </c>
      <c r="L28" s="422">
        <v>48.928787323467667</v>
      </c>
      <c r="M28" s="422">
        <v>51.462142653466657</v>
      </c>
      <c r="N28" s="422">
        <v>52.184853061186189</v>
      </c>
      <c r="O28" s="422">
        <v>50.461440568306735</v>
      </c>
      <c r="P28" s="422">
        <v>46.189049523513425</v>
      </c>
      <c r="Q28" s="422">
        <v>43.857679316136107</v>
      </c>
      <c r="R28" s="422">
        <v>44.200476708942709</v>
      </c>
      <c r="S28" s="422">
        <v>46.687227</v>
      </c>
      <c r="T28" s="422">
        <v>47.361125000000001</v>
      </c>
    </row>
    <row r="29" spans="1:20" x14ac:dyDescent="0.25">
      <c r="A29" s="421" t="s">
        <v>182</v>
      </c>
      <c r="B29" s="422">
        <v>69.80374957450708</v>
      </c>
      <c r="C29" s="422">
        <v>68.613890991913777</v>
      </c>
      <c r="D29" s="422">
        <v>70.294537111676078</v>
      </c>
      <c r="E29" s="422">
        <v>69.939424533064098</v>
      </c>
      <c r="F29" s="422">
        <v>70.449464237626742</v>
      </c>
      <c r="G29" s="422">
        <v>71.180389692017599</v>
      </c>
      <c r="H29" s="422">
        <v>71.489703464806055</v>
      </c>
      <c r="I29" s="422">
        <v>71.49330523183734</v>
      </c>
      <c r="J29" s="422">
        <v>69.245738541343613</v>
      </c>
      <c r="K29" s="422">
        <v>68.568421180722453</v>
      </c>
      <c r="L29" s="422">
        <v>67.373972770759238</v>
      </c>
      <c r="M29" s="422">
        <v>68.554859261901385</v>
      </c>
      <c r="N29" s="422">
        <v>67.718990490036461</v>
      </c>
      <c r="O29" s="422">
        <v>68.140459258195051</v>
      </c>
      <c r="P29" s="422">
        <v>65.744048153267158</v>
      </c>
      <c r="Q29" s="422">
        <v>65.113863461036161</v>
      </c>
      <c r="R29" s="422">
        <v>65.072112633648729</v>
      </c>
      <c r="S29" s="422">
        <v>68.476256000000006</v>
      </c>
      <c r="T29" s="422">
        <v>68.580309</v>
      </c>
    </row>
    <row r="30" spans="1:20" x14ac:dyDescent="0.25">
      <c r="A30" s="421" t="s">
        <v>178</v>
      </c>
      <c r="B30" s="422">
        <v>63.399750911087771</v>
      </c>
      <c r="C30" s="422">
        <v>64.705729985753678</v>
      </c>
      <c r="D30" s="422">
        <v>64.734399040826133</v>
      </c>
      <c r="E30" s="422">
        <v>64.896405496101622</v>
      </c>
      <c r="F30" s="422">
        <v>64.740569638555954</v>
      </c>
      <c r="G30" s="422">
        <v>63.006372184553797</v>
      </c>
      <c r="H30" s="422">
        <v>63.618101115231298</v>
      </c>
      <c r="I30" s="422">
        <v>63.766650861953288</v>
      </c>
      <c r="J30" s="422">
        <v>65.466250862308087</v>
      </c>
      <c r="K30" s="422">
        <v>65.813992674642364</v>
      </c>
      <c r="L30" s="422">
        <v>65.327671556383109</v>
      </c>
      <c r="M30" s="422">
        <v>65.358758910792332</v>
      </c>
      <c r="N30" s="422">
        <v>64.949089405436354</v>
      </c>
      <c r="O30" s="422">
        <v>66.444302801576299</v>
      </c>
      <c r="P30" s="422">
        <v>64.780436160599905</v>
      </c>
      <c r="Q30" s="422">
        <v>64.964204036183332</v>
      </c>
      <c r="R30" s="422">
        <v>63.253567994910945</v>
      </c>
      <c r="S30" s="422">
        <v>63.339914999999998</v>
      </c>
      <c r="T30" s="422">
        <v>62.854201000000003</v>
      </c>
    </row>
    <row r="31" spans="1:20" x14ac:dyDescent="0.25">
      <c r="A31" s="421" t="s">
        <v>193</v>
      </c>
      <c r="B31" s="422">
        <v>55.478061435500251</v>
      </c>
      <c r="C31" s="422">
        <v>54.159987446655975</v>
      </c>
      <c r="D31" s="422">
        <v>53.151041343252068</v>
      </c>
      <c r="E31" s="422">
        <v>53.05723914113257</v>
      </c>
      <c r="F31" s="422">
        <v>54.527279122834983</v>
      </c>
      <c r="G31" s="422">
        <v>53.103108274463381</v>
      </c>
      <c r="H31" s="422">
        <v>52.541511152907994</v>
      </c>
      <c r="I31" s="422">
        <v>50.805320130149099</v>
      </c>
      <c r="J31" s="422">
        <v>51.097190741935293</v>
      </c>
      <c r="K31" s="422">
        <v>48.684956818168523</v>
      </c>
      <c r="L31" s="422">
        <v>45.222281952127439</v>
      </c>
      <c r="M31" s="422">
        <v>42.388884667449048</v>
      </c>
      <c r="N31" s="422">
        <v>43.579459246016832</v>
      </c>
      <c r="O31" s="422">
        <v>45.923917348302027</v>
      </c>
      <c r="P31" s="422">
        <v>46.673242659481197</v>
      </c>
      <c r="Q31" s="422">
        <v>45.064440344566705</v>
      </c>
      <c r="R31" s="422">
        <v>44.507485604606522</v>
      </c>
      <c r="S31" s="422">
        <v>43.439318</v>
      </c>
      <c r="T31" s="422">
        <v>43.333556000000002</v>
      </c>
    </row>
    <row r="32" spans="1:20" x14ac:dyDescent="0.25">
      <c r="A32" s="421" t="s">
        <v>210</v>
      </c>
      <c r="B32" s="422">
        <v>70.036822452304079</v>
      </c>
      <c r="C32" s="422">
        <v>69.99971056160696</v>
      </c>
      <c r="D32" s="422">
        <v>71.561946888492727</v>
      </c>
      <c r="E32" s="422">
        <v>71.651957302299337</v>
      </c>
      <c r="F32" s="422">
        <v>71.640216106702695</v>
      </c>
      <c r="G32" s="422">
        <v>71.067265118380803</v>
      </c>
      <c r="H32" s="422">
        <v>72.647572131822372</v>
      </c>
      <c r="I32" s="422">
        <v>72.265941799887273</v>
      </c>
      <c r="J32" s="422">
        <v>73.04590177779653</v>
      </c>
      <c r="K32" s="422">
        <v>69.964539446765784</v>
      </c>
      <c r="L32" s="422">
        <v>70.515070128319906</v>
      </c>
      <c r="M32" s="422">
        <v>70.385574221055506</v>
      </c>
      <c r="N32" s="422">
        <v>72.584245179679868</v>
      </c>
      <c r="O32" s="422">
        <v>72.135640079667013</v>
      </c>
      <c r="P32" s="422">
        <v>71.673420268326382</v>
      </c>
      <c r="Q32" s="422">
        <v>69.83111599070007</v>
      </c>
      <c r="R32" s="422">
        <v>69.171980024122036</v>
      </c>
      <c r="S32" s="422">
        <v>68.891946000000004</v>
      </c>
      <c r="T32" s="422">
        <v>68.316293999999999</v>
      </c>
    </row>
    <row r="33" spans="1:1" x14ac:dyDescent="0.25">
      <c r="A33" s="506" t="s">
        <v>458</v>
      </c>
    </row>
  </sheetData>
  <mergeCells count="2">
    <mergeCell ref="L5:S5"/>
    <mergeCell ref="B5:K5"/>
  </mergeCells>
  <phoneticPr fontId="105" type="noConversion"/>
  <hyperlinks>
    <hyperlink ref="A1" location="'Índice '!A46"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L44"/>
  <sheetViews>
    <sheetView zoomScaleNormal="100" workbookViewId="0">
      <pane ySplit="6" topLeftCell="A7" activePane="bottomLeft" state="frozen"/>
      <selection activeCell="D106" sqref="D106"/>
      <selection pane="bottomLeft" activeCell="D11" sqref="D11"/>
    </sheetView>
  </sheetViews>
  <sheetFormatPr baseColWidth="10" defaultColWidth="12.140625" defaultRowHeight="15" x14ac:dyDescent="0.25"/>
  <cols>
    <col min="1" max="1" width="26.85546875" style="45" customWidth="1"/>
    <col min="2" max="2" width="16.140625" style="146" bestFit="1" customWidth="1"/>
    <col min="3" max="3" width="13.5703125" style="146" customWidth="1"/>
    <col min="4" max="4" width="15.85546875" style="45" customWidth="1"/>
    <col min="5" max="5" width="16" style="45" customWidth="1"/>
    <col min="6" max="6" width="6.5703125" style="45" bestFit="1" customWidth="1"/>
    <col min="7" max="256" width="12.140625" style="45"/>
    <col min="257" max="257" width="26.85546875" style="45" customWidth="1"/>
    <col min="258" max="258" width="16.140625" style="45" bestFit="1" customWidth="1"/>
    <col min="259" max="259" width="13.5703125" style="45" customWidth="1"/>
    <col min="260" max="260" width="15.85546875" style="45" customWidth="1"/>
    <col min="261" max="261" width="16" style="45" customWidth="1"/>
    <col min="262" max="262" width="6.5703125" style="45" bestFit="1" customWidth="1"/>
    <col min="263" max="512" width="12.140625" style="45"/>
    <col min="513" max="513" width="26.85546875" style="45" customWidth="1"/>
    <col min="514" max="514" width="16.140625" style="45" bestFit="1" customWidth="1"/>
    <col min="515" max="515" width="13.5703125" style="45" customWidth="1"/>
    <col min="516" max="516" width="15.85546875" style="45" customWidth="1"/>
    <col min="517" max="517" width="16" style="45" customWidth="1"/>
    <col min="518" max="518" width="6.5703125" style="45" bestFit="1" customWidth="1"/>
    <col min="519" max="768" width="12.140625" style="45"/>
    <col min="769" max="769" width="26.85546875" style="45" customWidth="1"/>
    <col min="770" max="770" width="16.140625" style="45" bestFit="1" customWidth="1"/>
    <col min="771" max="771" width="13.5703125" style="45" customWidth="1"/>
    <col min="772" max="772" width="15.85546875" style="45" customWidth="1"/>
    <col min="773" max="773" width="16" style="45" customWidth="1"/>
    <col min="774" max="774" width="6.5703125" style="45" bestFit="1" customWidth="1"/>
    <col min="775" max="1024" width="12.140625" style="45"/>
    <col min="1025" max="1025" width="26.85546875" style="45" customWidth="1"/>
    <col min="1026" max="1026" width="16.140625" style="45" bestFit="1" customWidth="1"/>
    <col min="1027" max="1027" width="13.5703125" style="45" customWidth="1"/>
    <col min="1028" max="1028" width="15.85546875" style="45" customWidth="1"/>
    <col min="1029" max="1029" width="16" style="45" customWidth="1"/>
    <col min="1030" max="1030" width="6.5703125" style="45" bestFit="1" customWidth="1"/>
    <col min="1031" max="1280" width="12.140625" style="45"/>
    <col min="1281" max="1281" width="26.85546875" style="45" customWidth="1"/>
    <col min="1282" max="1282" width="16.140625" style="45" bestFit="1" customWidth="1"/>
    <col min="1283" max="1283" width="13.5703125" style="45" customWidth="1"/>
    <col min="1284" max="1284" width="15.85546875" style="45" customWidth="1"/>
    <col min="1285" max="1285" width="16" style="45" customWidth="1"/>
    <col min="1286" max="1286" width="6.5703125" style="45" bestFit="1" customWidth="1"/>
    <col min="1287" max="1536" width="12.140625" style="45"/>
    <col min="1537" max="1537" width="26.85546875" style="45" customWidth="1"/>
    <col min="1538" max="1538" width="16.140625" style="45" bestFit="1" customWidth="1"/>
    <col min="1539" max="1539" width="13.5703125" style="45" customWidth="1"/>
    <col min="1540" max="1540" width="15.85546875" style="45" customWidth="1"/>
    <col min="1541" max="1541" width="16" style="45" customWidth="1"/>
    <col min="1542" max="1542" width="6.5703125" style="45" bestFit="1" customWidth="1"/>
    <col min="1543" max="1792" width="12.140625" style="45"/>
    <col min="1793" max="1793" width="26.85546875" style="45" customWidth="1"/>
    <col min="1794" max="1794" width="16.140625" style="45" bestFit="1" customWidth="1"/>
    <col min="1795" max="1795" width="13.5703125" style="45" customWidth="1"/>
    <col min="1796" max="1796" width="15.85546875" style="45" customWidth="1"/>
    <col min="1797" max="1797" width="16" style="45" customWidth="1"/>
    <col min="1798" max="1798" width="6.5703125" style="45" bestFit="1" customWidth="1"/>
    <col min="1799" max="2048" width="12.140625" style="45"/>
    <col min="2049" max="2049" width="26.85546875" style="45" customWidth="1"/>
    <col min="2050" max="2050" width="16.140625" style="45" bestFit="1" customWidth="1"/>
    <col min="2051" max="2051" width="13.5703125" style="45" customWidth="1"/>
    <col min="2052" max="2052" width="15.85546875" style="45" customWidth="1"/>
    <col min="2053" max="2053" width="16" style="45" customWidth="1"/>
    <col min="2054" max="2054" width="6.5703125" style="45" bestFit="1" customWidth="1"/>
    <col min="2055" max="2304" width="12.140625" style="45"/>
    <col min="2305" max="2305" width="26.85546875" style="45" customWidth="1"/>
    <col min="2306" max="2306" width="16.140625" style="45" bestFit="1" customWidth="1"/>
    <col min="2307" max="2307" width="13.5703125" style="45" customWidth="1"/>
    <col min="2308" max="2308" width="15.85546875" style="45" customWidth="1"/>
    <col min="2309" max="2309" width="16" style="45" customWidth="1"/>
    <col min="2310" max="2310" width="6.5703125" style="45" bestFit="1" customWidth="1"/>
    <col min="2311" max="2560" width="12.140625" style="45"/>
    <col min="2561" max="2561" width="26.85546875" style="45" customWidth="1"/>
    <col min="2562" max="2562" width="16.140625" style="45" bestFit="1" customWidth="1"/>
    <col min="2563" max="2563" width="13.5703125" style="45" customWidth="1"/>
    <col min="2564" max="2564" width="15.85546875" style="45" customWidth="1"/>
    <col min="2565" max="2565" width="16" style="45" customWidth="1"/>
    <col min="2566" max="2566" width="6.5703125" style="45" bestFit="1" customWidth="1"/>
    <col min="2567" max="2816" width="12.140625" style="45"/>
    <col min="2817" max="2817" width="26.85546875" style="45" customWidth="1"/>
    <col min="2818" max="2818" width="16.140625" style="45" bestFit="1" customWidth="1"/>
    <col min="2819" max="2819" width="13.5703125" style="45" customWidth="1"/>
    <col min="2820" max="2820" width="15.85546875" style="45" customWidth="1"/>
    <col min="2821" max="2821" width="16" style="45" customWidth="1"/>
    <col min="2822" max="2822" width="6.5703125" style="45" bestFit="1" customWidth="1"/>
    <col min="2823" max="3072" width="12.140625" style="45"/>
    <col min="3073" max="3073" width="26.85546875" style="45" customWidth="1"/>
    <col min="3074" max="3074" width="16.140625" style="45" bestFit="1" customWidth="1"/>
    <col min="3075" max="3075" width="13.5703125" style="45" customWidth="1"/>
    <col min="3076" max="3076" width="15.85546875" style="45" customWidth="1"/>
    <col min="3077" max="3077" width="16" style="45" customWidth="1"/>
    <col min="3078" max="3078" width="6.5703125" style="45" bestFit="1" customWidth="1"/>
    <col min="3079" max="3328" width="12.140625" style="45"/>
    <col min="3329" max="3329" width="26.85546875" style="45" customWidth="1"/>
    <col min="3330" max="3330" width="16.140625" style="45" bestFit="1" customWidth="1"/>
    <col min="3331" max="3331" width="13.5703125" style="45" customWidth="1"/>
    <col min="3332" max="3332" width="15.85546875" style="45" customWidth="1"/>
    <col min="3333" max="3333" width="16" style="45" customWidth="1"/>
    <col min="3334" max="3334" width="6.5703125" style="45" bestFit="1" customWidth="1"/>
    <col min="3335" max="3584" width="12.140625" style="45"/>
    <col min="3585" max="3585" width="26.85546875" style="45" customWidth="1"/>
    <col min="3586" max="3586" width="16.140625" style="45" bestFit="1" customWidth="1"/>
    <col min="3587" max="3587" width="13.5703125" style="45" customWidth="1"/>
    <col min="3588" max="3588" width="15.85546875" style="45" customWidth="1"/>
    <col min="3589" max="3589" width="16" style="45" customWidth="1"/>
    <col min="3590" max="3590" width="6.5703125" style="45" bestFit="1" customWidth="1"/>
    <col min="3591" max="3840" width="12.140625" style="45"/>
    <col min="3841" max="3841" width="26.85546875" style="45" customWidth="1"/>
    <col min="3842" max="3842" width="16.140625" style="45" bestFit="1" customWidth="1"/>
    <col min="3843" max="3843" width="13.5703125" style="45" customWidth="1"/>
    <col min="3844" max="3844" width="15.85546875" style="45" customWidth="1"/>
    <col min="3845" max="3845" width="16" style="45" customWidth="1"/>
    <col min="3846" max="3846" width="6.5703125" style="45" bestFit="1" customWidth="1"/>
    <col min="3847" max="4096" width="12.140625" style="45"/>
    <col min="4097" max="4097" width="26.85546875" style="45" customWidth="1"/>
    <col min="4098" max="4098" width="16.140625" style="45" bestFit="1" customWidth="1"/>
    <col min="4099" max="4099" width="13.5703125" style="45" customWidth="1"/>
    <col min="4100" max="4100" width="15.85546875" style="45" customWidth="1"/>
    <col min="4101" max="4101" width="16" style="45" customWidth="1"/>
    <col min="4102" max="4102" width="6.5703125" style="45" bestFit="1" customWidth="1"/>
    <col min="4103" max="4352" width="12.140625" style="45"/>
    <col min="4353" max="4353" width="26.85546875" style="45" customWidth="1"/>
    <col min="4354" max="4354" width="16.140625" style="45" bestFit="1" customWidth="1"/>
    <col min="4355" max="4355" width="13.5703125" style="45" customWidth="1"/>
    <col min="4356" max="4356" width="15.85546875" style="45" customWidth="1"/>
    <col min="4357" max="4357" width="16" style="45" customWidth="1"/>
    <col min="4358" max="4358" width="6.5703125" style="45" bestFit="1" customWidth="1"/>
    <col min="4359" max="4608" width="12.140625" style="45"/>
    <col min="4609" max="4609" width="26.85546875" style="45" customWidth="1"/>
    <col min="4610" max="4610" width="16.140625" style="45" bestFit="1" customWidth="1"/>
    <col min="4611" max="4611" width="13.5703125" style="45" customWidth="1"/>
    <col min="4612" max="4612" width="15.85546875" style="45" customWidth="1"/>
    <col min="4613" max="4613" width="16" style="45" customWidth="1"/>
    <col min="4614" max="4614" width="6.5703125" style="45" bestFit="1" customWidth="1"/>
    <col min="4615" max="4864" width="12.140625" style="45"/>
    <col min="4865" max="4865" width="26.85546875" style="45" customWidth="1"/>
    <col min="4866" max="4866" width="16.140625" style="45" bestFit="1" customWidth="1"/>
    <col min="4867" max="4867" width="13.5703125" style="45" customWidth="1"/>
    <col min="4868" max="4868" width="15.85546875" style="45" customWidth="1"/>
    <col min="4869" max="4869" width="16" style="45" customWidth="1"/>
    <col min="4870" max="4870" width="6.5703125" style="45" bestFit="1" customWidth="1"/>
    <col min="4871" max="5120" width="12.140625" style="45"/>
    <col min="5121" max="5121" width="26.85546875" style="45" customWidth="1"/>
    <col min="5122" max="5122" width="16.140625" style="45" bestFit="1" customWidth="1"/>
    <col min="5123" max="5123" width="13.5703125" style="45" customWidth="1"/>
    <col min="5124" max="5124" width="15.85546875" style="45" customWidth="1"/>
    <col min="5125" max="5125" width="16" style="45" customWidth="1"/>
    <col min="5126" max="5126" width="6.5703125" style="45" bestFit="1" customWidth="1"/>
    <col min="5127" max="5376" width="12.140625" style="45"/>
    <col min="5377" max="5377" width="26.85546875" style="45" customWidth="1"/>
    <col min="5378" max="5378" width="16.140625" style="45" bestFit="1" customWidth="1"/>
    <col min="5379" max="5379" width="13.5703125" style="45" customWidth="1"/>
    <col min="5380" max="5380" width="15.85546875" style="45" customWidth="1"/>
    <col min="5381" max="5381" width="16" style="45" customWidth="1"/>
    <col min="5382" max="5382" width="6.5703125" style="45" bestFit="1" customWidth="1"/>
    <col min="5383" max="5632" width="12.140625" style="45"/>
    <col min="5633" max="5633" width="26.85546875" style="45" customWidth="1"/>
    <col min="5634" max="5634" width="16.140625" style="45" bestFit="1" customWidth="1"/>
    <col min="5635" max="5635" width="13.5703125" style="45" customWidth="1"/>
    <col min="5636" max="5636" width="15.85546875" style="45" customWidth="1"/>
    <col min="5637" max="5637" width="16" style="45" customWidth="1"/>
    <col min="5638" max="5638" width="6.5703125" style="45" bestFit="1" customWidth="1"/>
    <col min="5639" max="5888" width="12.140625" style="45"/>
    <col min="5889" max="5889" width="26.85546875" style="45" customWidth="1"/>
    <col min="5890" max="5890" width="16.140625" style="45" bestFit="1" customWidth="1"/>
    <col min="5891" max="5891" width="13.5703125" style="45" customWidth="1"/>
    <col min="5892" max="5892" width="15.85546875" style="45" customWidth="1"/>
    <col min="5893" max="5893" width="16" style="45" customWidth="1"/>
    <col min="5894" max="5894" width="6.5703125" style="45" bestFit="1" customWidth="1"/>
    <col min="5895" max="6144" width="12.140625" style="45"/>
    <col min="6145" max="6145" width="26.85546875" style="45" customWidth="1"/>
    <col min="6146" max="6146" width="16.140625" style="45" bestFit="1" customWidth="1"/>
    <col min="6147" max="6147" width="13.5703125" style="45" customWidth="1"/>
    <col min="6148" max="6148" width="15.85546875" style="45" customWidth="1"/>
    <col min="6149" max="6149" width="16" style="45" customWidth="1"/>
    <col min="6150" max="6150" width="6.5703125" style="45" bestFit="1" customWidth="1"/>
    <col min="6151" max="6400" width="12.140625" style="45"/>
    <col min="6401" max="6401" width="26.85546875" style="45" customWidth="1"/>
    <col min="6402" max="6402" width="16.140625" style="45" bestFit="1" customWidth="1"/>
    <col min="6403" max="6403" width="13.5703125" style="45" customWidth="1"/>
    <col min="6404" max="6404" width="15.85546875" style="45" customWidth="1"/>
    <col min="6405" max="6405" width="16" style="45" customWidth="1"/>
    <col min="6406" max="6406" width="6.5703125" style="45" bestFit="1" customWidth="1"/>
    <col min="6407" max="6656" width="12.140625" style="45"/>
    <col min="6657" max="6657" width="26.85546875" style="45" customWidth="1"/>
    <col min="6658" max="6658" width="16.140625" style="45" bestFit="1" customWidth="1"/>
    <col min="6659" max="6659" width="13.5703125" style="45" customWidth="1"/>
    <col min="6660" max="6660" width="15.85546875" style="45" customWidth="1"/>
    <col min="6661" max="6661" width="16" style="45" customWidth="1"/>
    <col min="6662" max="6662" width="6.5703125" style="45" bestFit="1" customWidth="1"/>
    <col min="6663" max="6912" width="12.140625" style="45"/>
    <col min="6913" max="6913" width="26.85546875" style="45" customWidth="1"/>
    <col min="6914" max="6914" width="16.140625" style="45" bestFit="1" customWidth="1"/>
    <col min="6915" max="6915" width="13.5703125" style="45" customWidth="1"/>
    <col min="6916" max="6916" width="15.85546875" style="45" customWidth="1"/>
    <col min="6917" max="6917" width="16" style="45" customWidth="1"/>
    <col min="6918" max="6918" width="6.5703125" style="45" bestFit="1" customWidth="1"/>
    <col min="6919" max="7168" width="12.140625" style="45"/>
    <col min="7169" max="7169" width="26.85546875" style="45" customWidth="1"/>
    <col min="7170" max="7170" width="16.140625" style="45" bestFit="1" customWidth="1"/>
    <col min="7171" max="7171" width="13.5703125" style="45" customWidth="1"/>
    <col min="7172" max="7172" width="15.85546875" style="45" customWidth="1"/>
    <col min="7173" max="7173" width="16" style="45" customWidth="1"/>
    <col min="7174" max="7174" width="6.5703125" style="45" bestFit="1" customWidth="1"/>
    <col min="7175" max="7424" width="12.140625" style="45"/>
    <col min="7425" max="7425" width="26.85546875" style="45" customWidth="1"/>
    <col min="7426" max="7426" width="16.140625" style="45" bestFit="1" customWidth="1"/>
    <col min="7427" max="7427" width="13.5703125" style="45" customWidth="1"/>
    <col min="7428" max="7428" width="15.85546875" style="45" customWidth="1"/>
    <col min="7429" max="7429" width="16" style="45" customWidth="1"/>
    <col min="7430" max="7430" width="6.5703125" style="45" bestFit="1" customWidth="1"/>
    <col min="7431" max="7680" width="12.140625" style="45"/>
    <col min="7681" max="7681" width="26.85546875" style="45" customWidth="1"/>
    <col min="7682" max="7682" width="16.140625" style="45" bestFit="1" customWidth="1"/>
    <col min="7683" max="7683" width="13.5703125" style="45" customWidth="1"/>
    <col min="7684" max="7684" width="15.85546875" style="45" customWidth="1"/>
    <col min="7685" max="7685" width="16" style="45" customWidth="1"/>
    <col min="7686" max="7686" width="6.5703125" style="45" bestFit="1" customWidth="1"/>
    <col min="7687" max="7936" width="12.140625" style="45"/>
    <col min="7937" max="7937" width="26.85546875" style="45" customWidth="1"/>
    <col min="7938" max="7938" width="16.140625" style="45" bestFit="1" customWidth="1"/>
    <col min="7939" max="7939" width="13.5703125" style="45" customWidth="1"/>
    <col min="7940" max="7940" width="15.85546875" style="45" customWidth="1"/>
    <col min="7941" max="7941" width="16" style="45" customWidth="1"/>
    <col min="7942" max="7942" width="6.5703125" style="45" bestFit="1" customWidth="1"/>
    <col min="7943" max="8192" width="12.140625" style="45"/>
    <col min="8193" max="8193" width="26.85546875" style="45" customWidth="1"/>
    <col min="8194" max="8194" width="16.140625" style="45" bestFit="1" customWidth="1"/>
    <col min="8195" max="8195" width="13.5703125" style="45" customWidth="1"/>
    <col min="8196" max="8196" width="15.85546875" style="45" customWidth="1"/>
    <col min="8197" max="8197" width="16" style="45" customWidth="1"/>
    <col min="8198" max="8198" width="6.5703125" style="45" bestFit="1" customWidth="1"/>
    <col min="8199" max="8448" width="12.140625" style="45"/>
    <col min="8449" max="8449" width="26.85546875" style="45" customWidth="1"/>
    <col min="8450" max="8450" width="16.140625" style="45" bestFit="1" customWidth="1"/>
    <col min="8451" max="8451" width="13.5703125" style="45" customWidth="1"/>
    <col min="8452" max="8452" width="15.85546875" style="45" customWidth="1"/>
    <col min="8453" max="8453" width="16" style="45" customWidth="1"/>
    <col min="8454" max="8454" width="6.5703125" style="45" bestFit="1" customWidth="1"/>
    <col min="8455" max="8704" width="12.140625" style="45"/>
    <col min="8705" max="8705" width="26.85546875" style="45" customWidth="1"/>
    <col min="8706" max="8706" width="16.140625" style="45" bestFit="1" customWidth="1"/>
    <col min="8707" max="8707" width="13.5703125" style="45" customWidth="1"/>
    <col min="8708" max="8708" width="15.85546875" style="45" customWidth="1"/>
    <col min="8709" max="8709" width="16" style="45" customWidth="1"/>
    <col min="8710" max="8710" width="6.5703125" style="45" bestFit="1" customWidth="1"/>
    <col min="8711" max="8960" width="12.140625" style="45"/>
    <col min="8961" max="8961" width="26.85546875" style="45" customWidth="1"/>
    <col min="8962" max="8962" width="16.140625" style="45" bestFit="1" customWidth="1"/>
    <col min="8963" max="8963" width="13.5703125" style="45" customWidth="1"/>
    <col min="8964" max="8964" width="15.85546875" style="45" customWidth="1"/>
    <col min="8965" max="8965" width="16" style="45" customWidth="1"/>
    <col min="8966" max="8966" width="6.5703125" style="45" bestFit="1" customWidth="1"/>
    <col min="8967" max="9216" width="12.140625" style="45"/>
    <col min="9217" max="9217" width="26.85546875" style="45" customWidth="1"/>
    <col min="9218" max="9218" width="16.140625" style="45" bestFit="1" customWidth="1"/>
    <col min="9219" max="9219" width="13.5703125" style="45" customWidth="1"/>
    <col min="9220" max="9220" width="15.85546875" style="45" customWidth="1"/>
    <col min="9221" max="9221" width="16" style="45" customWidth="1"/>
    <col min="9222" max="9222" width="6.5703125" style="45" bestFit="1" customWidth="1"/>
    <col min="9223" max="9472" width="12.140625" style="45"/>
    <col min="9473" max="9473" width="26.85546875" style="45" customWidth="1"/>
    <col min="9474" max="9474" width="16.140625" style="45" bestFit="1" customWidth="1"/>
    <col min="9475" max="9475" width="13.5703125" style="45" customWidth="1"/>
    <col min="9476" max="9476" width="15.85546875" style="45" customWidth="1"/>
    <col min="9477" max="9477" width="16" style="45" customWidth="1"/>
    <col min="9478" max="9478" width="6.5703125" style="45" bestFit="1" customWidth="1"/>
    <col min="9479" max="9728" width="12.140625" style="45"/>
    <col min="9729" max="9729" width="26.85546875" style="45" customWidth="1"/>
    <col min="9730" max="9730" width="16.140625" style="45" bestFit="1" customWidth="1"/>
    <col min="9731" max="9731" width="13.5703125" style="45" customWidth="1"/>
    <col min="9732" max="9732" width="15.85546875" style="45" customWidth="1"/>
    <col min="9733" max="9733" width="16" style="45" customWidth="1"/>
    <col min="9734" max="9734" width="6.5703125" style="45" bestFit="1" customWidth="1"/>
    <col min="9735" max="9984" width="12.140625" style="45"/>
    <col min="9985" max="9985" width="26.85546875" style="45" customWidth="1"/>
    <col min="9986" max="9986" width="16.140625" style="45" bestFit="1" customWidth="1"/>
    <col min="9987" max="9987" width="13.5703125" style="45" customWidth="1"/>
    <col min="9988" max="9988" width="15.85546875" style="45" customWidth="1"/>
    <col min="9989" max="9989" width="16" style="45" customWidth="1"/>
    <col min="9990" max="9990" width="6.5703125" style="45" bestFit="1" customWidth="1"/>
    <col min="9991" max="10240" width="12.140625" style="45"/>
    <col min="10241" max="10241" width="26.85546875" style="45" customWidth="1"/>
    <col min="10242" max="10242" width="16.140625" style="45" bestFit="1" customWidth="1"/>
    <col min="10243" max="10243" width="13.5703125" style="45" customWidth="1"/>
    <col min="10244" max="10244" width="15.85546875" style="45" customWidth="1"/>
    <col min="10245" max="10245" width="16" style="45" customWidth="1"/>
    <col min="10246" max="10246" width="6.5703125" style="45" bestFit="1" customWidth="1"/>
    <col min="10247" max="10496" width="12.140625" style="45"/>
    <col min="10497" max="10497" width="26.85546875" style="45" customWidth="1"/>
    <col min="10498" max="10498" width="16.140625" style="45" bestFit="1" customWidth="1"/>
    <col min="10499" max="10499" width="13.5703125" style="45" customWidth="1"/>
    <col min="10500" max="10500" width="15.85546875" style="45" customWidth="1"/>
    <col min="10501" max="10501" width="16" style="45" customWidth="1"/>
    <col min="10502" max="10502" width="6.5703125" style="45" bestFit="1" customWidth="1"/>
    <col min="10503" max="10752" width="12.140625" style="45"/>
    <col min="10753" max="10753" width="26.85546875" style="45" customWidth="1"/>
    <col min="10754" max="10754" width="16.140625" style="45" bestFit="1" customWidth="1"/>
    <col min="10755" max="10755" width="13.5703125" style="45" customWidth="1"/>
    <col min="10756" max="10756" width="15.85546875" style="45" customWidth="1"/>
    <col min="10757" max="10757" width="16" style="45" customWidth="1"/>
    <col min="10758" max="10758" width="6.5703125" style="45" bestFit="1" customWidth="1"/>
    <col min="10759" max="11008" width="12.140625" style="45"/>
    <col min="11009" max="11009" width="26.85546875" style="45" customWidth="1"/>
    <col min="11010" max="11010" width="16.140625" style="45" bestFit="1" customWidth="1"/>
    <col min="11011" max="11011" width="13.5703125" style="45" customWidth="1"/>
    <col min="11012" max="11012" width="15.85546875" style="45" customWidth="1"/>
    <col min="11013" max="11013" width="16" style="45" customWidth="1"/>
    <col min="11014" max="11014" width="6.5703125" style="45" bestFit="1" customWidth="1"/>
    <col min="11015" max="11264" width="12.140625" style="45"/>
    <col min="11265" max="11265" width="26.85546875" style="45" customWidth="1"/>
    <col min="11266" max="11266" width="16.140625" style="45" bestFit="1" customWidth="1"/>
    <col min="11267" max="11267" width="13.5703125" style="45" customWidth="1"/>
    <col min="11268" max="11268" width="15.85546875" style="45" customWidth="1"/>
    <col min="11269" max="11269" width="16" style="45" customWidth="1"/>
    <col min="11270" max="11270" width="6.5703125" style="45" bestFit="1" customWidth="1"/>
    <col min="11271" max="11520" width="12.140625" style="45"/>
    <col min="11521" max="11521" width="26.85546875" style="45" customWidth="1"/>
    <col min="11522" max="11522" width="16.140625" style="45" bestFit="1" customWidth="1"/>
    <col min="11523" max="11523" width="13.5703125" style="45" customWidth="1"/>
    <col min="11524" max="11524" width="15.85546875" style="45" customWidth="1"/>
    <col min="11525" max="11525" width="16" style="45" customWidth="1"/>
    <col min="11526" max="11526" width="6.5703125" style="45" bestFit="1" customWidth="1"/>
    <col min="11527" max="11776" width="12.140625" style="45"/>
    <col min="11777" max="11777" width="26.85546875" style="45" customWidth="1"/>
    <col min="11778" max="11778" width="16.140625" style="45" bestFit="1" customWidth="1"/>
    <col min="11779" max="11779" width="13.5703125" style="45" customWidth="1"/>
    <col min="11780" max="11780" width="15.85546875" style="45" customWidth="1"/>
    <col min="11781" max="11781" width="16" style="45" customWidth="1"/>
    <col min="11782" max="11782" width="6.5703125" style="45" bestFit="1" customWidth="1"/>
    <col min="11783" max="12032" width="12.140625" style="45"/>
    <col min="12033" max="12033" width="26.85546875" style="45" customWidth="1"/>
    <col min="12034" max="12034" width="16.140625" style="45" bestFit="1" customWidth="1"/>
    <col min="12035" max="12035" width="13.5703125" style="45" customWidth="1"/>
    <col min="12036" max="12036" width="15.85546875" style="45" customWidth="1"/>
    <col min="12037" max="12037" width="16" style="45" customWidth="1"/>
    <col min="12038" max="12038" width="6.5703125" style="45" bestFit="1" customWidth="1"/>
    <col min="12039" max="12288" width="12.140625" style="45"/>
    <col min="12289" max="12289" width="26.85546875" style="45" customWidth="1"/>
    <col min="12290" max="12290" width="16.140625" style="45" bestFit="1" customWidth="1"/>
    <col min="12291" max="12291" width="13.5703125" style="45" customWidth="1"/>
    <col min="12292" max="12292" width="15.85546875" style="45" customWidth="1"/>
    <col min="12293" max="12293" width="16" style="45" customWidth="1"/>
    <col min="12294" max="12294" width="6.5703125" style="45" bestFit="1" customWidth="1"/>
    <col min="12295" max="12544" width="12.140625" style="45"/>
    <col min="12545" max="12545" width="26.85546875" style="45" customWidth="1"/>
    <col min="12546" max="12546" width="16.140625" style="45" bestFit="1" customWidth="1"/>
    <col min="12547" max="12547" width="13.5703125" style="45" customWidth="1"/>
    <col min="12548" max="12548" width="15.85546875" style="45" customWidth="1"/>
    <col min="12549" max="12549" width="16" style="45" customWidth="1"/>
    <col min="12550" max="12550" width="6.5703125" style="45" bestFit="1" customWidth="1"/>
    <col min="12551" max="12800" width="12.140625" style="45"/>
    <col min="12801" max="12801" width="26.85546875" style="45" customWidth="1"/>
    <col min="12802" max="12802" width="16.140625" style="45" bestFit="1" customWidth="1"/>
    <col min="12803" max="12803" width="13.5703125" style="45" customWidth="1"/>
    <col min="12804" max="12804" width="15.85546875" style="45" customWidth="1"/>
    <col min="12805" max="12805" width="16" style="45" customWidth="1"/>
    <col min="12806" max="12806" width="6.5703125" style="45" bestFit="1" customWidth="1"/>
    <col min="12807" max="13056" width="12.140625" style="45"/>
    <col min="13057" max="13057" width="26.85546875" style="45" customWidth="1"/>
    <col min="13058" max="13058" width="16.140625" style="45" bestFit="1" customWidth="1"/>
    <col min="13059" max="13059" width="13.5703125" style="45" customWidth="1"/>
    <col min="13060" max="13060" width="15.85546875" style="45" customWidth="1"/>
    <col min="13061" max="13061" width="16" style="45" customWidth="1"/>
    <col min="13062" max="13062" width="6.5703125" style="45" bestFit="1" customWidth="1"/>
    <col min="13063" max="13312" width="12.140625" style="45"/>
    <col min="13313" max="13313" width="26.85546875" style="45" customWidth="1"/>
    <col min="13314" max="13314" width="16.140625" style="45" bestFit="1" customWidth="1"/>
    <col min="13315" max="13315" width="13.5703125" style="45" customWidth="1"/>
    <col min="13316" max="13316" width="15.85546875" style="45" customWidth="1"/>
    <col min="13317" max="13317" width="16" style="45" customWidth="1"/>
    <col min="13318" max="13318" width="6.5703125" style="45" bestFit="1" customWidth="1"/>
    <col min="13319" max="13568" width="12.140625" style="45"/>
    <col min="13569" max="13569" width="26.85546875" style="45" customWidth="1"/>
    <col min="13570" max="13570" width="16.140625" style="45" bestFit="1" customWidth="1"/>
    <col min="13571" max="13571" width="13.5703125" style="45" customWidth="1"/>
    <col min="13572" max="13572" width="15.85546875" style="45" customWidth="1"/>
    <col min="13573" max="13573" width="16" style="45" customWidth="1"/>
    <col min="13574" max="13574" width="6.5703125" style="45" bestFit="1" customWidth="1"/>
    <col min="13575" max="13824" width="12.140625" style="45"/>
    <col min="13825" max="13825" width="26.85546875" style="45" customWidth="1"/>
    <col min="13826" max="13826" width="16.140625" style="45" bestFit="1" customWidth="1"/>
    <col min="13827" max="13827" width="13.5703125" style="45" customWidth="1"/>
    <col min="13828" max="13828" width="15.85546875" style="45" customWidth="1"/>
    <col min="13829" max="13829" width="16" style="45" customWidth="1"/>
    <col min="13830" max="13830" width="6.5703125" style="45" bestFit="1" customWidth="1"/>
    <col min="13831" max="14080" width="12.140625" style="45"/>
    <col min="14081" max="14081" width="26.85546875" style="45" customWidth="1"/>
    <col min="14082" max="14082" width="16.140625" style="45" bestFit="1" customWidth="1"/>
    <col min="14083" max="14083" width="13.5703125" style="45" customWidth="1"/>
    <col min="14084" max="14084" width="15.85546875" style="45" customWidth="1"/>
    <col min="14085" max="14085" width="16" style="45" customWidth="1"/>
    <col min="14086" max="14086" width="6.5703125" style="45" bestFit="1" customWidth="1"/>
    <col min="14087" max="14336" width="12.140625" style="45"/>
    <col min="14337" max="14337" width="26.85546875" style="45" customWidth="1"/>
    <col min="14338" max="14338" width="16.140625" style="45" bestFit="1" customWidth="1"/>
    <col min="14339" max="14339" width="13.5703125" style="45" customWidth="1"/>
    <col min="14340" max="14340" width="15.85546875" style="45" customWidth="1"/>
    <col min="14341" max="14341" width="16" style="45" customWidth="1"/>
    <col min="14342" max="14342" width="6.5703125" style="45" bestFit="1" customWidth="1"/>
    <col min="14343" max="14592" width="12.140625" style="45"/>
    <col min="14593" max="14593" width="26.85546875" style="45" customWidth="1"/>
    <col min="14594" max="14594" width="16.140625" style="45" bestFit="1" customWidth="1"/>
    <col min="14595" max="14595" width="13.5703125" style="45" customWidth="1"/>
    <col min="14596" max="14596" width="15.85546875" style="45" customWidth="1"/>
    <col min="14597" max="14597" width="16" style="45" customWidth="1"/>
    <col min="14598" max="14598" width="6.5703125" style="45" bestFit="1" customWidth="1"/>
    <col min="14599" max="14848" width="12.140625" style="45"/>
    <col min="14849" max="14849" width="26.85546875" style="45" customWidth="1"/>
    <col min="14850" max="14850" width="16.140625" style="45" bestFit="1" customWidth="1"/>
    <col min="14851" max="14851" width="13.5703125" style="45" customWidth="1"/>
    <col min="14852" max="14852" width="15.85546875" style="45" customWidth="1"/>
    <col min="14853" max="14853" width="16" style="45" customWidth="1"/>
    <col min="14854" max="14854" width="6.5703125" style="45" bestFit="1" customWidth="1"/>
    <col min="14855" max="15104" width="12.140625" style="45"/>
    <col min="15105" max="15105" width="26.85546875" style="45" customWidth="1"/>
    <col min="15106" max="15106" width="16.140625" style="45" bestFit="1" customWidth="1"/>
    <col min="15107" max="15107" width="13.5703125" style="45" customWidth="1"/>
    <col min="15108" max="15108" width="15.85546875" style="45" customWidth="1"/>
    <col min="15109" max="15109" width="16" style="45" customWidth="1"/>
    <col min="15110" max="15110" width="6.5703125" style="45" bestFit="1" customWidth="1"/>
    <col min="15111" max="15360" width="12.140625" style="45"/>
    <col min="15361" max="15361" width="26.85546875" style="45" customWidth="1"/>
    <col min="15362" max="15362" width="16.140625" style="45" bestFit="1" customWidth="1"/>
    <col min="15363" max="15363" width="13.5703125" style="45" customWidth="1"/>
    <col min="15364" max="15364" width="15.85546875" style="45" customWidth="1"/>
    <col min="15365" max="15365" width="16" style="45" customWidth="1"/>
    <col min="15366" max="15366" width="6.5703125" style="45" bestFit="1" customWidth="1"/>
    <col min="15367" max="15616" width="12.140625" style="45"/>
    <col min="15617" max="15617" width="26.85546875" style="45" customWidth="1"/>
    <col min="15618" max="15618" width="16.140625" style="45" bestFit="1" customWidth="1"/>
    <col min="15619" max="15619" width="13.5703125" style="45" customWidth="1"/>
    <col min="15620" max="15620" width="15.85546875" style="45" customWidth="1"/>
    <col min="15621" max="15621" width="16" style="45" customWidth="1"/>
    <col min="15622" max="15622" width="6.5703125" style="45" bestFit="1" customWidth="1"/>
    <col min="15623" max="15872" width="12.140625" style="45"/>
    <col min="15873" max="15873" width="26.85546875" style="45" customWidth="1"/>
    <col min="15874" max="15874" width="16.140625" style="45" bestFit="1" customWidth="1"/>
    <col min="15875" max="15875" width="13.5703125" style="45" customWidth="1"/>
    <col min="15876" max="15876" width="15.85546875" style="45" customWidth="1"/>
    <col min="15877" max="15877" width="16" style="45" customWidth="1"/>
    <col min="15878" max="15878" width="6.5703125" style="45" bestFit="1" customWidth="1"/>
    <col min="15879" max="16128" width="12.140625" style="45"/>
    <col min="16129" max="16129" width="26.85546875" style="45" customWidth="1"/>
    <col min="16130" max="16130" width="16.140625" style="45" bestFit="1" customWidth="1"/>
    <col min="16131" max="16131" width="13.5703125" style="45" customWidth="1"/>
    <col min="16132" max="16132" width="15.85546875" style="45" customWidth="1"/>
    <col min="16133" max="16133" width="16" style="45" customWidth="1"/>
    <col min="16134" max="16134" width="6.5703125" style="45" bestFit="1" customWidth="1"/>
    <col min="16135" max="16384" width="12.140625" style="45"/>
  </cols>
  <sheetData>
    <row r="1" spans="1:90" x14ac:dyDescent="0.25">
      <c r="A1" s="21" t="s">
        <v>30</v>
      </c>
      <c r="B1" s="212"/>
    </row>
    <row r="2" spans="1:90" x14ac:dyDescent="0.25">
      <c r="A2" s="47" t="s">
        <v>168</v>
      </c>
    </row>
    <row r="3" spans="1:90" x14ac:dyDescent="0.25">
      <c r="A3" s="50" t="s">
        <v>400</v>
      </c>
      <c r="B3" s="213"/>
      <c r="C3" s="214"/>
      <c r="D3" s="114"/>
      <c r="E3" s="114"/>
    </row>
    <row r="4" spans="1:90" ht="15.75" thickBot="1" x14ac:dyDescent="0.3">
      <c r="A4" s="215"/>
      <c r="B4" s="214"/>
      <c r="C4" s="214"/>
      <c r="D4" s="215"/>
      <c r="E4" s="215"/>
    </row>
    <row r="5" spans="1:90" ht="15.75" thickBot="1" x14ac:dyDescent="0.3">
      <c r="A5" s="216"/>
      <c r="B5" s="600" t="s">
        <v>524</v>
      </c>
      <c r="C5" s="601"/>
      <c r="D5" s="601"/>
      <c r="E5" s="602"/>
      <c r="F5" s="217"/>
    </row>
    <row r="6" spans="1:90" s="224" customFormat="1" ht="30.75" thickBot="1" x14ac:dyDescent="0.3">
      <c r="A6" s="218"/>
      <c r="B6" s="219">
        <v>2021</v>
      </c>
      <c r="C6" s="220">
        <v>2022</v>
      </c>
      <c r="D6" s="221" t="s">
        <v>169</v>
      </c>
      <c r="E6" s="222" t="s">
        <v>399</v>
      </c>
      <c r="F6" s="223"/>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row>
    <row r="7" spans="1:90" ht="13.5" customHeight="1" thickBot="1" x14ac:dyDescent="0.3">
      <c r="A7" s="225" t="s">
        <v>170</v>
      </c>
      <c r="B7" s="226">
        <v>19497906.112660054</v>
      </c>
      <c r="C7" s="226">
        <v>28743696.994470056</v>
      </c>
      <c r="D7" s="227">
        <v>47.41940405491377</v>
      </c>
      <c r="E7" s="227">
        <v>100</v>
      </c>
    </row>
    <row r="8" spans="1:90" s="114" customFormat="1" x14ac:dyDescent="0.25">
      <c r="A8" s="228" t="s">
        <v>39</v>
      </c>
      <c r="B8" s="229">
        <v>4896326.4161300436</v>
      </c>
      <c r="C8" s="229">
        <v>5311976.069630078</v>
      </c>
      <c r="D8" s="230">
        <v>8.4890102941412042</v>
      </c>
      <c r="E8" s="230">
        <v>18.480490072839409</v>
      </c>
      <c r="F8" s="45"/>
      <c r="G8" s="45"/>
      <c r="H8" s="45"/>
      <c r="I8" s="45"/>
      <c r="J8" s="45"/>
    </row>
    <row r="9" spans="1:90" x14ac:dyDescent="0.25">
      <c r="A9" s="228" t="s">
        <v>42</v>
      </c>
      <c r="B9" s="231">
        <v>2308512.1125099859</v>
      </c>
      <c r="C9" s="231">
        <v>3016101.0944799609</v>
      </c>
      <c r="D9" s="232">
        <v>30.651300382419549</v>
      </c>
      <c r="E9" s="232">
        <v>10.493086867219004</v>
      </c>
    </row>
    <row r="10" spans="1:90" x14ac:dyDescent="0.25">
      <c r="A10" s="233" t="s">
        <v>49</v>
      </c>
      <c r="B10" s="231">
        <v>1715771.4336899992</v>
      </c>
      <c r="C10" s="231">
        <v>3050846.0505600055</v>
      </c>
      <c r="D10" s="232">
        <v>77.81191542504861</v>
      </c>
      <c r="E10" s="232">
        <v>10.613965389166717</v>
      </c>
      <c r="F10" s="45" t="s">
        <v>419</v>
      </c>
    </row>
    <row r="11" spans="1:90" x14ac:dyDescent="0.25">
      <c r="A11" s="233" t="s">
        <v>43</v>
      </c>
      <c r="B11" s="231">
        <v>1543853.8340300128</v>
      </c>
      <c r="C11" s="231">
        <v>1793309.661980001</v>
      </c>
      <c r="D11" s="232">
        <v>16.157995171007798</v>
      </c>
      <c r="E11" s="232">
        <v>6.2389666239698123</v>
      </c>
    </row>
    <row r="12" spans="1:90" x14ac:dyDescent="0.25">
      <c r="A12" s="233" t="s">
        <v>52</v>
      </c>
      <c r="B12" s="231">
        <v>1465039.7369200166</v>
      </c>
      <c r="C12" s="231">
        <v>2152210.1473400188</v>
      </c>
      <c r="D12" s="232">
        <v>46.904557815247713</v>
      </c>
      <c r="E12" s="232">
        <v>7.4875898801538234</v>
      </c>
    </row>
    <row r="13" spans="1:90" x14ac:dyDescent="0.25">
      <c r="A13" s="127" t="s">
        <v>67</v>
      </c>
      <c r="B13" s="231">
        <v>1281421.4465999955</v>
      </c>
      <c r="C13" s="231">
        <v>1653176.1525200002</v>
      </c>
      <c r="D13" s="232">
        <v>29.011119402315614</v>
      </c>
      <c r="E13" s="232">
        <v>5.7514388383583768</v>
      </c>
    </row>
    <row r="14" spans="1:90" x14ac:dyDescent="0.25">
      <c r="A14" s="233" t="s">
        <v>41</v>
      </c>
      <c r="B14" s="231">
        <v>1169112.2008399996</v>
      </c>
      <c r="C14" s="231">
        <v>1609493.1758299987</v>
      </c>
      <c r="D14" s="232">
        <v>37.667982138377155</v>
      </c>
      <c r="E14" s="232">
        <v>5.5994647318319766</v>
      </c>
    </row>
    <row r="15" spans="1:90" x14ac:dyDescent="0.25">
      <c r="A15" s="233" t="s">
        <v>56</v>
      </c>
      <c r="B15" s="231">
        <v>881136.57371000119</v>
      </c>
      <c r="C15" s="231">
        <v>4064017.7576399962</v>
      </c>
      <c r="D15" s="232">
        <v>361.22450013946894</v>
      </c>
      <c r="E15" s="232">
        <v>14.138813662076471</v>
      </c>
    </row>
    <row r="16" spans="1:90" x14ac:dyDescent="0.25">
      <c r="A16" s="233" t="s">
        <v>45</v>
      </c>
      <c r="B16" s="231">
        <v>779505.0075499966</v>
      </c>
      <c r="C16" s="231">
        <v>945449.82209000131</v>
      </c>
      <c r="D16" s="232">
        <v>21.288486017758029</v>
      </c>
      <c r="E16" s="232">
        <v>3.2892422372525516</v>
      </c>
    </row>
    <row r="17" spans="1:10" x14ac:dyDescent="0.25">
      <c r="A17" s="127" t="s">
        <v>57</v>
      </c>
      <c r="B17" s="231">
        <v>598407.38890999998</v>
      </c>
      <c r="C17" s="231">
        <v>840125.22683999653</v>
      </c>
      <c r="D17" s="232">
        <v>40.39352494799337</v>
      </c>
      <c r="E17" s="232">
        <v>2.9228154854319075</v>
      </c>
    </row>
    <row r="18" spans="1:10" x14ac:dyDescent="0.25">
      <c r="A18" s="233" t="s">
        <v>51</v>
      </c>
      <c r="B18" s="231">
        <v>540498.01068999956</v>
      </c>
      <c r="C18" s="231">
        <v>878742.90625000151</v>
      </c>
      <c r="D18" s="232">
        <v>62.580229505044549</v>
      </c>
      <c r="E18" s="232">
        <v>3.0571673032145488</v>
      </c>
    </row>
    <row r="19" spans="1:10" x14ac:dyDescent="0.25">
      <c r="A19" s="233" t="s">
        <v>55</v>
      </c>
      <c r="B19" s="231">
        <v>481997.47352000169</v>
      </c>
      <c r="C19" s="231">
        <v>725763.98261000111</v>
      </c>
      <c r="D19" s="232">
        <v>50.574229634397398</v>
      </c>
      <c r="E19" s="232">
        <v>2.5249500186062686</v>
      </c>
    </row>
    <row r="20" spans="1:10" x14ac:dyDescent="0.25">
      <c r="A20" s="233" t="s">
        <v>44</v>
      </c>
      <c r="B20" s="231">
        <v>415714.93450000026</v>
      </c>
      <c r="C20" s="231">
        <v>629891.31789999967</v>
      </c>
      <c r="D20" s="232">
        <v>51.520011821947008</v>
      </c>
      <c r="E20" s="232">
        <v>2.1914067561357302</v>
      </c>
    </row>
    <row r="21" spans="1:10" x14ac:dyDescent="0.25">
      <c r="A21" s="233" t="s">
        <v>64</v>
      </c>
      <c r="B21" s="231">
        <v>341034.66100999981</v>
      </c>
      <c r="C21" s="231">
        <v>352330.43873000052</v>
      </c>
      <c r="D21" s="232">
        <v>3.312208115898664</v>
      </c>
      <c r="E21" s="232">
        <v>1.2257659089496549</v>
      </c>
    </row>
    <row r="22" spans="1:10" x14ac:dyDescent="0.25">
      <c r="A22" s="233" t="s">
        <v>60</v>
      </c>
      <c r="B22" s="231">
        <v>332062.26746000111</v>
      </c>
      <c r="C22" s="231">
        <v>727967.34145999991</v>
      </c>
      <c r="D22" s="232">
        <v>119.22615509083336</v>
      </c>
      <c r="E22" s="232">
        <v>2.5326155560297345</v>
      </c>
    </row>
    <row r="23" spans="1:10" s="234" customFormat="1" x14ac:dyDescent="0.25">
      <c r="A23" s="233" t="s">
        <v>63</v>
      </c>
      <c r="B23" s="231">
        <v>267924.51266000076</v>
      </c>
      <c r="C23" s="231">
        <v>320271.70394000073</v>
      </c>
      <c r="D23" s="232">
        <v>19.538037322635404</v>
      </c>
      <c r="E23" s="232">
        <v>1.1142328142466058</v>
      </c>
      <c r="F23" s="45"/>
      <c r="G23" s="45"/>
      <c r="H23" s="45"/>
      <c r="I23" s="45"/>
      <c r="J23" s="45"/>
    </row>
    <row r="24" spans="1:10" x14ac:dyDescent="0.25">
      <c r="A24" s="127" t="s">
        <v>62</v>
      </c>
      <c r="B24" s="231">
        <v>181229.59249000007</v>
      </c>
      <c r="C24" s="231">
        <v>347407.39645999949</v>
      </c>
      <c r="D24" s="232">
        <v>91.694629826621082</v>
      </c>
      <c r="E24" s="232">
        <v>1.2086385287419239</v>
      </c>
    </row>
    <row r="25" spans="1:10" x14ac:dyDescent="0.25">
      <c r="A25" s="233" t="s">
        <v>48</v>
      </c>
      <c r="B25" s="235">
        <v>115413.71889000003</v>
      </c>
      <c r="C25" s="231">
        <v>114144.87840999977</v>
      </c>
      <c r="D25" s="232">
        <v>-1.099384451175673</v>
      </c>
      <c r="E25" s="232">
        <v>0.39711272503310863</v>
      </c>
    </row>
    <row r="26" spans="1:10" x14ac:dyDescent="0.25">
      <c r="A26" s="233" t="s">
        <v>59</v>
      </c>
      <c r="B26" s="231">
        <v>72613.065689999887</v>
      </c>
      <c r="C26" s="231">
        <v>90522.099479999932</v>
      </c>
      <c r="D26" s="232">
        <v>24.663651947236868</v>
      </c>
      <c r="E26" s="232">
        <v>0.31492851979832415</v>
      </c>
    </row>
    <row r="27" spans="1:10" x14ac:dyDescent="0.25">
      <c r="A27" s="233" t="s">
        <v>66</v>
      </c>
      <c r="B27" s="231">
        <v>44880.653289999922</v>
      </c>
      <c r="C27" s="231">
        <v>73204.016579999952</v>
      </c>
      <c r="D27" s="232">
        <v>63.108179613577278</v>
      </c>
      <c r="E27" s="232">
        <v>0.25467850079996157</v>
      </c>
    </row>
    <row r="28" spans="1:10" x14ac:dyDescent="0.25">
      <c r="A28" s="127" t="s">
        <v>50</v>
      </c>
      <c r="B28" s="231">
        <v>39109.434479999996</v>
      </c>
      <c r="C28" s="231">
        <v>9097.1282599999977</v>
      </c>
      <c r="D28" s="232">
        <v>-76.739299913292953</v>
      </c>
      <c r="E28" s="232">
        <v>3.1649123847047843E-2</v>
      </c>
    </row>
    <row r="29" spans="1:10" x14ac:dyDescent="0.25">
      <c r="A29" s="233" t="s">
        <v>58</v>
      </c>
      <c r="B29" s="231">
        <v>18399.73869000002</v>
      </c>
      <c r="C29" s="231">
        <v>24204.17871</v>
      </c>
      <c r="D29" s="232">
        <v>31.546317683058213</v>
      </c>
      <c r="E29" s="232">
        <v>8.4206908786495338E-2</v>
      </c>
    </row>
    <row r="30" spans="1:10" x14ac:dyDescent="0.25">
      <c r="A30" s="127" t="s">
        <v>65</v>
      </c>
      <c r="B30" s="231">
        <v>3786.9917999999975</v>
      </c>
      <c r="C30" s="231">
        <v>8245.2245600000006</v>
      </c>
      <c r="D30" s="232">
        <v>117.72491189444894</v>
      </c>
      <c r="E30" s="232">
        <v>2.8685330775600242E-2</v>
      </c>
    </row>
    <row r="31" spans="1:10" x14ac:dyDescent="0.25">
      <c r="A31" s="233" t="s">
        <v>46</v>
      </c>
      <c r="B31" s="231">
        <v>2201.8522000000003</v>
      </c>
      <c r="C31" s="231">
        <v>2300.4268200000001</v>
      </c>
      <c r="D31" s="232">
        <v>4.4768954065127469</v>
      </c>
      <c r="E31" s="232">
        <v>8.0032391812458036E-3</v>
      </c>
    </row>
    <row r="32" spans="1:10" x14ac:dyDescent="0.25">
      <c r="A32" s="233" t="s">
        <v>147</v>
      </c>
      <c r="B32" s="231">
        <v>1165.9380000000001</v>
      </c>
      <c r="C32" s="231">
        <v>2356.45642</v>
      </c>
      <c r="D32" s="232">
        <v>102.10820987050768</v>
      </c>
      <c r="E32" s="232">
        <v>8.1981674815642322E-3</v>
      </c>
    </row>
    <row r="33" spans="1:5" x14ac:dyDescent="0.25">
      <c r="A33" s="233" t="s">
        <v>40</v>
      </c>
      <c r="B33" s="231">
        <v>570.44744000000003</v>
      </c>
      <c r="C33" s="231">
        <v>436.14170000000007</v>
      </c>
      <c r="D33" s="232">
        <v>-23.543928955137382</v>
      </c>
      <c r="E33" s="232">
        <v>1.5173472642851353E-3</v>
      </c>
    </row>
    <row r="34" spans="1:5" x14ac:dyDescent="0.25">
      <c r="A34" s="233" t="s">
        <v>47</v>
      </c>
      <c r="B34" s="231">
        <v>100.61126</v>
      </c>
      <c r="C34" s="231">
        <v>73.520150000000001</v>
      </c>
      <c r="D34" s="232">
        <v>-26.926518960203861</v>
      </c>
      <c r="E34" s="232">
        <v>2.5577833642674569E-4</v>
      </c>
    </row>
    <row r="35" spans="1:5" x14ac:dyDescent="0.25">
      <c r="A35" s="233" t="s">
        <v>61</v>
      </c>
      <c r="B35" s="231">
        <v>83.964500000000001</v>
      </c>
      <c r="C35" s="231">
        <v>10.64016</v>
      </c>
      <c r="D35" s="232">
        <v>-87.327787338696723</v>
      </c>
      <c r="E35" s="232">
        <v>3.7017367675588287E-5</v>
      </c>
    </row>
    <row r="36" spans="1:5" x14ac:dyDescent="0.25">
      <c r="A36" s="233" t="s">
        <v>69</v>
      </c>
      <c r="B36" s="231">
        <v>28</v>
      </c>
      <c r="C36" s="231">
        <v>0.17104</v>
      </c>
      <c r="D36" s="232">
        <v>-99.389142857142858</v>
      </c>
      <c r="E36" s="232">
        <v>5.9505219538358633E-7</v>
      </c>
    </row>
    <row r="37" spans="1:5" x14ac:dyDescent="0.25">
      <c r="A37" s="233" t="s">
        <v>68</v>
      </c>
      <c r="B37" s="231">
        <v>4.0931999999999995</v>
      </c>
      <c r="C37" s="231">
        <v>18.451919999999998</v>
      </c>
      <c r="D37" s="232">
        <v>350.79448841981826</v>
      </c>
      <c r="E37" s="232">
        <v>6.4194665020125721E-5</v>
      </c>
    </row>
    <row r="38" spans="1:5" x14ac:dyDescent="0.25">
      <c r="A38" s="233" t="s">
        <v>54</v>
      </c>
      <c r="B38" s="231">
        <v>9.9999999999999988E-34</v>
      </c>
      <c r="C38" s="231">
        <v>3.4140000000000001</v>
      </c>
      <c r="D38" s="232" t="s">
        <v>172</v>
      </c>
      <c r="E38" s="232">
        <v>1.1877386547237861E-5</v>
      </c>
    </row>
    <row r="40" spans="1:5" x14ac:dyDescent="0.25">
      <c r="A40" s="488" t="s">
        <v>413</v>
      </c>
    </row>
    <row r="41" spans="1:5" x14ac:dyDescent="0.25">
      <c r="A41" s="489" t="s">
        <v>414</v>
      </c>
    </row>
    <row r="42" spans="1:5" x14ac:dyDescent="0.25">
      <c r="A42" s="490" t="s">
        <v>415</v>
      </c>
    </row>
    <row r="43" spans="1:5" x14ac:dyDescent="0.25">
      <c r="A43" s="489" t="s">
        <v>174</v>
      </c>
    </row>
    <row r="44" spans="1:5" x14ac:dyDescent="0.25">
      <c r="A44" s="488" t="s">
        <v>175</v>
      </c>
    </row>
  </sheetData>
  <mergeCells count="1">
    <mergeCell ref="B5:E5"/>
  </mergeCells>
  <hyperlinks>
    <hyperlink ref="A1" location="'Índice '!A49" display="ÍNDICE" xr:uid="{00000000-0004-0000-0C00-000000000000}"/>
  </hyperlinks>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R32"/>
  <sheetViews>
    <sheetView zoomScale="89" zoomScaleNormal="89" workbookViewId="0">
      <pane ySplit="5" topLeftCell="A6" activePane="bottomLeft" state="frozen"/>
      <selection activeCell="D106" sqref="D106"/>
      <selection pane="bottomLeft" activeCell="G9" sqref="G9"/>
    </sheetView>
  </sheetViews>
  <sheetFormatPr baseColWidth="10" defaultColWidth="10.28515625" defaultRowHeight="15" x14ac:dyDescent="0.25"/>
  <cols>
    <col min="1" max="1" width="32.7109375" style="45" customWidth="1"/>
    <col min="2" max="2" width="14.42578125" style="146" customWidth="1"/>
    <col min="3" max="3" width="15.42578125" style="146" customWidth="1"/>
    <col min="4" max="4" width="16.28515625" style="146" customWidth="1"/>
    <col min="5" max="5" width="18" style="45" customWidth="1"/>
    <col min="6" max="8" width="17.85546875" style="45" customWidth="1"/>
    <col min="9" max="9" width="5" style="45" bestFit="1" customWidth="1"/>
    <col min="10" max="11" width="12.5703125" style="45" bestFit="1" customWidth="1"/>
    <col min="12" max="13" width="17.85546875" style="45" customWidth="1"/>
    <col min="14" max="14" width="16.7109375" style="45" customWidth="1"/>
    <col min="15" max="15" width="17.85546875" style="45" customWidth="1"/>
    <col min="16" max="16" width="19.5703125" style="45" customWidth="1"/>
    <col min="17" max="17" width="18.7109375" style="45" customWidth="1"/>
    <col min="18" max="18" width="17" style="45" customWidth="1"/>
    <col min="19" max="19" width="17.85546875" style="45" customWidth="1"/>
    <col min="20" max="255" width="10.28515625" style="45"/>
    <col min="256" max="256" width="32.7109375" style="45" customWidth="1"/>
    <col min="257" max="257" width="14.42578125" style="45" customWidth="1"/>
    <col min="258" max="258" width="15.42578125" style="45" customWidth="1"/>
    <col min="259" max="259" width="16.28515625" style="45" customWidth="1"/>
    <col min="260" max="260" width="18" style="45" customWidth="1"/>
    <col min="261" max="261" width="0" style="45" hidden="1" customWidth="1"/>
    <col min="262" max="264" width="17.85546875" style="45" customWidth="1"/>
    <col min="265" max="265" width="5" style="45" bestFit="1" customWidth="1"/>
    <col min="266" max="267" width="12.5703125" style="45" bestFit="1" customWidth="1"/>
    <col min="268" max="269" width="17.85546875" style="45" customWidth="1"/>
    <col min="270" max="270" width="16.7109375" style="45" customWidth="1"/>
    <col min="271" max="271" width="17.85546875" style="45" customWidth="1"/>
    <col min="272" max="272" width="19.5703125" style="45" customWidth="1"/>
    <col min="273" max="273" width="18.7109375" style="45" customWidth="1"/>
    <col min="274" max="274" width="17" style="45" customWidth="1"/>
    <col min="275" max="275" width="17.85546875" style="45" customWidth="1"/>
    <col min="276" max="511" width="10.28515625" style="45"/>
    <col min="512" max="512" width="32.7109375" style="45" customWidth="1"/>
    <col min="513" max="513" width="14.42578125" style="45" customWidth="1"/>
    <col min="514" max="514" width="15.42578125" style="45" customWidth="1"/>
    <col min="515" max="515" width="16.28515625" style="45" customWidth="1"/>
    <col min="516" max="516" width="18" style="45" customWidth="1"/>
    <col min="517" max="517" width="0" style="45" hidden="1" customWidth="1"/>
    <col min="518" max="520" width="17.85546875" style="45" customWidth="1"/>
    <col min="521" max="521" width="5" style="45" bestFit="1" customWidth="1"/>
    <col min="522" max="523" width="12.5703125" style="45" bestFit="1" customWidth="1"/>
    <col min="524" max="525" width="17.85546875" style="45" customWidth="1"/>
    <col min="526" max="526" width="16.7109375" style="45" customWidth="1"/>
    <col min="527" max="527" width="17.85546875" style="45" customWidth="1"/>
    <col min="528" max="528" width="19.5703125" style="45" customWidth="1"/>
    <col min="529" max="529" width="18.7109375" style="45" customWidth="1"/>
    <col min="530" max="530" width="17" style="45" customWidth="1"/>
    <col min="531" max="531" width="17.85546875" style="45" customWidth="1"/>
    <col min="532" max="767" width="10.28515625" style="45"/>
    <col min="768" max="768" width="32.7109375" style="45" customWidth="1"/>
    <col min="769" max="769" width="14.42578125" style="45" customWidth="1"/>
    <col min="770" max="770" width="15.42578125" style="45" customWidth="1"/>
    <col min="771" max="771" width="16.28515625" style="45" customWidth="1"/>
    <col min="772" max="772" width="18" style="45" customWidth="1"/>
    <col min="773" max="773" width="0" style="45" hidden="1" customWidth="1"/>
    <col min="774" max="776" width="17.85546875" style="45" customWidth="1"/>
    <col min="777" max="777" width="5" style="45" bestFit="1" customWidth="1"/>
    <col min="778" max="779" width="12.5703125" style="45" bestFit="1" customWidth="1"/>
    <col min="780" max="781" width="17.85546875" style="45" customWidth="1"/>
    <col min="782" max="782" width="16.7109375" style="45" customWidth="1"/>
    <col min="783" max="783" width="17.85546875" style="45" customWidth="1"/>
    <col min="784" max="784" width="19.5703125" style="45" customWidth="1"/>
    <col min="785" max="785" width="18.7109375" style="45" customWidth="1"/>
    <col min="786" max="786" width="17" style="45" customWidth="1"/>
    <col min="787" max="787" width="17.85546875" style="45" customWidth="1"/>
    <col min="788" max="1023" width="10.28515625" style="45"/>
    <col min="1024" max="1024" width="32.7109375" style="45" customWidth="1"/>
    <col min="1025" max="1025" width="14.42578125" style="45" customWidth="1"/>
    <col min="1026" max="1026" width="15.42578125" style="45" customWidth="1"/>
    <col min="1027" max="1027" width="16.28515625" style="45" customWidth="1"/>
    <col min="1028" max="1028" width="18" style="45" customWidth="1"/>
    <col min="1029" max="1029" width="0" style="45" hidden="1" customWidth="1"/>
    <col min="1030" max="1032" width="17.85546875" style="45" customWidth="1"/>
    <col min="1033" max="1033" width="5" style="45" bestFit="1" customWidth="1"/>
    <col min="1034" max="1035" width="12.5703125" style="45" bestFit="1" customWidth="1"/>
    <col min="1036" max="1037" width="17.85546875" style="45" customWidth="1"/>
    <col min="1038" max="1038" width="16.7109375" style="45" customWidth="1"/>
    <col min="1039" max="1039" width="17.85546875" style="45" customWidth="1"/>
    <col min="1040" max="1040" width="19.5703125" style="45" customWidth="1"/>
    <col min="1041" max="1041" width="18.7109375" style="45" customWidth="1"/>
    <col min="1042" max="1042" width="17" style="45" customWidth="1"/>
    <col min="1043" max="1043" width="17.85546875" style="45" customWidth="1"/>
    <col min="1044" max="1279" width="10.28515625" style="45"/>
    <col min="1280" max="1280" width="32.7109375" style="45" customWidth="1"/>
    <col min="1281" max="1281" width="14.42578125" style="45" customWidth="1"/>
    <col min="1282" max="1282" width="15.42578125" style="45" customWidth="1"/>
    <col min="1283" max="1283" width="16.28515625" style="45" customWidth="1"/>
    <col min="1284" max="1284" width="18" style="45" customWidth="1"/>
    <col min="1285" max="1285" width="0" style="45" hidden="1" customWidth="1"/>
    <col min="1286" max="1288" width="17.85546875" style="45" customWidth="1"/>
    <col min="1289" max="1289" width="5" style="45" bestFit="1" customWidth="1"/>
    <col min="1290" max="1291" width="12.5703125" style="45" bestFit="1" customWidth="1"/>
    <col min="1292" max="1293" width="17.85546875" style="45" customWidth="1"/>
    <col min="1294" max="1294" width="16.7109375" style="45" customWidth="1"/>
    <col min="1295" max="1295" width="17.85546875" style="45" customWidth="1"/>
    <col min="1296" max="1296" width="19.5703125" style="45" customWidth="1"/>
    <col min="1297" max="1297" width="18.7109375" style="45" customWidth="1"/>
    <col min="1298" max="1298" width="17" style="45" customWidth="1"/>
    <col min="1299" max="1299" width="17.85546875" style="45" customWidth="1"/>
    <col min="1300" max="1535" width="10.28515625" style="45"/>
    <col min="1536" max="1536" width="32.7109375" style="45" customWidth="1"/>
    <col min="1537" max="1537" width="14.42578125" style="45" customWidth="1"/>
    <col min="1538" max="1538" width="15.42578125" style="45" customWidth="1"/>
    <col min="1539" max="1539" width="16.28515625" style="45" customWidth="1"/>
    <col min="1540" max="1540" width="18" style="45" customWidth="1"/>
    <col min="1541" max="1541" width="0" style="45" hidden="1" customWidth="1"/>
    <col min="1542" max="1544" width="17.85546875" style="45" customWidth="1"/>
    <col min="1545" max="1545" width="5" style="45" bestFit="1" customWidth="1"/>
    <col min="1546" max="1547" width="12.5703125" style="45" bestFit="1" customWidth="1"/>
    <col min="1548" max="1549" width="17.85546875" style="45" customWidth="1"/>
    <col min="1550" max="1550" width="16.7109375" style="45" customWidth="1"/>
    <col min="1551" max="1551" width="17.85546875" style="45" customWidth="1"/>
    <col min="1552" max="1552" width="19.5703125" style="45" customWidth="1"/>
    <col min="1553" max="1553" width="18.7109375" style="45" customWidth="1"/>
    <col min="1554" max="1554" width="17" style="45" customWidth="1"/>
    <col min="1555" max="1555" width="17.85546875" style="45" customWidth="1"/>
    <col min="1556" max="1791" width="10.28515625" style="45"/>
    <col min="1792" max="1792" width="32.7109375" style="45" customWidth="1"/>
    <col min="1793" max="1793" width="14.42578125" style="45" customWidth="1"/>
    <col min="1794" max="1794" width="15.42578125" style="45" customWidth="1"/>
    <col min="1795" max="1795" width="16.28515625" style="45" customWidth="1"/>
    <col min="1796" max="1796" width="18" style="45" customWidth="1"/>
    <col min="1797" max="1797" width="0" style="45" hidden="1" customWidth="1"/>
    <col min="1798" max="1800" width="17.85546875" style="45" customWidth="1"/>
    <col min="1801" max="1801" width="5" style="45" bestFit="1" customWidth="1"/>
    <col min="1802" max="1803" width="12.5703125" style="45" bestFit="1" customWidth="1"/>
    <col min="1804" max="1805" width="17.85546875" style="45" customWidth="1"/>
    <col min="1806" max="1806" width="16.7109375" style="45" customWidth="1"/>
    <col min="1807" max="1807" width="17.85546875" style="45" customWidth="1"/>
    <col min="1808" max="1808" width="19.5703125" style="45" customWidth="1"/>
    <col min="1809" max="1809" width="18.7109375" style="45" customWidth="1"/>
    <col min="1810" max="1810" width="17" style="45" customWidth="1"/>
    <col min="1811" max="1811" width="17.85546875" style="45" customWidth="1"/>
    <col min="1812" max="2047" width="10.28515625" style="45"/>
    <col min="2048" max="2048" width="32.7109375" style="45" customWidth="1"/>
    <col min="2049" max="2049" width="14.42578125" style="45" customWidth="1"/>
    <col min="2050" max="2050" width="15.42578125" style="45" customWidth="1"/>
    <col min="2051" max="2051" width="16.28515625" style="45" customWidth="1"/>
    <col min="2052" max="2052" width="18" style="45" customWidth="1"/>
    <col min="2053" max="2053" width="0" style="45" hidden="1" customWidth="1"/>
    <col min="2054" max="2056" width="17.85546875" style="45" customWidth="1"/>
    <col min="2057" max="2057" width="5" style="45" bestFit="1" customWidth="1"/>
    <col min="2058" max="2059" width="12.5703125" style="45" bestFit="1" customWidth="1"/>
    <col min="2060" max="2061" width="17.85546875" style="45" customWidth="1"/>
    <col min="2062" max="2062" width="16.7109375" style="45" customWidth="1"/>
    <col min="2063" max="2063" width="17.85546875" style="45" customWidth="1"/>
    <col min="2064" max="2064" width="19.5703125" style="45" customWidth="1"/>
    <col min="2065" max="2065" width="18.7109375" style="45" customWidth="1"/>
    <col min="2066" max="2066" width="17" style="45" customWidth="1"/>
    <col min="2067" max="2067" width="17.85546875" style="45" customWidth="1"/>
    <col min="2068" max="2303" width="10.28515625" style="45"/>
    <col min="2304" max="2304" width="32.7109375" style="45" customWidth="1"/>
    <col min="2305" max="2305" width="14.42578125" style="45" customWidth="1"/>
    <col min="2306" max="2306" width="15.42578125" style="45" customWidth="1"/>
    <col min="2307" max="2307" width="16.28515625" style="45" customWidth="1"/>
    <col min="2308" max="2308" width="18" style="45" customWidth="1"/>
    <col min="2309" max="2309" width="0" style="45" hidden="1" customWidth="1"/>
    <col min="2310" max="2312" width="17.85546875" style="45" customWidth="1"/>
    <col min="2313" max="2313" width="5" style="45" bestFit="1" customWidth="1"/>
    <col min="2314" max="2315" width="12.5703125" style="45" bestFit="1" customWidth="1"/>
    <col min="2316" max="2317" width="17.85546875" style="45" customWidth="1"/>
    <col min="2318" max="2318" width="16.7109375" style="45" customWidth="1"/>
    <col min="2319" max="2319" width="17.85546875" style="45" customWidth="1"/>
    <col min="2320" max="2320" width="19.5703125" style="45" customWidth="1"/>
    <col min="2321" max="2321" width="18.7109375" style="45" customWidth="1"/>
    <col min="2322" max="2322" width="17" style="45" customWidth="1"/>
    <col min="2323" max="2323" width="17.85546875" style="45" customWidth="1"/>
    <col min="2324" max="2559" width="10.28515625" style="45"/>
    <col min="2560" max="2560" width="32.7109375" style="45" customWidth="1"/>
    <col min="2561" max="2561" width="14.42578125" style="45" customWidth="1"/>
    <col min="2562" max="2562" width="15.42578125" style="45" customWidth="1"/>
    <col min="2563" max="2563" width="16.28515625" style="45" customWidth="1"/>
    <col min="2564" max="2564" width="18" style="45" customWidth="1"/>
    <col min="2565" max="2565" width="0" style="45" hidden="1" customWidth="1"/>
    <col min="2566" max="2568" width="17.85546875" style="45" customWidth="1"/>
    <col min="2569" max="2569" width="5" style="45" bestFit="1" customWidth="1"/>
    <col min="2570" max="2571" width="12.5703125" style="45" bestFit="1" customWidth="1"/>
    <col min="2572" max="2573" width="17.85546875" style="45" customWidth="1"/>
    <col min="2574" max="2574" width="16.7109375" style="45" customWidth="1"/>
    <col min="2575" max="2575" width="17.85546875" style="45" customWidth="1"/>
    <col min="2576" max="2576" width="19.5703125" style="45" customWidth="1"/>
    <col min="2577" max="2577" width="18.7109375" style="45" customWidth="1"/>
    <col min="2578" max="2578" width="17" style="45" customWidth="1"/>
    <col min="2579" max="2579" width="17.85546875" style="45" customWidth="1"/>
    <col min="2580" max="2815" width="10.28515625" style="45"/>
    <col min="2816" max="2816" width="32.7109375" style="45" customWidth="1"/>
    <col min="2817" max="2817" width="14.42578125" style="45" customWidth="1"/>
    <col min="2818" max="2818" width="15.42578125" style="45" customWidth="1"/>
    <col min="2819" max="2819" width="16.28515625" style="45" customWidth="1"/>
    <col min="2820" max="2820" width="18" style="45" customWidth="1"/>
    <col min="2821" max="2821" width="0" style="45" hidden="1" customWidth="1"/>
    <col min="2822" max="2824" width="17.85546875" style="45" customWidth="1"/>
    <col min="2825" max="2825" width="5" style="45" bestFit="1" customWidth="1"/>
    <col min="2826" max="2827" width="12.5703125" style="45" bestFit="1" customWidth="1"/>
    <col min="2828" max="2829" width="17.85546875" style="45" customWidth="1"/>
    <col min="2830" max="2830" width="16.7109375" style="45" customWidth="1"/>
    <col min="2831" max="2831" width="17.85546875" style="45" customWidth="1"/>
    <col min="2832" max="2832" width="19.5703125" style="45" customWidth="1"/>
    <col min="2833" max="2833" width="18.7109375" style="45" customWidth="1"/>
    <col min="2834" max="2834" width="17" style="45" customWidth="1"/>
    <col min="2835" max="2835" width="17.85546875" style="45" customWidth="1"/>
    <col min="2836" max="3071" width="10.28515625" style="45"/>
    <col min="3072" max="3072" width="32.7109375" style="45" customWidth="1"/>
    <col min="3073" max="3073" width="14.42578125" style="45" customWidth="1"/>
    <col min="3074" max="3074" width="15.42578125" style="45" customWidth="1"/>
    <col min="3075" max="3075" width="16.28515625" style="45" customWidth="1"/>
    <col min="3076" max="3076" width="18" style="45" customWidth="1"/>
    <col min="3077" max="3077" width="0" style="45" hidden="1" customWidth="1"/>
    <col min="3078" max="3080" width="17.85546875" style="45" customWidth="1"/>
    <col min="3081" max="3081" width="5" style="45" bestFit="1" customWidth="1"/>
    <col min="3082" max="3083" width="12.5703125" style="45" bestFit="1" customWidth="1"/>
    <col min="3084" max="3085" width="17.85546875" style="45" customWidth="1"/>
    <col min="3086" max="3086" width="16.7109375" style="45" customWidth="1"/>
    <col min="3087" max="3087" width="17.85546875" style="45" customWidth="1"/>
    <col min="3088" max="3088" width="19.5703125" style="45" customWidth="1"/>
    <col min="3089" max="3089" width="18.7109375" style="45" customWidth="1"/>
    <col min="3090" max="3090" width="17" style="45" customWidth="1"/>
    <col min="3091" max="3091" width="17.85546875" style="45" customWidth="1"/>
    <col min="3092" max="3327" width="10.28515625" style="45"/>
    <col min="3328" max="3328" width="32.7109375" style="45" customWidth="1"/>
    <col min="3329" max="3329" width="14.42578125" style="45" customWidth="1"/>
    <col min="3330" max="3330" width="15.42578125" style="45" customWidth="1"/>
    <col min="3331" max="3331" width="16.28515625" style="45" customWidth="1"/>
    <col min="3332" max="3332" width="18" style="45" customWidth="1"/>
    <col min="3333" max="3333" width="0" style="45" hidden="1" customWidth="1"/>
    <col min="3334" max="3336" width="17.85546875" style="45" customWidth="1"/>
    <col min="3337" max="3337" width="5" style="45" bestFit="1" customWidth="1"/>
    <col min="3338" max="3339" width="12.5703125" style="45" bestFit="1" customWidth="1"/>
    <col min="3340" max="3341" width="17.85546875" style="45" customWidth="1"/>
    <col min="3342" max="3342" width="16.7109375" style="45" customWidth="1"/>
    <col min="3343" max="3343" width="17.85546875" style="45" customWidth="1"/>
    <col min="3344" max="3344" width="19.5703125" style="45" customWidth="1"/>
    <col min="3345" max="3345" width="18.7109375" style="45" customWidth="1"/>
    <col min="3346" max="3346" width="17" style="45" customWidth="1"/>
    <col min="3347" max="3347" width="17.85546875" style="45" customWidth="1"/>
    <col min="3348" max="3583" width="10.28515625" style="45"/>
    <col min="3584" max="3584" width="32.7109375" style="45" customWidth="1"/>
    <col min="3585" max="3585" width="14.42578125" style="45" customWidth="1"/>
    <col min="3586" max="3586" width="15.42578125" style="45" customWidth="1"/>
    <col min="3587" max="3587" width="16.28515625" style="45" customWidth="1"/>
    <col min="3588" max="3588" width="18" style="45" customWidth="1"/>
    <col min="3589" max="3589" width="0" style="45" hidden="1" customWidth="1"/>
    <col min="3590" max="3592" width="17.85546875" style="45" customWidth="1"/>
    <col min="3593" max="3593" width="5" style="45" bestFit="1" customWidth="1"/>
    <col min="3594" max="3595" width="12.5703125" style="45" bestFit="1" customWidth="1"/>
    <col min="3596" max="3597" width="17.85546875" style="45" customWidth="1"/>
    <col min="3598" max="3598" width="16.7109375" style="45" customWidth="1"/>
    <col min="3599" max="3599" width="17.85546875" style="45" customWidth="1"/>
    <col min="3600" max="3600" width="19.5703125" style="45" customWidth="1"/>
    <col min="3601" max="3601" width="18.7109375" style="45" customWidth="1"/>
    <col min="3602" max="3602" width="17" style="45" customWidth="1"/>
    <col min="3603" max="3603" width="17.85546875" style="45" customWidth="1"/>
    <col min="3604" max="3839" width="10.28515625" style="45"/>
    <col min="3840" max="3840" width="32.7109375" style="45" customWidth="1"/>
    <col min="3841" max="3841" width="14.42578125" style="45" customWidth="1"/>
    <col min="3842" max="3842" width="15.42578125" style="45" customWidth="1"/>
    <col min="3843" max="3843" width="16.28515625" style="45" customWidth="1"/>
    <col min="3844" max="3844" width="18" style="45" customWidth="1"/>
    <col min="3845" max="3845" width="0" style="45" hidden="1" customWidth="1"/>
    <col min="3846" max="3848" width="17.85546875" style="45" customWidth="1"/>
    <col min="3849" max="3849" width="5" style="45" bestFit="1" customWidth="1"/>
    <col min="3850" max="3851" width="12.5703125" style="45" bestFit="1" customWidth="1"/>
    <col min="3852" max="3853" width="17.85546875" style="45" customWidth="1"/>
    <col min="3854" max="3854" width="16.7109375" style="45" customWidth="1"/>
    <col min="3855" max="3855" width="17.85546875" style="45" customWidth="1"/>
    <col min="3856" max="3856" width="19.5703125" style="45" customWidth="1"/>
    <col min="3857" max="3857" width="18.7109375" style="45" customWidth="1"/>
    <col min="3858" max="3858" width="17" style="45" customWidth="1"/>
    <col min="3859" max="3859" width="17.85546875" style="45" customWidth="1"/>
    <col min="3860" max="4095" width="10.28515625" style="45"/>
    <col min="4096" max="4096" width="32.7109375" style="45" customWidth="1"/>
    <col min="4097" max="4097" width="14.42578125" style="45" customWidth="1"/>
    <col min="4098" max="4098" width="15.42578125" style="45" customWidth="1"/>
    <col min="4099" max="4099" width="16.28515625" style="45" customWidth="1"/>
    <col min="4100" max="4100" width="18" style="45" customWidth="1"/>
    <col min="4101" max="4101" width="0" style="45" hidden="1" customWidth="1"/>
    <col min="4102" max="4104" width="17.85546875" style="45" customWidth="1"/>
    <col min="4105" max="4105" width="5" style="45" bestFit="1" customWidth="1"/>
    <col min="4106" max="4107" width="12.5703125" style="45" bestFit="1" customWidth="1"/>
    <col min="4108" max="4109" width="17.85546875" style="45" customWidth="1"/>
    <col min="4110" max="4110" width="16.7109375" style="45" customWidth="1"/>
    <col min="4111" max="4111" width="17.85546875" style="45" customWidth="1"/>
    <col min="4112" max="4112" width="19.5703125" style="45" customWidth="1"/>
    <col min="4113" max="4113" width="18.7109375" style="45" customWidth="1"/>
    <col min="4114" max="4114" width="17" style="45" customWidth="1"/>
    <col min="4115" max="4115" width="17.85546875" style="45" customWidth="1"/>
    <col min="4116" max="4351" width="10.28515625" style="45"/>
    <col min="4352" max="4352" width="32.7109375" style="45" customWidth="1"/>
    <col min="4353" max="4353" width="14.42578125" style="45" customWidth="1"/>
    <col min="4354" max="4354" width="15.42578125" style="45" customWidth="1"/>
    <col min="4355" max="4355" width="16.28515625" style="45" customWidth="1"/>
    <col min="4356" max="4356" width="18" style="45" customWidth="1"/>
    <col min="4357" max="4357" width="0" style="45" hidden="1" customWidth="1"/>
    <col min="4358" max="4360" width="17.85546875" style="45" customWidth="1"/>
    <col min="4361" max="4361" width="5" style="45" bestFit="1" customWidth="1"/>
    <col min="4362" max="4363" width="12.5703125" style="45" bestFit="1" customWidth="1"/>
    <col min="4364" max="4365" width="17.85546875" style="45" customWidth="1"/>
    <col min="4366" max="4366" width="16.7109375" style="45" customWidth="1"/>
    <col min="4367" max="4367" width="17.85546875" style="45" customWidth="1"/>
    <col min="4368" max="4368" width="19.5703125" style="45" customWidth="1"/>
    <col min="4369" max="4369" width="18.7109375" style="45" customWidth="1"/>
    <col min="4370" max="4370" width="17" style="45" customWidth="1"/>
    <col min="4371" max="4371" width="17.85546875" style="45" customWidth="1"/>
    <col min="4372" max="4607" width="10.28515625" style="45"/>
    <col min="4608" max="4608" width="32.7109375" style="45" customWidth="1"/>
    <col min="4609" max="4609" width="14.42578125" style="45" customWidth="1"/>
    <col min="4610" max="4610" width="15.42578125" style="45" customWidth="1"/>
    <col min="4611" max="4611" width="16.28515625" style="45" customWidth="1"/>
    <col min="4612" max="4612" width="18" style="45" customWidth="1"/>
    <col min="4613" max="4613" width="0" style="45" hidden="1" customWidth="1"/>
    <col min="4614" max="4616" width="17.85546875" style="45" customWidth="1"/>
    <col min="4617" max="4617" width="5" style="45" bestFit="1" customWidth="1"/>
    <col min="4618" max="4619" width="12.5703125" style="45" bestFit="1" customWidth="1"/>
    <col min="4620" max="4621" width="17.85546875" style="45" customWidth="1"/>
    <col min="4622" max="4622" width="16.7109375" style="45" customWidth="1"/>
    <col min="4623" max="4623" width="17.85546875" style="45" customWidth="1"/>
    <col min="4624" max="4624" width="19.5703125" style="45" customWidth="1"/>
    <col min="4625" max="4625" width="18.7109375" style="45" customWidth="1"/>
    <col min="4626" max="4626" width="17" style="45" customWidth="1"/>
    <col min="4627" max="4627" width="17.85546875" style="45" customWidth="1"/>
    <col min="4628" max="4863" width="10.28515625" style="45"/>
    <col min="4864" max="4864" width="32.7109375" style="45" customWidth="1"/>
    <col min="4865" max="4865" width="14.42578125" style="45" customWidth="1"/>
    <col min="4866" max="4866" width="15.42578125" style="45" customWidth="1"/>
    <col min="4867" max="4867" width="16.28515625" style="45" customWidth="1"/>
    <col min="4868" max="4868" width="18" style="45" customWidth="1"/>
    <col min="4869" max="4869" width="0" style="45" hidden="1" customWidth="1"/>
    <col min="4870" max="4872" width="17.85546875" style="45" customWidth="1"/>
    <col min="4873" max="4873" width="5" style="45" bestFit="1" customWidth="1"/>
    <col min="4874" max="4875" width="12.5703125" style="45" bestFit="1" customWidth="1"/>
    <col min="4876" max="4877" width="17.85546875" style="45" customWidth="1"/>
    <col min="4878" max="4878" width="16.7109375" style="45" customWidth="1"/>
    <col min="4879" max="4879" width="17.85546875" style="45" customWidth="1"/>
    <col min="4880" max="4880" width="19.5703125" style="45" customWidth="1"/>
    <col min="4881" max="4881" width="18.7109375" style="45" customWidth="1"/>
    <col min="4882" max="4882" width="17" style="45" customWidth="1"/>
    <col min="4883" max="4883" width="17.85546875" style="45" customWidth="1"/>
    <col min="4884" max="5119" width="10.28515625" style="45"/>
    <col min="5120" max="5120" width="32.7109375" style="45" customWidth="1"/>
    <col min="5121" max="5121" width="14.42578125" style="45" customWidth="1"/>
    <col min="5122" max="5122" width="15.42578125" style="45" customWidth="1"/>
    <col min="5123" max="5123" width="16.28515625" style="45" customWidth="1"/>
    <col min="5124" max="5124" width="18" style="45" customWidth="1"/>
    <col min="5125" max="5125" width="0" style="45" hidden="1" customWidth="1"/>
    <col min="5126" max="5128" width="17.85546875" style="45" customWidth="1"/>
    <col min="5129" max="5129" width="5" style="45" bestFit="1" customWidth="1"/>
    <col min="5130" max="5131" width="12.5703125" style="45" bestFit="1" customWidth="1"/>
    <col min="5132" max="5133" width="17.85546875" style="45" customWidth="1"/>
    <col min="5134" max="5134" width="16.7109375" style="45" customWidth="1"/>
    <col min="5135" max="5135" width="17.85546875" style="45" customWidth="1"/>
    <col min="5136" max="5136" width="19.5703125" style="45" customWidth="1"/>
    <col min="5137" max="5137" width="18.7109375" style="45" customWidth="1"/>
    <col min="5138" max="5138" width="17" style="45" customWidth="1"/>
    <col min="5139" max="5139" width="17.85546875" style="45" customWidth="1"/>
    <col min="5140" max="5375" width="10.28515625" style="45"/>
    <col min="5376" max="5376" width="32.7109375" style="45" customWidth="1"/>
    <col min="5377" max="5377" width="14.42578125" style="45" customWidth="1"/>
    <col min="5378" max="5378" width="15.42578125" style="45" customWidth="1"/>
    <col min="5379" max="5379" width="16.28515625" style="45" customWidth="1"/>
    <col min="5380" max="5380" width="18" style="45" customWidth="1"/>
    <col min="5381" max="5381" width="0" style="45" hidden="1" customWidth="1"/>
    <col min="5382" max="5384" width="17.85546875" style="45" customWidth="1"/>
    <col min="5385" max="5385" width="5" style="45" bestFit="1" customWidth="1"/>
    <col min="5386" max="5387" width="12.5703125" style="45" bestFit="1" customWidth="1"/>
    <col min="5388" max="5389" width="17.85546875" style="45" customWidth="1"/>
    <col min="5390" max="5390" width="16.7109375" style="45" customWidth="1"/>
    <col min="5391" max="5391" width="17.85546875" style="45" customWidth="1"/>
    <col min="5392" max="5392" width="19.5703125" style="45" customWidth="1"/>
    <col min="5393" max="5393" width="18.7109375" style="45" customWidth="1"/>
    <col min="5394" max="5394" width="17" style="45" customWidth="1"/>
    <col min="5395" max="5395" width="17.85546875" style="45" customWidth="1"/>
    <col min="5396" max="5631" width="10.28515625" style="45"/>
    <col min="5632" max="5632" width="32.7109375" style="45" customWidth="1"/>
    <col min="5633" max="5633" width="14.42578125" style="45" customWidth="1"/>
    <col min="5634" max="5634" width="15.42578125" style="45" customWidth="1"/>
    <col min="5635" max="5635" width="16.28515625" style="45" customWidth="1"/>
    <col min="5636" max="5636" width="18" style="45" customWidth="1"/>
    <col min="5637" max="5637" width="0" style="45" hidden="1" customWidth="1"/>
    <col min="5638" max="5640" width="17.85546875" style="45" customWidth="1"/>
    <col min="5641" max="5641" width="5" style="45" bestFit="1" customWidth="1"/>
    <col min="5642" max="5643" width="12.5703125" style="45" bestFit="1" customWidth="1"/>
    <col min="5644" max="5645" width="17.85546875" style="45" customWidth="1"/>
    <col min="5646" max="5646" width="16.7109375" style="45" customWidth="1"/>
    <col min="5647" max="5647" width="17.85546875" style="45" customWidth="1"/>
    <col min="5648" max="5648" width="19.5703125" style="45" customWidth="1"/>
    <col min="5649" max="5649" width="18.7109375" style="45" customWidth="1"/>
    <col min="5650" max="5650" width="17" style="45" customWidth="1"/>
    <col min="5651" max="5651" width="17.85546875" style="45" customWidth="1"/>
    <col min="5652" max="5887" width="10.28515625" style="45"/>
    <col min="5888" max="5888" width="32.7109375" style="45" customWidth="1"/>
    <col min="5889" max="5889" width="14.42578125" style="45" customWidth="1"/>
    <col min="5890" max="5890" width="15.42578125" style="45" customWidth="1"/>
    <col min="5891" max="5891" width="16.28515625" style="45" customWidth="1"/>
    <col min="5892" max="5892" width="18" style="45" customWidth="1"/>
    <col min="5893" max="5893" width="0" style="45" hidden="1" customWidth="1"/>
    <col min="5894" max="5896" width="17.85546875" style="45" customWidth="1"/>
    <col min="5897" max="5897" width="5" style="45" bestFit="1" customWidth="1"/>
    <col min="5898" max="5899" width="12.5703125" style="45" bestFit="1" customWidth="1"/>
    <col min="5900" max="5901" width="17.85546875" style="45" customWidth="1"/>
    <col min="5902" max="5902" width="16.7109375" style="45" customWidth="1"/>
    <col min="5903" max="5903" width="17.85546875" style="45" customWidth="1"/>
    <col min="5904" max="5904" width="19.5703125" style="45" customWidth="1"/>
    <col min="5905" max="5905" width="18.7109375" style="45" customWidth="1"/>
    <col min="5906" max="5906" width="17" style="45" customWidth="1"/>
    <col min="5907" max="5907" width="17.85546875" style="45" customWidth="1"/>
    <col min="5908" max="6143" width="10.28515625" style="45"/>
    <col min="6144" max="6144" width="32.7109375" style="45" customWidth="1"/>
    <col min="6145" max="6145" width="14.42578125" style="45" customWidth="1"/>
    <col min="6146" max="6146" width="15.42578125" style="45" customWidth="1"/>
    <col min="6147" max="6147" width="16.28515625" style="45" customWidth="1"/>
    <col min="6148" max="6148" width="18" style="45" customWidth="1"/>
    <col min="6149" max="6149" width="0" style="45" hidden="1" customWidth="1"/>
    <col min="6150" max="6152" width="17.85546875" style="45" customWidth="1"/>
    <col min="6153" max="6153" width="5" style="45" bestFit="1" customWidth="1"/>
    <col min="6154" max="6155" width="12.5703125" style="45" bestFit="1" customWidth="1"/>
    <col min="6156" max="6157" width="17.85546875" style="45" customWidth="1"/>
    <col min="6158" max="6158" width="16.7109375" style="45" customWidth="1"/>
    <col min="6159" max="6159" width="17.85546875" style="45" customWidth="1"/>
    <col min="6160" max="6160" width="19.5703125" style="45" customWidth="1"/>
    <col min="6161" max="6161" width="18.7109375" style="45" customWidth="1"/>
    <col min="6162" max="6162" width="17" style="45" customWidth="1"/>
    <col min="6163" max="6163" width="17.85546875" style="45" customWidth="1"/>
    <col min="6164" max="6399" width="10.28515625" style="45"/>
    <col min="6400" max="6400" width="32.7109375" style="45" customWidth="1"/>
    <col min="6401" max="6401" width="14.42578125" style="45" customWidth="1"/>
    <col min="6402" max="6402" width="15.42578125" style="45" customWidth="1"/>
    <col min="6403" max="6403" width="16.28515625" style="45" customWidth="1"/>
    <col min="6404" max="6404" width="18" style="45" customWidth="1"/>
    <col min="6405" max="6405" width="0" style="45" hidden="1" customWidth="1"/>
    <col min="6406" max="6408" width="17.85546875" style="45" customWidth="1"/>
    <col min="6409" max="6409" width="5" style="45" bestFit="1" customWidth="1"/>
    <col min="6410" max="6411" width="12.5703125" style="45" bestFit="1" customWidth="1"/>
    <col min="6412" max="6413" width="17.85546875" style="45" customWidth="1"/>
    <col min="6414" max="6414" width="16.7109375" style="45" customWidth="1"/>
    <col min="6415" max="6415" width="17.85546875" style="45" customWidth="1"/>
    <col min="6416" max="6416" width="19.5703125" style="45" customWidth="1"/>
    <col min="6417" max="6417" width="18.7109375" style="45" customWidth="1"/>
    <col min="6418" max="6418" width="17" style="45" customWidth="1"/>
    <col min="6419" max="6419" width="17.85546875" style="45" customWidth="1"/>
    <col min="6420" max="6655" width="10.28515625" style="45"/>
    <col min="6656" max="6656" width="32.7109375" style="45" customWidth="1"/>
    <col min="6657" max="6657" width="14.42578125" style="45" customWidth="1"/>
    <col min="6658" max="6658" width="15.42578125" style="45" customWidth="1"/>
    <col min="6659" max="6659" width="16.28515625" style="45" customWidth="1"/>
    <col min="6660" max="6660" width="18" style="45" customWidth="1"/>
    <col min="6661" max="6661" width="0" style="45" hidden="1" customWidth="1"/>
    <col min="6662" max="6664" width="17.85546875" style="45" customWidth="1"/>
    <col min="6665" max="6665" width="5" style="45" bestFit="1" customWidth="1"/>
    <col min="6666" max="6667" width="12.5703125" style="45" bestFit="1" customWidth="1"/>
    <col min="6668" max="6669" width="17.85546875" style="45" customWidth="1"/>
    <col min="6670" max="6670" width="16.7109375" style="45" customWidth="1"/>
    <col min="6671" max="6671" width="17.85546875" style="45" customWidth="1"/>
    <col min="6672" max="6672" width="19.5703125" style="45" customWidth="1"/>
    <col min="6673" max="6673" width="18.7109375" style="45" customWidth="1"/>
    <col min="6674" max="6674" width="17" style="45" customWidth="1"/>
    <col min="6675" max="6675" width="17.85546875" style="45" customWidth="1"/>
    <col min="6676" max="6911" width="10.28515625" style="45"/>
    <col min="6912" max="6912" width="32.7109375" style="45" customWidth="1"/>
    <col min="6913" max="6913" width="14.42578125" style="45" customWidth="1"/>
    <col min="6914" max="6914" width="15.42578125" style="45" customWidth="1"/>
    <col min="6915" max="6915" width="16.28515625" style="45" customWidth="1"/>
    <col min="6916" max="6916" width="18" style="45" customWidth="1"/>
    <col min="6917" max="6917" width="0" style="45" hidden="1" customWidth="1"/>
    <col min="6918" max="6920" width="17.85546875" style="45" customWidth="1"/>
    <col min="6921" max="6921" width="5" style="45" bestFit="1" customWidth="1"/>
    <col min="6922" max="6923" width="12.5703125" style="45" bestFit="1" customWidth="1"/>
    <col min="6924" max="6925" width="17.85546875" style="45" customWidth="1"/>
    <col min="6926" max="6926" width="16.7109375" style="45" customWidth="1"/>
    <col min="6927" max="6927" width="17.85546875" style="45" customWidth="1"/>
    <col min="6928" max="6928" width="19.5703125" style="45" customWidth="1"/>
    <col min="6929" max="6929" width="18.7109375" style="45" customWidth="1"/>
    <col min="6930" max="6930" width="17" style="45" customWidth="1"/>
    <col min="6931" max="6931" width="17.85546875" style="45" customWidth="1"/>
    <col min="6932" max="7167" width="10.28515625" style="45"/>
    <col min="7168" max="7168" width="32.7109375" style="45" customWidth="1"/>
    <col min="7169" max="7169" width="14.42578125" style="45" customWidth="1"/>
    <col min="7170" max="7170" width="15.42578125" style="45" customWidth="1"/>
    <col min="7171" max="7171" width="16.28515625" style="45" customWidth="1"/>
    <col min="7172" max="7172" width="18" style="45" customWidth="1"/>
    <col min="7173" max="7173" width="0" style="45" hidden="1" customWidth="1"/>
    <col min="7174" max="7176" width="17.85546875" style="45" customWidth="1"/>
    <col min="7177" max="7177" width="5" style="45" bestFit="1" customWidth="1"/>
    <col min="7178" max="7179" width="12.5703125" style="45" bestFit="1" customWidth="1"/>
    <col min="7180" max="7181" width="17.85546875" style="45" customWidth="1"/>
    <col min="7182" max="7182" width="16.7109375" style="45" customWidth="1"/>
    <col min="7183" max="7183" width="17.85546875" style="45" customWidth="1"/>
    <col min="7184" max="7184" width="19.5703125" style="45" customWidth="1"/>
    <col min="7185" max="7185" width="18.7109375" style="45" customWidth="1"/>
    <col min="7186" max="7186" width="17" style="45" customWidth="1"/>
    <col min="7187" max="7187" width="17.85546875" style="45" customWidth="1"/>
    <col min="7188" max="7423" width="10.28515625" style="45"/>
    <col min="7424" max="7424" width="32.7109375" style="45" customWidth="1"/>
    <col min="7425" max="7425" width="14.42578125" style="45" customWidth="1"/>
    <col min="7426" max="7426" width="15.42578125" style="45" customWidth="1"/>
    <col min="7427" max="7427" width="16.28515625" style="45" customWidth="1"/>
    <col min="7428" max="7428" width="18" style="45" customWidth="1"/>
    <col min="7429" max="7429" width="0" style="45" hidden="1" customWidth="1"/>
    <col min="7430" max="7432" width="17.85546875" style="45" customWidth="1"/>
    <col min="7433" max="7433" width="5" style="45" bestFit="1" customWidth="1"/>
    <col min="7434" max="7435" width="12.5703125" style="45" bestFit="1" customWidth="1"/>
    <col min="7436" max="7437" width="17.85546875" style="45" customWidth="1"/>
    <col min="7438" max="7438" width="16.7109375" style="45" customWidth="1"/>
    <col min="7439" max="7439" width="17.85546875" style="45" customWidth="1"/>
    <col min="7440" max="7440" width="19.5703125" style="45" customWidth="1"/>
    <col min="7441" max="7441" width="18.7109375" style="45" customWidth="1"/>
    <col min="7442" max="7442" width="17" style="45" customWidth="1"/>
    <col min="7443" max="7443" width="17.85546875" style="45" customWidth="1"/>
    <col min="7444" max="7679" width="10.28515625" style="45"/>
    <col min="7680" max="7680" width="32.7109375" style="45" customWidth="1"/>
    <col min="7681" max="7681" width="14.42578125" style="45" customWidth="1"/>
    <col min="7682" max="7682" width="15.42578125" style="45" customWidth="1"/>
    <col min="7683" max="7683" width="16.28515625" style="45" customWidth="1"/>
    <col min="7684" max="7684" width="18" style="45" customWidth="1"/>
    <col min="7685" max="7685" width="0" style="45" hidden="1" customWidth="1"/>
    <col min="7686" max="7688" width="17.85546875" style="45" customWidth="1"/>
    <col min="7689" max="7689" width="5" style="45" bestFit="1" customWidth="1"/>
    <col min="7690" max="7691" width="12.5703125" style="45" bestFit="1" customWidth="1"/>
    <col min="7692" max="7693" width="17.85546875" style="45" customWidth="1"/>
    <col min="7694" max="7694" width="16.7109375" style="45" customWidth="1"/>
    <col min="7695" max="7695" width="17.85546875" style="45" customWidth="1"/>
    <col min="7696" max="7696" width="19.5703125" style="45" customWidth="1"/>
    <col min="7697" max="7697" width="18.7109375" style="45" customWidth="1"/>
    <col min="7698" max="7698" width="17" style="45" customWidth="1"/>
    <col min="7699" max="7699" width="17.85546875" style="45" customWidth="1"/>
    <col min="7700" max="7935" width="10.28515625" style="45"/>
    <col min="7936" max="7936" width="32.7109375" style="45" customWidth="1"/>
    <col min="7937" max="7937" width="14.42578125" style="45" customWidth="1"/>
    <col min="7938" max="7938" width="15.42578125" style="45" customWidth="1"/>
    <col min="7939" max="7939" width="16.28515625" style="45" customWidth="1"/>
    <col min="7940" max="7940" width="18" style="45" customWidth="1"/>
    <col min="7941" max="7941" width="0" style="45" hidden="1" customWidth="1"/>
    <col min="7942" max="7944" width="17.85546875" style="45" customWidth="1"/>
    <col min="7945" max="7945" width="5" style="45" bestFit="1" customWidth="1"/>
    <col min="7946" max="7947" width="12.5703125" style="45" bestFit="1" customWidth="1"/>
    <col min="7948" max="7949" width="17.85546875" style="45" customWidth="1"/>
    <col min="7950" max="7950" width="16.7109375" style="45" customWidth="1"/>
    <col min="7951" max="7951" width="17.85546875" style="45" customWidth="1"/>
    <col min="7952" max="7952" width="19.5703125" style="45" customWidth="1"/>
    <col min="7953" max="7953" width="18.7109375" style="45" customWidth="1"/>
    <col min="7954" max="7954" width="17" style="45" customWidth="1"/>
    <col min="7955" max="7955" width="17.85546875" style="45" customWidth="1"/>
    <col min="7956" max="8191" width="10.28515625" style="45"/>
    <col min="8192" max="8192" width="32.7109375" style="45" customWidth="1"/>
    <col min="8193" max="8193" width="14.42578125" style="45" customWidth="1"/>
    <col min="8194" max="8194" width="15.42578125" style="45" customWidth="1"/>
    <col min="8195" max="8195" width="16.28515625" style="45" customWidth="1"/>
    <col min="8196" max="8196" width="18" style="45" customWidth="1"/>
    <col min="8197" max="8197" width="0" style="45" hidden="1" customWidth="1"/>
    <col min="8198" max="8200" width="17.85546875" style="45" customWidth="1"/>
    <col min="8201" max="8201" width="5" style="45" bestFit="1" customWidth="1"/>
    <col min="8202" max="8203" width="12.5703125" style="45" bestFit="1" customWidth="1"/>
    <col min="8204" max="8205" width="17.85546875" style="45" customWidth="1"/>
    <col min="8206" max="8206" width="16.7109375" style="45" customWidth="1"/>
    <col min="8207" max="8207" width="17.85546875" style="45" customWidth="1"/>
    <col min="8208" max="8208" width="19.5703125" style="45" customWidth="1"/>
    <col min="8209" max="8209" width="18.7109375" style="45" customWidth="1"/>
    <col min="8210" max="8210" width="17" style="45" customWidth="1"/>
    <col min="8211" max="8211" width="17.85546875" style="45" customWidth="1"/>
    <col min="8212" max="8447" width="10.28515625" style="45"/>
    <col min="8448" max="8448" width="32.7109375" style="45" customWidth="1"/>
    <col min="8449" max="8449" width="14.42578125" style="45" customWidth="1"/>
    <col min="8450" max="8450" width="15.42578125" style="45" customWidth="1"/>
    <col min="8451" max="8451" width="16.28515625" style="45" customWidth="1"/>
    <col min="8452" max="8452" width="18" style="45" customWidth="1"/>
    <col min="8453" max="8453" width="0" style="45" hidden="1" customWidth="1"/>
    <col min="8454" max="8456" width="17.85546875" style="45" customWidth="1"/>
    <col min="8457" max="8457" width="5" style="45" bestFit="1" customWidth="1"/>
    <col min="8458" max="8459" width="12.5703125" style="45" bestFit="1" customWidth="1"/>
    <col min="8460" max="8461" width="17.85546875" style="45" customWidth="1"/>
    <col min="8462" max="8462" width="16.7109375" style="45" customWidth="1"/>
    <col min="8463" max="8463" width="17.85546875" style="45" customWidth="1"/>
    <col min="8464" max="8464" width="19.5703125" style="45" customWidth="1"/>
    <col min="8465" max="8465" width="18.7109375" style="45" customWidth="1"/>
    <col min="8466" max="8466" width="17" style="45" customWidth="1"/>
    <col min="8467" max="8467" width="17.85546875" style="45" customWidth="1"/>
    <col min="8468" max="8703" width="10.28515625" style="45"/>
    <col min="8704" max="8704" width="32.7109375" style="45" customWidth="1"/>
    <col min="8705" max="8705" width="14.42578125" style="45" customWidth="1"/>
    <col min="8706" max="8706" width="15.42578125" style="45" customWidth="1"/>
    <col min="8707" max="8707" width="16.28515625" style="45" customWidth="1"/>
    <col min="8708" max="8708" width="18" style="45" customWidth="1"/>
    <col min="8709" max="8709" width="0" style="45" hidden="1" customWidth="1"/>
    <col min="8710" max="8712" width="17.85546875" style="45" customWidth="1"/>
    <col min="8713" max="8713" width="5" style="45" bestFit="1" customWidth="1"/>
    <col min="8714" max="8715" width="12.5703125" style="45" bestFit="1" customWidth="1"/>
    <col min="8716" max="8717" width="17.85546875" style="45" customWidth="1"/>
    <col min="8718" max="8718" width="16.7109375" style="45" customWidth="1"/>
    <col min="8719" max="8719" width="17.85546875" style="45" customWidth="1"/>
    <col min="8720" max="8720" width="19.5703125" style="45" customWidth="1"/>
    <col min="8721" max="8721" width="18.7109375" style="45" customWidth="1"/>
    <col min="8722" max="8722" width="17" style="45" customWidth="1"/>
    <col min="8723" max="8723" width="17.85546875" style="45" customWidth="1"/>
    <col min="8724" max="8959" width="10.28515625" style="45"/>
    <col min="8960" max="8960" width="32.7109375" style="45" customWidth="1"/>
    <col min="8961" max="8961" width="14.42578125" style="45" customWidth="1"/>
    <col min="8962" max="8962" width="15.42578125" style="45" customWidth="1"/>
    <col min="8963" max="8963" width="16.28515625" style="45" customWidth="1"/>
    <col min="8964" max="8964" width="18" style="45" customWidth="1"/>
    <col min="8965" max="8965" width="0" style="45" hidden="1" customWidth="1"/>
    <col min="8966" max="8968" width="17.85546875" style="45" customWidth="1"/>
    <col min="8969" max="8969" width="5" style="45" bestFit="1" customWidth="1"/>
    <col min="8970" max="8971" width="12.5703125" style="45" bestFit="1" customWidth="1"/>
    <col min="8972" max="8973" width="17.85546875" style="45" customWidth="1"/>
    <col min="8974" max="8974" width="16.7109375" style="45" customWidth="1"/>
    <col min="8975" max="8975" width="17.85546875" style="45" customWidth="1"/>
    <col min="8976" max="8976" width="19.5703125" style="45" customWidth="1"/>
    <col min="8977" max="8977" width="18.7109375" style="45" customWidth="1"/>
    <col min="8978" max="8978" width="17" style="45" customWidth="1"/>
    <col min="8979" max="8979" width="17.85546875" style="45" customWidth="1"/>
    <col min="8980" max="9215" width="10.28515625" style="45"/>
    <col min="9216" max="9216" width="32.7109375" style="45" customWidth="1"/>
    <col min="9217" max="9217" width="14.42578125" style="45" customWidth="1"/>
    <col min="9218" max="9218" width="15.42578125" style="45" customWidth="1"/>
    <col min="9219" max="9219" width="16.28515625" style="45" customWidth="1"/>
    <col min="9220" max="9220" width="18" style="45" customWidth="1"/>
    <col min="9221" max="9221" width="0" style="45" hidden="1" customWidth="1"/>
    <col min="9222" max="9224" width="17.85546875" style="45" customWidth="1"/>
    <col min="9225" max="9225" width="5" style="45" bestFit="1" customWidth="1"/>
    <col min="9226" max="9227" width="12.5703125" style="45" bestFit="1" customWidth="1"/>
    <col min="9228" max="9229" width="17.85546875" style="45" customWidth="1"/>
    <col min="9230" max="9230" width="16.7109375" style="45" customWidth="1"/>
    <col min="9231" max="9231" width="17.85546875" style="45" customWidth="1"/>
    <col min="9232" max="9232" width="19.5703125" style="45" customWidth="1"/>
    <col min="9233" max="9233" width="18.7109375" style="45" customWidth="1"/>
    <col min="9234" max="9234" width="17" style="45" customWidth="1"/>
    <col min="9235" max="9235" width="17.85546875" style="45" customWidth="1"/>
    <col min="9236" max="9471" width="10.28515625" style="45"/>
    <col min="9472" max="9472" width="32.7109375" style="45" customWidth="1"/>
    <col min="9473" max="9473" width="14.42578125" style="45" customWidth="1"/>
    <col min="9474" max="9474" width="15.42578125" style="45" customWidth="1"/>
    <col min="9475" max="9475" width="16.28515625" style="45" customWidth="1"/>
    <col min="9476" max="9476" width="18" style="45" customWidth="1"/>
    <col min="9477" max="9477" width="0" style="45" hidden="1" customWidth="1"/>
    <col min="9478" max="9480" width="17.85546875" style="45" customWidth="1"/>
    <col min="9481" max="9481" width="5" style="45" bestFit="1" customWidth="1"/>
    <col min="9482" max="9483" width="12.5703125" style="45" bestFit="1" customWidth="1"/>
    <col min="9484" max="9485" width="17.85546875" style="45" customWidth="1"/>
    <col min="9486" max="9486" width="16.7109375" style="45" customWidth="1"/>
    <col min="9487" max="9487" width="17.85546875" style="45" customWidth="1"/>
    <col min="9488" max="9488" width="19.5703125" style="45" customWidth="1"/>
    <col min="9489" max="9489" width="18.7109375" style="45" customWidth="1"/>
    <col min="9490" max="9490" width="17" style="45" customWidth="1"/>
    <col min="9491" max="9491" width="17.85546875" style="45" customWidth="1"/>
    <col min="9492" max="9727" width="10.28515625" style="45"/>
    <col min="9728" max="9728" width="32.7109375" style="45" customWidth="1"/>
    <col min="9729" max="9729" width="14.42578125" style="45" customWidth="1"/>
    <col min="9730" max="9730" width="15.42578125" style="45" customWidth="1"/>
    <col min="9731" max="9731" width="16.28515625" style="45" customWidth="1"/>
    <col min="9732" max="9732" width="18" style="45" customWidth="1"/>
    <col min="9733" max="9733" width="0" style="45" hidden="1" customWidth="1"/>
    <col min="9734" max="9736" width="17.85546875" style="45" customWidth="1"/>
    <col min="9737" max="9737" width="5" style="45" bestFit="1" customWidth="1"/>
    <col min="9738" max="9739" width="12.5703125" style="45" bestFit="1" customWidth="1"/>
    <col min="9740" max="9741" width="17.85546875" style="45" customWidth="1"/>
    <col min="9742" max="9742" width="16.7109375" style="45" customWidth="1"/>
    <col min="9743" max="9743" width="17.85546875" style="45" customWidth="1"/>
    <col min="9744" max="9744" width="19.5703125" style="45" customWidth="1"/>
    <col min="9745" max="9745" width="18.7109375" style="45" customWidth="1"/>
    <col min="9746" max="9746" width="17" style="45" customWidth="1"/>
    <col min="9747" max="9747" width="17.85546875" style="45" customWidth="1"/>
    <col min="9748" max="9983" width="10.28515625" style="45"/>
    <col min="9984" max="9984" width="32.7109375" style="45" customWidth="1"/>
    <col min="9985" max="9985" width="14.42578125" style="45" customWidth="1"/>
    <col min="9986" max="9986" width="15.42578125" style="45" customWidth="1"/>
    <col min="9987" max="9987" width="16.28515625" style="45" customWidth="1"/>
    <col min="9988" max="9988" width="18" style="45" customWidth="1"/>
    <col min="9989" max="9989" width="0" style="45" hidden="1" customWidth="1"/>
    <col min="9990" max="9992" width="17.85546875" style="45" customWidth="1"/>
    <col min="9993" max="9993" width="5" style="45" bestFit="1" customWidth="1"/>
    <col min="9994" max="9995" width="12.5703125" style="45" bestFit="1" customWidth="1"/>
    <col min="9996" max="9997" width="17.85546875" style="45" customWidth="1"/>
    <col min="9998" max="9998" width="16.7109375" style="45" customWidth="1"/>
    <col min="9999" max="9999" width="17.85546875" style="45" customWidth="1"/>
    <col min="10000" max="10000" width="19.5703125" style="45" customWidth="1"/>
    <col min="10001" max="10001" width="18.7109375" style="45" customWidth="1"/>
    <col min="10002" max="10002" width="17" style="45" customWidth="1"/>
    <col min="10003" max="10003" width="17.85546875" style="45" customWidth="1"/>
    <col min="10004" max="10239" width="10.28515625" style="45"/>
    <col min="10240" max="10240" width="32.7109375" style="45" customWidth="1"/>
    <col min="10241" max="10241" width="14.42578125" style="45" customWidth="1"/>
    <col min="10242" max="10242" width="15.42578125" style="45" customWidth="1"/>
    <col min="10243" max="10243" width="16.28515625" style="45" customWidth="1"/>
    <col min="10244" max="10244" width="18" style="45" customWidth="1"/>
    <col min="10245" max="10245" width="0" style="45" hidden="1" customWidth="1"/>
    <col min="10246" max="10248" width="17.85546875" style="45" customWidth="1"/>
    <col min="10249" max="10249" width="5" style="45" bestFit="1" customWidth="1"/>
    <col min="10250" max="10251" width="12.5703125" style="45" bestFit="1" customWidth="1"/>
    <col min="10252" max="10253" width="17.85546875" style="45" customWidth="1"/>
    <col min="10254" max="10254" width="16.7109375" style="45" customWidth="1"/>
    <col min="10255" max="10255" width="17.85546875" style="45" customWidth="1"/>
    <col min="10256" max="10256" width="19.5703125" style="45" customWidth="1"/>
    <col min="10257" max="10257" width="18.7109375" style="45" customWidth="1"/>
    <col min="10258" max="10258" width="17" style="45" customWidth="1"/>
    <col min="10259" max="10259" width="17.85546875" style="45" customWidth="1"/>
    <col min="10260" max="10495" width="10.28515625" style="45"/>
    <col min="10496" max="10496" width="32.7109375" style="45" customWidth="1"/>
    <col min="10497" max="10497" width="14.42578125" style="45" customWidth="1"/>
    <col min="10498" max="10498" width="15.42578125" style="45" customWidth="1"/>
    <col min="10499" max="10499" width="16.28515625" style="45" customWidth="1"/>
    <col min="10500" max="10500" width="18" style="45" customWidth="1"/>
    <col min="10501" max="10501" width="0" style="45" hidden="1" customWidth="1"/>
    <col min="10502" max="10504" width="17.85546875" style="45" customWidth="1"/>
    <col min="10505" max="10505" width="5" style="45" bestFit="1" customWidth="1"/>
    <col min="10506" max="10507" width="12.5703125" style="45" bestFit="1" customWidth="1"/>
    <col min="10508" max="10509" width="17.85546875" style="45" customWidth="1"/>
    <col min="10510" max="10510" width="16.7109375" style="45" customWidth="1"/>
    <col min="10511" max="10511" width="17.85546875" style="45" customWidth="1"/>
    <col min="10512" max="10512" width="19.5703125" style="45" customWidth="1"/>
    <col min="10513" max="10513" width="18.7109375" style="45" customWidth="1"/>
    <col min="10514" max="10514" width="17" style="45" customWidth="1"/>
    <col min="10515" max="10515" width="17.85546875" style="45" customWidth="1"/>
    <col min="10516" max="10751" width="10.28515625" style="45"/>
    <col min="10752" max="10752" width="32.7109375" style="45" customWidth="1"/>
    <col min="10753" max="10753" width="14.42578125" style="45" customWidth="1"/>
    <col min="10754" max="10754" width="15.42578125" style="45" customWidth="1"/>
    <col min="10755" max="10755" width="16.28515625" style="45" customWidth="1"/>
    <col min="10756" max="10756" width="18" style="45" customWidth="1"/>
    <col min="10757" max="10757" width="0" style="45" hidden="1" customWidth="1"/>
    <col min="10758" max="10760" width="17.85546875" style="45" customWidth="1"/>
    <col min="10761" max="10761" width="5" style="45" bestFit="1" customWidth="1"/>
    <col min="10762" max="10763" width="12.5703125" style="45" bestFit="1" customWidth="1"/>
    <col min="10764" max="10765" width="17.85546875" style="45" customWidth="1"/>
    <col min="10766" max="10766" width="16.7109375" style="45" customWidth="1"/>
    <col min="10767" max="10767" width="17.85546875" style="45" customWidth="1"/>
    <col min="10768" max="10768" width="19.5703125" style="45" customWidth="1"/>
    <col min="10769" max="10769" width="18.7109375" style="45" customWidth="1"/>
    <col min="10770" max="10770" width="17" style="45" customWidth="1"/>
    <col min="10771" max="10771" width="17.85546875" style="45" customWidth="1"/>
    <col min="10772" max="11007" width="10.28515625" style="45"/>
    <col min="11008" max="11008" width="32.7109375" style="45" customWidth="1"/>
    <col min="11009" max="11009" width="14.42578125" style="45" customWidth="1"/>
    <col min="11010" max="11010" width="15.42578125" style="45" customWidth="1"/>
    <col min="11011" max="11011" width="16.28515625" style="45" customWidth="1"/>
    <col min="11012" max="11012" width="18" style="45" customWidth="1"/>
    <col min="11013" max="11013" width="0" style="45" hidden="1" customWidth="1"/>
    <col min="11014" max="11016" width="17.85546875" style="45" customWidth="1"/>
    <col min="11017" max="11017" width="5" style="45" bestFit="1" customWidth="1"/>
    <col min="11018" max="11019" width="12.5703125" style="45" bestFit="1" customWidth="1"/>
    <col min="11020" max="11021" width="17.85546875" style="45" customWidth="1"/>
    <col min="11022" max="11022" width="16.7109375" style="45" customWidth="1"/>
    <col min="11023" max="11023" width="17.85546875" style="45" customWidth="1"/>
    <col min="11024" max="11024" width="19.5703125" style="45" customWidth="1"/>
    <col min="11025" max="11025" width="18.7109375" style="45" customWidth="1"/>
    <col min="11026" max="11026" width="17" style="45" customWidth="1"/>
    <col min="11027" max="11027" width="17.85546875" style="45" customWidth="1"/>
    <col min="11028" max="11263" width="10.28515625" style="45"/>
    <col min="11264" max="11264" width="32.7109375" style="45" customWidth="1"/>
    <col min="11265" max="11265" width="14.42578125" style="45" customWidth="1"/>
    <col min="11266" max="11266" width="15.42578125" style="45" customWidth="1"/>
    <col min="11267" max="11267" width="16.28515625" style="45" customWidth="1"/>
    <col min="11268" max="11268" width="18" style="45" customWidth="1"/>
    <col min="11269" max="11269" width="0" style="45" hidden="1" customWidth="1"/>
    <col min="11270" max="11272" width="17.85546875" style="45" customWidth="1"/>
    <col min="11273" max="11273" width="5" style="45" bestFit="1" customWidth="1"/>
    <col min="11274" max="11275" width="12.5703125" style="45" bestFit="1" customWidth="1"/>
    <col min="11276" max="11277" width="17.85546875" style="45" customWidth="1"/>
    <col min="11278" max="11278" width="16.7109375" style="45" customWidth="1"/>
    <col min="11279" max="11279" width="17.85546875" style="45" customWidth="1"/>
    <col min="11280" max="11280" width="19.5703125" style="45" customWidth="1"/>
    <col min="11281" max="11281" width="18.7109375" style="45" customWidth="1"/>
    <col min="11282" max="11282" width="17" style="45" customWidth="1"/>
    <col min="11283" max="11283" width="17.85546875" style="45" customWidth="1"/>
    <col min="11284" max="11519" width="10.28515625" style="45"/>
    <col min="11520" max="11520" width="32.7109375" style="45" customWidth="1"/>
    <col min="11521" max="11521" width="14.42578125" style="45" customWidth="1"/>
    <col min="11522" max="11522" width="15.42578125" style="45" customWidth="1"/>
    <col min="11523" max="11523" width="16.28515625" style="45" customWidth="1"/>
    <col min="11524" max="11524" width="18" style="45" customWidth="1"/>
    <col min="11525" max="11525" width="0" style="45" hidden="1" customWidth="1"/>
    <col min="11526" max="11528" width="17.85546875" style="45" customWidth="1"/>
    <col min="11529" max="11529" width="5" style="45" bestFit="1" customWidth="1"/>
    <col min="11530" max="11531" width="12.5703125" style="45" bestFit="1" customWidth="1"/>
    <col min="11532" max="11533" width="17.85546875" style="45" customWidth="1"/>
    <col min="11534" max="11534" width="16.7109375" style="45" customWidth="1"/>
    <col min="11535" max="11535" width="17.85546875" style="45" customWidth="1"/>
    <col min="11536" max="11536" width="19.5703125" style="45" customWidth="1"/>
    <col min="11537" max="11537" width="18.7109375" style="45" customWidth="1"/>
    <col min="11538" max="11538" width="17" style="45" customWidth="1"/>
    <col min="11539" max="11539" width="17.85546875" style="45" customWidth="1"/>
    <col min="11540" max="11775" width="10.28515625" style="45"/>
    <col min="11776" max="11776" width="32.7109375" style="45" customWidth="1"/>
    <col min="11777" max="11777" width="14.42578125" style="45" customWidth="1"/>
    <col min="11778" max="11778" width="15.42578125" style="45" customWidth="1"/>
    <col min="11779" max="11779" width="16.28515625" style="45" customWidth="1"/>
    <col min="11780" max="11780" width="18" style="45" customWidth="1"/>
    <col min="11781" max="11781" width="0" style="45" hidden="1" customWidth="1"/>
    <col min="11782" max="11784" width="17.85546875" style="45" customWidth="1"/>
    <col min="11785" max="11785" width="5" style="45" bestFit="1" customWidth="1"/>
    <col min="11786" max="11787" width="12.5703125" style="45" bestFit="1" customWidth="1"/>
    <col min="11788" max="11789" width="17.85546875" style="45" customWidth="1"/>
    <col min="11790" max="11790" width="16.7109375" style="45" customWidth="1"/>
    <col min="11791" max="11791" width="17.85546875" style="45" customWidth="1"/>
    <col min="11792" max="11792" width="19.5703125" style="45" customWidth="1"/>
    <col min="11793" max="11793" width="18.7109375" style="45" customWidth="1"/>
    <col min="11794" max="11794" width="17" style="45" customWidth="1"/>
    <col min="11795" max="11795" width="17.85546875" style="45" customWidth="1"/>
    <col min="11796" max="12031" width="10.28515625" style="45"/>
    <col min="12032" max="12032" width="32.7109375" style="45" customWidth="1"/>
    <col min="12033" max="12033" width="14.42578125" style="45" customWidth="1"/>
    <col min="12034" max="12034" width="15.42578125" style="45" customWidth="1"/>
    <col min="12035" max="12035" width="16.28515625" style="45" customWidth="1"/>
    <col min="12036" max="12036" width="18" style="45" customWidth="1"/>
    <col min="12037" max="12037" width="0" style="45" hidden="1" customWidth="1"/>
    <col min="12038" max="12040" width="17.85546875" style="45" customWidth="1"/>
    <col min="12041" max="12041" width="5" style="45" bestFit="1" customWidth="1"/>
    <col min="12042" max="12043" width="12.5703125" style="45" bestFit="1" customWidth="1"/>
    <col min="12044" max="12045" width="17.85546875" style="45" customWidth="1"/>
    <col min="12046" max="12046" width="16.7109375" style="45" customWidth="1"/>
    <col min="12047" max="12047" width="17.85546875" style="45" customWidth="1"/>
    <col min="12048" max="12048" width="19.5703125" style="45" customWidth="1"/>
    <col min="12049" max="12049" width="18.7109375" style="45" customWidth="1"/>
    <col min="12050" max="12050" width="17" style="45" customWidth="1"/>
    <col min="12051" max="12051" width="17.85546875" style="45" customWidth="1"/>
    <col min="12052" max="12287" width="10.28515625" style="45"/>
    <col min="12288" max="12288" width="32.7109375" style="45" customWidth="1"/>
    <col min="12289" max="12289" width="14.42578125" style="45" customWidth="1"/>
    <col min="12290" max="12290" width="15.42578125" style="45" customWidth="1"/>
    <col min="12291" max="12291" width="16.28515625" style="45" customWidth="1"/>
    <col min="12292" max="12292" width="18" style="45" customWidth="1"/>
    <col min="12293" max="12293" width="0" style="45" hidden="1" customWidth="1"/>
    <col min="12294" max="12296" width="17.85546875" style="45" customWidth="1"/>
    <col min="12297" max="12297" width="5" style="45" bestFit="1" customWidth="1"/>
    <col min="12298" max="12299" width="12.5703125" style="45" bestFit="1" customWidth="1"/>
    <col min="12300" max="12301" width="17.85546875" style="45" customWidth="1"/>
    <col min="12302" max="12302" width="16.7109375" style="45" customWidth="1"/>
    <col min="12303" max="12303" width="17.85546875" style="45" customWidth="1"/>
    <col min="12304" max="12304" width="19.5703125" style="45" customWidth="1"/>
    <col min="12305" max="12305" width="18.7109375" style="45" customWidth="1"/>
    <col min="12306" max="12306" width="17" style="45" customWidth="1"/>
    <col min="12307" max="12307" width="17.85546875" style="45" customWidth="1"/>
    <col min="12308" max="12543" width="10.28515625" style="45"/>
    <col min="12544" max="12544" width="32.7109375" style="45" customWidth="1"/>
    <col min="12545" max="12545" width="14.42578125" style="45" customWidth="1"/>
    <col min="12546" max="12546" width="15.42578125" style="45" customWidth="1"/>
    <col min="12547" max="12547" width="16.28515625" style="45" customWidth="1"/>
    <col min="12548" max="12548" width="18" style="45" customWidth="1"/>
    <col min="12549" max="12549" width="0" style="45" hidden="1" customWidth="1"/>
    <col min="12550" max="12552" width="17.85546875" style="45" customWidth="1"/>
    <col min="12553" max="12553" width="5" style="45" bestFit="1" customWidth="1"/>
    <col min="12554" max="12555" width="12.5703125" style="45" bestFit="1" customWidth="1"/>
    <col min="12556" max="12557" width="17.85546875" style="45" customWidth="1"/>
    <col min="12558" max="12558" width="16.7109375" style="45" customWidth="1"/>
    <col min="12559" max="12559" width="17.85546875" style="45" customWidth="1"/>
    <col min="12560" max="12560" width="19.5703125" style="45" customWidth="1"/>
    <col min="12561" max="12561" width="18.7109375" style="45" customWidth="1"/>
    <col min="12562" max="12562" width="17" style="45" customWidth="1"/>
    <col min="12563" max="12563" width="17.85546875" style="45" customWidth="1"/>
    <col min="12564" max="12799" width="10.28515625" style="45"/>
    <col min="12800" max="12800" width="32.7109375" style="45" customWidth="1"/>
    <col min="12801" max="12801" width="14.42578125" style="45" customWidth="1"/>
    <col min="12802" max="12802" width="15.42578125" style="45" customWidth="1"/>
    <col min="12803" max="12803" width="16.28515625" style="45" customWidth="1"/>
    <col min="12804" max="12804" width="18" style="45" customWidth="1"/>
    <col min="12805" max="12805" width="0" style="45" hidden="1" customWidth="1"/>
    <col min="12806" max="12808" width="17.85546875" style="45" customWidth="1"/>
    <col min="12809" max="12809" width="5" style="45" bestFit="1" customWidth="1"/>
    <col min="12810" max="12811" width="12.5703125" style="45" bestFit="1" customWidth="1"/>
    <col min="12812" max="12813" width="17.85546875" style="45" customWidth="1"/>
    <col min="12814" max="12814" width="16.7109375" style="45" customWidth="1"/>
    <col min="12815" max="12815" width="17.85546875" style="45" customWidth="1"/>
    <col min="12816" max="12816" width="19.5703125" style="45" customWidth="1"/>
    <col min="12817" max="12817" width="18.7109375" style="45" customWidth="1"/>
    <col min="12818" max="12818" width="17" style="45" customWidth="1"/>
    <col min="12819" max="12819" width="17.85546875" style="45" customWidth="1"/>
    <col min="12820" max="13055" width="10.28515625" style="45"/>
    <col min="13056" max="13056" width="32.7109375" style="45" customWidth="1"/>
    <col min="13057" max="13057" width="14.42578125" style="45" customWidth="1"/>
    <col min="13058" max="13058" width="15.42578125" style="45" customWidth="1"/>
    <col min="13059" max="13059" width="16.28515625" style="45" customWidth="1"/>
    <col min="13060" max="13060" width="18" style="45" customWidth="1"/>
    <col min="13061" max="13061" width="0" style="45" hidden="1" customWidth="1"/>
    <col min="13062" max="13064" width="17.85546875" style="45" customWidth="1"/>
    <col min="13065" max="13065" width="5" style="45" bestFit="1" customWidth="1"/>
    <col min="13066" max="13067" width="12.5703125" style="45" bestFit="1" customWidth="1"/>
    <col min="13068" max="13069" width="17.85546875" style="45" customWidth="1"/>
    <col min="13070" max="13070" width="16.7109375" style="45" customWidth="1"/>
    <col min="13071" max="13071" width="17.85546875" style="45" customWidth="1"/>
    <col min="13072" max="13072" width="19.5703125" style="45" customWidth="1"/>
    <col min="13073" max="13073" width="18.7109375" style="45" customWidth="1"/>
    <col min="13074" max="13074" width="17" style="45" customWidth="1"/>
    <col min="13075" max="13075" width="17.85546875" style="45" customWidth="1"/>
    <col min="13076" max="13311" width="10.28515625" style="45"/>
    <col min="13312" max="13312" width="32.7109375" style="45" customWidth="1"/>
    <col min="13313" max="13313" width="14.42578125" style="45" customWidth="1"/>
    <col min="13314" max="13314" width="15.42578125" style="45" customWidth="1"/>
    <col min="13315" max="13315" width="16.28515625" style="45" customWidth="1"/>
    <col min="13316" max="13316" width="18" style="45" customWidth="1"/>
    <col min="13317" max="13317" width="0" style="45" hidden="1" customWidth="1"/>
    <col min="13318" max="13320" width="17.85546875" style="45" customWidth="1"/>
    <col min="13321" max="13321" width="5" style="45" bestFit="1" customWidth="1"/>
    <col min="13322" max="13323" width="12.5703125" style="45" bestFit="1" customWidth="1"/>
    <col min="13324" max="13325" width="17.85546875" style="45" customWidth="1"/>
    <col min="13326" max="13326" width="16.7109375" style="45" customWidth="1"/>
    <col min="13327" max="13327" width="17.85546875" style="45" customWidth="1"/>
    <col min="13328" max="13328" width="19.5703125" style="45" customWidth="1"/>
    <col min="13329" max="13329" width="18.7109375" style="45" customWidth="1"/>
    <col min="13330" max="13330" width="17" style="45" customWidth="1"/>
    <col min="13331" max="13331" width="17.85546875" style="45" customWidth="1"/>
    <col min="13332" max="13567" width="10.28515625" style="45"/>
    <col min="13568" max="13568" width="32.7109375" style="45" customWidth="1"/>
    <col min="13569" max="13569" width="14.42578125" style="45" customWidth="1"/>
    <col min="13570" max="13570" width="15.42578125" style="45" customWidth="1"/>
    <col min="13571" max="13571" width="16.28515625" style="45" customWidth="1"/>
    <col min="13572" max="13572" width="18" style="45" customWidth="1"/>
    <col min="13573" max="13573" width="0" style="45" hidden="1" customWidth="1"/>
    <col min="13574" max="13576" width="17.85546875" style="45" customWidth="1"/>
    <col min="13577" max="13577" width="5" style="45" bestFit="1" customWidth="1"/>
    <col min="13578" max="13579" width="12.5703125" style="45" bestFit="1" customWidth="1"/>
    <col min="13580" max="13581" width="17.85546875" style="45" customWidth="1"/>
    <col min="13582" max="13582" width="16.7109375" style="45" customWidth="1"/>
    <col min="13583" max="13583" width="17.85546875" style="45" customWidth="1"/>
    <col min="13584" max="13584" width="19.5703125" style="45" customWidth="1"/>
    <col min="13585" max="13585" width="18.7109375" style="45" customWidth="1"/>
    <col min="13586" max="13586" width="17" style="45" customWidth="1"/>
    <col min="13587" max="13587" width="17.85546875" style="45" customWidth="1"/>
    <col min="13588" max="13823" width="10.28515625" style="45"/>
    <col min="13824" max="13824" width="32.7109375" style="45" customWidth="1"/>
    <col min="13825" max="13825" width="14.42578125" style="45" customWidth="1"/>
    <col min="13826" max="13826" width="15.42578125" style="45" customWidth="1"/>
    <col min="13827" max="13827" width="16.28515625" style="45" customWidth="1"/>
    <col min="13828" max="13828" width="18" style="45" customWidth="1"/>
    <col min="13829" max="13829" width="0" style="45" hidden="1" customWidth="1"/>
    <col min="13830" max="13832" width="17.85546875" style="45" customWidth="1"/>
    <col min="13833" max="13833" width="5" style="45" bestFit="1" customWidth="1"/>
    <col min="13834" max="13835" width="12.5703125" style="45" bestFit="1" customWidth="1"/>
    <col min="13836" max="13837" width="17.85546875" style="45" customWidth="1"/>
    <col min="13838" max="13838" width="16.7109375" style="45" customWidth="1"/>
    <col min="13839" max="13839" width="17.85546875" style="45" customWidth="1"/>
    <col min="13840" max="13840" width="19.5703125" style="45" customWidth="1"/>
    <col min="13841" max="13841" width="18.7109375" style="45" customWidth="1"/>
    <col min="13842" max="13842" width="17" style="45" customWidth="1"/>
    <col min="13843" max="13843" width="17.85546875" style="45" customWidth="1"/>
    <col min="13844" max="14079" width="10.28515625" style="45"/>
    <col min="14080" max="14080" width="32.7109375" style="45" customWidth="1"/>
    <col min="14081" max="14081" width="14.42578125" style="45" customWidth="1"/>
    <col min="14082" max="14082" width="15.42578125" style="45" customWidth="1"/>
    <col min="14083" max="14083" width="16.28515625" style="45" customWidth="1"/>
    <col min="14084" max="14084" width="18" style="45" customWidth="1"/>
    <col min="14085" max="14085" width="0" style="45" hidden="1" customWidth="1"/>
    <col min="14086" max="14088" width="17.85546875" style="45" customWidth="1"/>
    <col min="14089" max="14089" width="5" style="45" bestFit="1" customWidth="1"/>
    <col min="14090" max="14091" width="12.5703125" style="45" bestFit="1" customWidth="1"/>
    <col min="14092" max="14093" width="17.85546875" style="45" customWidth="1"/>
    <col min="14094" max="14094" width="16.7109375" style="45" customWidth="1"/>
    <col min="14095" max="14095" width="17.85546875" style="45" customWidth="1"/>
    <col min="14096" max="14096" width="19.5703125" style="45" customWidth="1"/>
    <col min="14097" max="14097" width="18.7109375" style="45" customWidth="1"/>
    <col min="14098" max="14098" width="17" style="45" customWidth="1"/>
    <col min="14099" max="14099" width="17.85546875" style="45" customWidth="1"/>
    <col min="14100" max="14335" width="10.28515625" style="45"/>
    <col min="14336" max="14336" width="32.7109375" style="45" customWidth="1"/>
    <col min="14337" max="14337" width="14.42578125" style="45" customWidth="1"/>
    <col min="14338" max="14338" width="15.42578125" style="45" customWidth="1"/>
    <col min="14339" max="14339" width="16.28515625" style="45" customWidth="1"/>
    <col min="14340" max="14340" width="18" style="45" customWidth="1"/>
    <col min="14341" max="14341" width="0" style="45" hidden="1" customWidth="1"/>
    <col min="14342" max="14344" width="17.85546875" style="45" customWidth="1"/>
    <col min="14345" max="14345" width="5" style="45" bestFit="1" customWidth="1"/>
    <col min="14346" max="14347" width="12.5703125" style="45" bestFit="1" customWidth="1"/>
    <col min="14348" max="14349" width="17.85546875" style="45" customWidth="1"/>
    <col min="14350" max="14350" width="16.7109375" style="45" customWidth="1"/>
    <col min="14351" max="14351" width="17.85546875" style="45" customWidth="1"/>
    <col min="14352" max="14352" width="19.5703125" style="45" customWidth="1"/>
    <col min="14353" max="14353" width="18.7109375" style="45" customWidth="1"/>
    <col min="14354" max="14354" width="17" style="45" customWidth="1"/>
    <col min="14355" max="14355" width="17.85546875" style="45" customWidth="1"/>
    <col min="14356" max="14591" width="10.28515625" style="45"/>
    <col min="14592" max="14592" width="32.7109375" style="45" customWidth="1"/>
    <col min="14593" max="14593" width="14.42578125" style="45" customWidth="1"/>
    <col min="14594" max="14594" width="15.42578125" style="45" customWidth="1"/>
    <col min="14595" max="14595" width="16.28515625" style="45" customWidth="1"/>
    <col min="14596" max="14596" width="18" style="45" customWidth="1"/>
    <col min="14597" max="14597" width="0" style="45" hidden="1" customWidth="1"/>
    <col min="14598" max="14600" width="17.85546875" style="45" customWidth="1"/>
    <col min="14601" max="14601" width="5" style="45" bestFit="1" customWidth="1"/>
    <col min="14602" max="14603" width="12.5703125" style="45" bestFit="1" customWidth="1"/>
    <col min="14604" max="14605" width="17.85546875" style="45" customWidth="1"/>
    <col min="14606" max="14606" width="16.7109375" style="45" customWidth="1"/>
    <col min="14607" max="14607" width="17.85546875" style="45" customWidth="1"/>
    <col min="14608" max="14608" width="19.5703125" style="45" customWidth="1"/>
    <col min="14609" max="14609" width="18.7109375" style="45" customWidth="1"/>
    <col min="14610" max="14610" width="17" style="45" customWidth="1"/>
    <col min="14611" max="14611" width="17.85546875" style="45" customWidth="1"/>
    <col min="14612" max="14847" width="10.28515625" style="45"/>
    <col min="14848" max="14848" width="32.7109375" style="45" customWidth="1"/>
    <col min="14849" max="14849" width="14.42578125" style="45" customWidth="1"/>
    <col min="14850" max="14850" width="15.42578125" style="45" customWidth="1"/>
    <col min="14851" max="14851" width="16.28515625" style="45" customWidth="1"/>
    <col min="14852" max="14852" width="18" style="45" customWidth="1"/>
    <col min="14853" max="14853" width="0" style="45" hidden="1" customWidth="1"/>
    <col min="14854" max="14856" width="17.85546875" style="45" customWidth="1"/>
    <col min="14857" max="14857" width="5" style="45" bestFit="1" customWidth="1"/>
    <col min="14858" max="14859" width="12.5703125" style="45" bestFit="1" customWidth="1"/>
    <col min="14860" max="14861" width="17.85546875" style="45" customWidth="1"/>
    <col min="14862" max="14862" width="16.7109375" style="45" customWidth="1"/>
    <col min="14863" max="14863" width="17.85546875" style="45" customWidth="1"/>
    <col min="14864" max="14864" width="19.5703125" style="45" customWidth="1"/>
    <col min="14865" max="14865" width="18.7109375" style="45" customWidth="1"/>
    <col min="14866" max="14866" width="17" style="45" customWidth="1"/>
    <col min="14867" max="14867" width="17.85546875" style="45" customWidth="1"/>
    <col min="14868" max="15103" width="10.28515625" style="45"/>
    <col min="15104" max="15104" width="32.7109375" style="45" customWidth="1"/>
    <col min="15105" max="15105" width="14.42578125" style="45" customWidth="1"/>
    <col min="15106" max="15106" width="15.42578125" style="45" customWidth="1"/>
    <col min="15107" max="15107" width="16.28515625" style="45" customWidth="1"/>
    <col min="15108" max="15108" width="18" style="45" customWidth="1"/>
    <col min="15109" max="15109" width="0" style="45" hidden="1" customWidth="1"/>
    <col min="15110" max="15112" width="17.85546875" style="45" customWidth="1"/>
    <col min="15113" max="15113" width="5" style="45" bestFit="1" customWidth="1"/>
    <col min="15114" max="15115" width="12.5703125" style="45" bestFit="1" customWidth="1"/>
    <col min="15116" max="15117" width="17.85546875" style="45" customWidth="1"/>
    <col min="15118" max="15118" width="16.7109375" style="45" customWidth="1"/>
    <col min="15119" max="15119" width="17.85546875" style="45" customWidth="1"/>
    <col min="15120" max="15120" width="19.5703125" style="45" customWidth="1"/>
    <col min="15121" max="15121" width="18.7109375" style="45" customWidth="1"/>
    <col min="15122" max="15122" width="17" style="45" customWidth="1"/>
    <col min="15123" max="15123" width="17.85546875" style="45" customWidth="1"/>
    <col min="15124" max="15359" width="10.28515625" style="45"/>
    <col min="15360" max="15360" width="32.7109375" style="45" customWidth="1"/>
    <col min="15361" max="15361" width="14.42578125" style="45" customWidth="1"/>
    <col min="15362" max="15362" width="15.42578125" style="45" customWidth="1"/>
    <col min="15363" max="15363" width="16.28515625" style="45" customWidth="1"/>
    <col min="15364" max="15364" width="18" style="45" customWidth="1"/>
    <col min="15365" max="15365" width="0" style="45" hidden="1" customWidth="1"/>
    <col min="15366" max="15368" width="17.85546875" style="45" customWidth="1"/>
    <col min="15369" max="15369" width="5" style="45" bestFit="1" customWidth="1"/>
    <col min="15370" max="15371" width="12.5703125" style="45" bestFit="1" customWidth="1"/>
    <col min="15372" max="15373" width="17.85546875" style="45" customWidth="1"/>
    <col min="15374" max="15374" width="16.7109375" style="45" customWidth="1"/>
    <col min="15375" max="15375" width="17.85546875" style="45" customWidth="1"/>
    <col min="15376" max="15376" width="19.5703125" style="45" customWidth="1"/>
    <col min="15377" max="15377" width="18.7109375" style="45" customWidth="1"/>
    <col min="15378" max="15378" width="17" style="45" customWidth="1"/>
    <col min="15379" max="15379" width="17.85546875" style="45" customWidth="1"/>
    <col min="15380" max="15615" width="10.28515625" style="45"/>
    <col min="15616" max="15616" width="32.7109375" style="45" customWidth="1"/>
    <col min="15617" max="15617" width="14.42578125" style="45" customWidth="1"/>
    <col min="15618" max="15618" width="15.42578125" style="45" customWidth="1"/>
    <col min="15619" max="15619" width="16.28515625" style="45" customWidth="1"/>
    <col min="15620" max="15620" width="18" style="45" customWidth="1"/>
    <col min="15621" max="15621" width="0" style="45" hidden="1" customWidth="1"/>
    <col min="15622" max="15624" width="17.85546875" style="45" customWidth="1"/>
    <col min="15625" max="15625" width="5" style="45" bestFit="1" customWidth="1"/>
    <col min="15626" max="15627" width="12.5703125" style="45" bestFit="1" customWidth="1"/>
    <col min="15628" max="15629" width="17.85546875" style="45" customWidth="1"/>
    <col min="15630" max="15630" width="16.7109375" style="45" customWidth="1"/>
    <col min="15631" max="15631" width="17.85546875" style="45" customWidth="1"/>
    <col min="15632" max="15632" width="19.5703125" style="45" customWidth="1"/>
    <col min="15633" max="15633" width="18.7109375" style="45" customWidth="1"/>
    <col min="15634" max="15634" width="17" style="45" customWidth="1"/>
    <col min="15635" max="15635" width="17.85546875" style="45" customWidth="1"/>
    <col min="15636" max="15871" width="10.28515625" style="45"/>
    <col min="15872" max="15872" width="32.7109375" style="45" customWidth="1"/>
    <col min="15873" max="15873" width="14.42578125" style="45" customWidth="1"/>
    <col min="15874" max="15874" width="15.42578125" style="45" customWidth="1"/>
    <col min="15875" max="15875" width="16.28515625" style="45" customWidth="1"/>
    <col min="15876" max="15876" width="18" style="45" customWidth="1"/>
    <col min="15877" max="15877" width="0" style="45" hidden="1" customWidth="1"/>
    <col min="15878" max="15880" width="17.85546875" style="45" customWidth="1"/>
    <col min="15881" max="15881" width="5" style="45" bestFit="1" customWidth="1"/>
    <col min="15882" max="15883" width="12.5703125" style="45" bestFit="1" customWidth="1"/>
    <col min="15884" max="15885" width="17.85546875" style="45" customWidth="1"/>
    <col min="15886" max="15886" width="16.7109375" style="45" customWidth="1"/>
    <col min="15887" max="15887" width="17.85546875" style="45" customWidth="1"/>
    <col min="15888" max="15888" width="19.5703125" style="45" customWidth="1"/>
    <col min="15889" max="15889" width="18.7109375" style="45" customWidth="1"/>
    <col min="15890" max="15890" width="17" style="45" customWidth="1"/>
    <col min="15891" max="15891" width="17.85546875" style="45" customWidth="1"/>
    <col min="15892" max="16127" width="10.28515625" style="45"/>
    <col min="16128" max="16128" width="32.7109375" style="45" customWidth="1"/>
    <col min="16129" max="16129" width="14.42578125" style="45" customWidth="1"/>
    <col min="16130" max="16130" width="15.42578125" style="45" customWidth="1"/>
    <col min="16131" max="16131" width="16.28515625" style="45" customWidth="1"/>
    <col min="16132" max="16132" width="18" style="45" customWidth="1"/>
    <col min="16133" max="16133" width="0" style="45" hidden="1" customWidth="1"/>
    <col min="16134" max="16136" width="17.85546875" style="45" customWidth="1"/>
    <col min="16137" max="16137" width="5" style="45" bestFit="1" customWidth="1"/>
    <col min="16138" max="16139" width="12.5703125" style="45" bestFit="1" customWidth="1"/>
    <col min="16140" max="16141" width="17.85546875" style="45" customWidth="1"/>
    <col min="16142" max="16142" width="16.7109375" style="45" customWidth="1"/>
    <col min="16143" max="16143" width="17.85546875" style="45" customWidth="1"/>
    <col min="16144" max="16144" width="19.5703125" style="45" customWidth="1"/>
    <col min="16145" max="16145" width="18.7109375" style="45" customWidth="1"/>
    <col min="16146" max="16146" width="17" style="45" customWidth="1"/>
    <col min="16147" max="16147" width="17.85546875" style="45" customWidth="1"/>
    <col min="16148" max="16384" width="10.28515625" style="45"/>
  </cols>
  <sheetData>
    <row r="1" spans="1:96" x14ac:dyDescent="0.25">
      <c r="A1" s="238" t="s">
        <v>30</v>
      </c>
    </row>
    <row r="2" spans="1:96" x14ac:dyDescent="0.25">
      <c r="A2" s="47" t="s">
        <v>176</v>
      </c>
      <c r="B2" s="214"/>
      <c r="C2" s="214"/>
      <c r="D2" s="214"/>
      <c r="E2" s="114"/>
    </row>
    <row r="3" spans="1:96" x14ac:dyDescent="0.25">
      <c r="A3" s="50" t="s">
        <v>400</v>
      </c>
      <c r="B3" s="214"/>
      <c r="C3" s="214"/>
      <c r="D3" s="214"/>
      <c r="E3" s="215"/>
    </row>
    <row r="4" spans="1:96" ht="12.6" customHeight="1" x14ac:dyDescent="0.25">
      <c r="A4" s="603" t="s">
        <v>177</v>
      </c>
      <c r="B4" s="604" t="s">
        <v>524</v>
      </c>
      <c r="C4" s="604"/>
      <c r="D4" s="604"/>
      <c r="E4" s="604"/>
      <c r="G4" s="118"/>
      <c r="H4" s="118"/>
      <c r="I4" s="118"/>
    </row>
    <row r="5" spans="1:96" s="224" customFormat="1" ht="30" x14ac:dyDescent="0.25">
      <c r="A5" s="603"/>
      <c r="B5" s="239">
        <v>2021</v>
      </c>
      <c r="C5" s="239">
        <v>2022</v>
      </c>
      <c r="D5" s="240" t="s">
        <v>169</v>
      </c>
      <c r="E5" s="241" t="s">
        <v>525</v>
      </c>
      <c r="F5" s="45"/>
      <c r="G5" s="223"/>
      <c r="H5" s="223"/>
      <c r="I5" s="223"/>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row>
    <row r="6" spans="1:96" s="114" customFormat="1" x14ac:dyDescent="0.25">
      <c r="A6" s="242" t="s">
        <v>170</v>
      </c>
      <c r="B6" s="243">
        <v>28890522.260999985</v>
      </c>
      <c r="C6" s="243">
        <v>43828855.413859934</v>
      </c>
      <c r="D6" s="244">
        <v>51.706691273717695</v>
      </c>
      <c r="E6" s="245">
        <v>100</v>
      </c>
      <c r="F6" s="118"/>
      <c r="G6" s="118"/>
      <c r="H6" s="118"/>
      <c r="I6" s="118"/>
    </row>
    <row r="7" spans="1:96" x14ac:dyDescent="0.25">
      <c r="A7" s="246" t="s">
        <v>154</v>
      </c>
      <c r="B7" s="231">
        <v>13857411.63153998</v>
      </c>
      <c r="C7" s="231">
        <v>20631122.519780044</v>
      </c>
      <c r="D7" s="247">
        <v>48.881501598919442</v>
      </c>
      <c r="E7" s="248">
        <v>47.072008440484836</v>
      </c>
      <c r="F7" s="118"/>
      <c r="G7" s="118"/>
      <c r="H7" s="118"/>
      <c r="I7" s="118"/>
    </row>
    <row r="8" spans="1:96" x14ac:dyDescent="0.25">
      <c r="A8" s="246" t="s">
        <v>179</v>
      </c>
      <c r="B8" s="231">
        <v>3022175.3863200075</v>
      </c>
      <c r="C8" s="231">
        <v>3990046.2151100421</v>
      </c>
      <c r="D8" s="247">
        <v>32.025634024125104</v>
      </c>
      <c r="E8" s="248">
        <v>9.1036970448657346</v>
      </c>
      <c r="F8" s="118"/>
      <c r="G8" s="118"/>
      <c r="H8" s="118"/>
      <c r="I8" s="118"/>
    </row>
    <row r="9" spans="1:96" x14ac:dyDescent="0.25">
      <c r="A9" s="246" t="s">
        <v>178</v>
      </c>
      <c r="B9" s="231">
        <v>2563713.936879999</v>
      </c>
      <c r="C9" s="231">
        <v>4301678.6627500281</v>
      </c>
      <c r="D9" s="247">
        <v>67.790899010562228</v>
      </c>
      <c r="E9" s="248">
        <v>9.8147182310166254</v>
      </c>
      <c r="F9" s="118"/>
      <c r="G9" s="118"/>
      <c r="H9" s="118"/>
      <c r="I9" s="118"/>
    </row>
    <row r="10" spans="1:96" x14ac:dyDescent="0.25">
      <c r="A10" s="249" t="s">
        <v>181</v>
      </c>
      <c r="B10" s="231">
        <v>2508099.8382500289</v>
      </c>
      <c r="C10" s="231">
        <v>2594259.329369999</v>
      </c>
      <c r="D10" s="247">
        <v>3.4352496581669563</v>
      </c>
      <c r="E10" s="248">
        <v>5.9190670275857133</v>
      </c>
      <c r="F10" s="118"/>
      <c r="G10" s="118"/>
      <c r="H10" s="118"/>
      <c r="I10" s="118"/>
    </row>
    <row r="11" spans="1:96" x14ac:dyDescent="0.25">
      <c r="A11" s="249" t="s">
        <v>96</v>
      </c>
      <c r="B11" s="231">
        <v>2171741.7443800024</v>
      </c>
      <c r="C11" s="231">
        <v>2889727.351620004</v>
      </c>
      <c r="D11" s="247">
        <v>33.060358539314954</v>
      </c>
      <c r="E11" s="248">
        <v>6.5932074299758918</v>
      </c>
      <c r="F11" s="118"/>
      <c r="G11" s="118"/>
      <c r="H11" s="118"/>
      <c r="I11" s="118"/>
    </row>
    <row r="12" spans="1:96" x14ac:dyDescent="0.25">
      <c r="A12" s="246" t="s">
        <v>180</v>
      </c>
      <c r="B12" s="231">
        <v>1767065.3207500037</v>
      </c>
      <c r="C12" s="231">
        <v>2757014.0361100077</v>
      </c>
      <c r="D12" s="247">
        <v>56.022191355090115</v>
      </c>
      <c r="E12" s="248">
        <v>6.2904084765082899</v>
      </c>
      <c r="F12" s="118"/>
      <c r="G12" s="118"/>
      <c r="H12" s="118"/>
      <c r="I12" s="118"/>
    </row>
    <row r="13" spans="1:96" x14ac:dyDescent="0.25">
      <c r="A13" s="246" t="s">
        <v>182</v>
      </c>
      <c r="B13" s="231">
        <v>927492.59473000129</v>
      </c>
      <c r="C13" s="231">
        <v>4343943.3375299964</v>
      </c>
      <c r="D13" s="247">
        <v>368.35342537635512</v>
      </c>
      <c r="E13" s="248">
        <v>9.9111493935027966</v>
      </c>
      <c r="F13" s="118"/>
      <c r="G13" s="118"/>
      <c r="H13" s="118"/>
      <c r="I13" s="118"/>
    </row>
    <row r="14" spans="1:96" x14ac:dyDescent="0.25">
      <c r="A14" s="246" t="s">
        <v>183</v>
      </c>
      <c r="B14" s="231">
        <v>678937.7246499958</v>
      </c>
      <c r="C14" s="231">
        <v>874667.72331999929</v>
      </c>
      <c r="D14" s="247">
        <v>28.828858901735899</v>
      </c>
      <c r="E14" s="248">
        <v>1.9956435436445472</v>
      </c>
      <c r="F14" s="118"/>
      <c r="G14" s="118"/>
      <c r="H14" s="118"/>
      <c r="I14" s="118"/>
    </row>
    <row r="15" spans="1:96" x14ac:dyDescent="0.25">
      <c r="A15" s="246" t="s">
        <v>184</v>
      </c>
      <c r="B15" s="231">
        <v>502152.76641000243</v>
      </c>
      <c r="C15" s="231">
        <v>468848.64145000104</v>
      </c>
      <c r="D15" s="247">
        <v>-6.6322695378340137</v>
      </c>
      <c r="E15" s="248">
        <v>1.0697259534223149</v>
      </c>
      <c r="F15" s="118"/>
      <c r="G15" s="118"/>
      <c r="H15" s="118"/>
      <c r="I15" s="118"/>
    </row>
    <row r="16" spans="1:96" x14ac:dyDescent="0.25">
      <c r="A16" s="246" t="s">
        <v>185</v>
      </c>
      <c r="B16" s="231">
        <v>387703.55323000293</v>
      </c>
      <c r="C16" s="231">
        <v>332782.99862999964</v>
      </c>
      <c r="D16" s="247">
        <v>-14.165605174998742</v>
      </c>
      <c r="E16" s="248">
        <v>0.75927832357849845</v>
      </c>
      <c r="F16" s="118"/>
      <c r="G16" s="118"/>
      <c r="H16" s="118"/>
      <c r="I16" s="118"/>
    </row>
    <row r="17" spans="1:9" x14ac:dyDescent="0.25">
      <c r="A17" s="246" t="s">
        <v>186</v>
      </c>
      <c r="B17" s="231">
        <v>337377.37791000004</v>
      </c>
      <c r="C17" s="231">
        <v>248083.34803999995</v>
      </c>
      <c r="D17" s="247">
        <v>-26.467106485669728</v>
      </c>
      <c r="E17" s="248">
        <v>0.56602743945156497</v>
      </c>
      <c r="F17" s="118"/>
      <c r="G17" s="118"/>
      <c r="H17" s="118"/>
      <c r="I17" s="118"/>
    </row>
    <row r="18" spans="1:9" x14ac:dyDescent="0.25">
      <c r="A18" s="246" t="s">
        <v>187</v>
      </c>
      <c r="B18" s="231">
        <v>121679.20238000022</v>
      </c>
      <c r="C18" s="231">
        <v>297328.3476700001</v>
      </c>
      <c r="D18" s="247">
        <v>144.35428721948168</v>
      </c>
      <c r="E18" s="248">
        <v>0.67838492441209497</v>
      </c>
      <c r="F18" s="118"/>
      <c r="G18" s="118"/>
      <c r="H18" s="118"/>
      <c r="I18" s="118"/>
    </row>
    <row r="19" spans="1:9" s="234" customFormat="1" x14ac:dyDescent="0.25">
      <c r="A19" s="246" t="s">
        <v>191</v>
      </c>
      <c r="B19" s="231">
        <v>17946.427299999992</v>
      </c>
      <c r="C19" s="231">
        <v>5916.1584099999927</v>
      </c>
      <c r="D19" s="247">
        <v>-67.034338862532294</v>
      </c>
      <c r="E19" s="248">
        <v>1.3498318297696486E-2</v>
      </c>
      <c r="F19" s="118"/>
      <c r="G19" s="118"/>
      <c r="H19" s="118"/>
      <c r="I19" s="118"/>
    </row>
    <row r="20" spans="1:9" x14ac:dyDescent="0.25">
      <c r="A20" s="246" t="s">
        <v>190</v>
      </c>
      <c r="B20" s="231">
        <v>14827.313530000009</v>
      </c>
      <c r="C20" s="231">
        <v>22857.25436000001</v>
      </c>
      <c r="D20" s="247">
        <v>54.156410827578938</v>
      </c>
      <c r="E20" s="248">
        <v>5.2151155087595318E-2</v>
      </c>
      <c r="F20" s="118"/>
      <c r="G20" s="118"/>
      <c r="H20" s="118"/>
      <c r="I20" s="118"/>
    </row>
    <row r="21" spans="1:9" x14ac:dyDescent="0.25">
      <c r="A21" s="246" t="s">
        <v>189</v>
      </c>
      <c r="B21" s="231">
        <v>8127.228030000002</v>
      </c>
      <c r="C21" s="231">
        <v>65982.462750000006</v>
      </c>
      <c r="D21" s="247" t="s">
        <v>171</v>
      </c>
      <c r="E21" s="248">
        <v>0.15054571269760897</v>
      </c>
      <c r="F21" s="118"/>
      <c r="G21" s="118"/>
      <c r="H21" s="118"/>
      <c r="I21" s="118"/>
    </row>
    <row r="22" spans="1:9" x14ac:dyDescent="0.25">
      <c r="A22" s="246" t="s">
        <v>193</v>
      </c>
      <c r="B22" s="231">
        <v>2364.87619</v>
      </c>
      <c r="C22" s="231">
        <v>1113.4710799999998</v>
      </c>
      <c r="D22" s="247">
        <v>-52.916305525491389</v>
      </c>
      <c r="E22" s="248">
        <v>2.5404977371320733E-3</v>
      </c>
      <c r="F22" s="118"/>
      <c r="G22" s="118"/>
      <c r="H22" s="118"/>
      <c r="I22" s="118"/>
    </row>
    <row r="23" spans="1:9" x14ac:dyDescent="0.25">
      <c r="A23" s="246" t="s">
        <v>147</v>
      </c>
      <c r="B23" s="231">
        <v>1076.0588400000001</v>
      </c>
      <c r="C23" s="231">
        <v>2570.582370000001</v>
      </c>
      <c r="D23" s="247">
        <v>138.88864385891765</v>
      </c>
      <c r="E23" s="248">
        <v>5.8650456319858848E-3</v>
      </c>
      <c r="F23" s="118"/>
      <c r="G23" s="118"/>
      <c r="H23" s="118"/>
      <c r="I23" s="118"/>
    </row>
    <row r="24" spans="1:9" x14ac:dyDescent="0.25">
      <c r="A24" s="250" t="s">
        <v>194</v>
      </c>
      <c r="B24" s="251">
        <v>320.45263999999997</v>
      </c>
      <c r="C24" s="252">
        <v>129.34773999999999</v>
      </c>
      <c r="D24" s="247">
        <v>-59.635926232344346</v>
      </c>
      <c r="E24" s="248">
        <v>2.9512004997305164E-4</v>
      </c>
      <c r="F24" s="118"/>
      <c r="G24" s="118"/>
      <c r="H24" s="118"/>
      <c r="I24" s="118"/>
    </row>
    <row r="25" spans="1:9" x14ac:dyDescent="0.25">
      <c r="A25" s="253" t="s">
        <v>188</v>
      </c>
      <c r="B25" s="231">
        <v>268.58503999999999</v>
      </c>
      <c r="C25" s="231">
        <v>670.85446000000002</v>
      </c>
      <c r="D25" s="247">
        <v>149.77357636895937</v>
      </c>
      <c r="E25" s="248">
        <v>1.530622813818352E-3</v>
      </c>
      <c r="F25" s="118"/>
      <c r="G25" s="118"/>
      <c r="H25" s="118"/>
      <c r="I25" s="118"/>
    </row>
    <row r="26" spans="1:9" x14ac:dyDescent="0.25">
      <c r="A26" s="254" t="s">
        <v>192</v>
      </c>
      <c r="B26" s="235">
        <v>40.241999999999997</v>
      </c>
      <c r="C26" s="235">
        <v>112.77131</v>
      </c>
      <c r="D26" s="255">
        <v>180.23286615973365</v>
      </c>
      <c r="E26" s="256">
        <v>2.5729923570930966E-4</v>
      </c>
      <c r="F26" s="118"/>
      <c r="G26" s="118"/>
      <c r="H26" s="118"/>
      <c r="I26" s="118"/>
    </row>
    <row r="27" spans="1:9" x14ac:dyDescent="0.25">
      <c r="A27" s="236"/>
    </row>
    <row r="28" spans="1:9" x14ac:dyDescent="0.25">
      <c r="A28" s="491" t="s">
        <v>413</v>
      </c>
    </row>
    <row r="29" spans="1:9" x14ac:dyDescent="0.25">
      <c r="A29" s="488" t="s">
        <v>416</v>
      </c>
    </row>
    <row r="30" spans="1:9" x14ac:dyDescent="0.25">
      <c r="A30" s="490" t="s">
        <v>415</v>
      </c>
    </row>
    <row r="31" spans="1:9" x14ac:dyDescent="0.25">
      <c r="A31" s="488" t="s">
        <v>174</v>
      </c>
    </row>
    <row r="32" spans="1:9" x14ac:dyDescent="0.25">
      <c r="A32" s="489" t="s">
        <v>175</v>
      </c>
    </row>
  </sheetData>
  <mergeCells count="2">
    <mergeCell ref="A4:A5"/>
    <mergeCell ref="B4:E4"/>
  </mergeCells>
  <hyperlinks>
    <hyperlink ref="A1" location="'Índice '!A1" display="ÍNDICE" xr:uid="{00000000-0004-0000-0D00-000000000000}"/>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E46"/>
  <sheetViews>
    <sheetView showGridLines="0" zoomScaleNormal="100" workbookViewId="0">
      <pane ySplit="5" topLeftCell="A6" activePane="bottomLeft" state="frozen"/>
      <selection activeCell="D106" sqref="D106"/>
      <selection pane="bottomLeft" activeCell="A2" sqref="A2"/>
    </sheetView>
  </sheetViews>
  <sheetFormatPr baseColWidth="10" defaultColWidth="12.140625" defaultRowHeight="15" x14ac:dyDescent="0.25"/>
  <cols>
    <col min="1" max="1" width="38.28515625" style="45" customWidth="1"/>
    <col min="2" max="2" width="16.28515625" style="146" customWidth="1"/>
    <col min="3" max="3" width="12.85546875" style="146" customWidth="1"/>
    <col min="4" max="4" width="14.7109375" style="45" customWidth="1"/>
    <col min="5" max="5" width="20.140625" style="45" customWidth="1"/>
    <col min="6" max="6" width="17.85546875" style="45" customWidth="1"/>
    <col min="7" max="256" width="12.140625" style="45"/>
    <col min="257" max="257" width="46.5703125" style="45" customWidth="1"/>
    <col min="258" max="258" width="16.28515625" style="45" customWidth="1"/>
    <col min="259" max="259" width="12.85546875" style="45" customWidth="1"/>
    <col min="260" max="260" width="14.7109375" style="45" customWidth="1"/>
    <col min="261" max="261" width="20.140625" style="45" customWidth="1"/>
    <col min="262" max="262" width="17.85546875" style="45" customWidth="1"/>
    <col min="263" max="512" width="12.140625" style="45"/>
    <col min="513" max="513" width="46.5703125" style="45" customWidth="1"/>
    <col min="514" max="514" width="16.28515625" style="45" customWidth="1"/>
    <col min="515" max="515" width="12.85546875" style="45" customWidth="1"/>
    <col min="516" max="516" width="14.7109375" style="45" customWidth="1"/>
    <col min="517" max="517" width="20.140625" style="45" customWidth="1"/>
    <col min="518" max="518" width="17.85546875" style="45" customWidth="1"/>
    <col min="519" max="768" width="12.140625" style="45"/>
    <col min="769" max="769" width="46.5703125" style="45" customWidth="1"/>
    <col min="770" max="770" width="16.28515625" style="45" customWidth="1"/>
    <col min="771" max="771" width="12.85546875" style="45" customWidth="1"/>
    <col min="772" max="772" width="14.7109375" style="45" customWidth="1"/>
    <col min="773" max="773" width="20.140625" style="45" customWidth="1"/>
    <col min="774" max="774" width="17.85546875" style="45" customWidth="1"/>
    <col min="775" max="1024" width="12.140625" style="45"/>
    <col min="1025" max="1025" width="46.5703125" style="45" customWidth="1"/>
    <col min="1026" max="1026" width="16.28515625" style="45" customWidth="1"/>
    <col min="1027" max="1027" width="12.85546875" style="45" customWidth="1"/>
    <col min="1028" max="1028" width="14.7109375" style="45" customWidth="1"/>
    <col min="1029" max="1029" width="20.140625" style="45" customWidth="1"/>
    <col min="1030" max="1030" width="17.85546875" style="45" customWidth="1"/>
    <col min="1031" max="1280" width="12.140625" style="45"/>
    <col min="1281" max="1281" width="46.5703125" style="45" customWidth="1"/>
    <col min="1282" max="1282" width="16.28515625" style="45" customWidth="1"/>
    <col min="1283" max="1283" width="12.85546875" style="45" customWidth="1"/>
    <col min="1284" max="1284" width="14.7109375" style="45" customWidth="1"/>
    <col min="1285" max="1285" width="20.140625" style="45" customWidth="1"/>
    <col min="1286" max="1286" width="17.85546875" style="45" customWidth="1"/>
    <col min="1287" max="1536" width="12.140625" style="45"/>
    <col min="1537" max="1537" width="46.5703125" style="45" customWidth="1"/>
    <col min="1538" max="1538" width="16.28515625" style="45" customWidth="1"/>
    <col min="1539" max="1539" width="12.85546875" style="45" customWidth="1"/>
    <col min="1540" max="1540" width="14.7109375" style="45" customWidth="1"/>
    <col min="1541" max="1541" width="20.140625" style="45" customWidth="1"/>
    <col min="1542" max="1542" width="17.85546875" style="45" customWidth="1"/>
    <col min="1543" max="1792" width="12.140625" style="45"/>
    <col min="1793" max="1793" width="46.5703125" style="45" customWidth="1"/>
    <col min="1794" max="1794" width="16.28515625" style="45" customWidth="1"/>
    <col min="1795" max="1795" width="12.85546875" style="45" customWidth="1"/>
    <col min="1796" max="1796" width="14.7109375" style="45" customWidth="1"/>
    <col min="1797" max="1797" width="20.140625" style="45" customWidth="1"/>
    <col min="1798" max="1798" width="17.85546875" style="45" customWidth="1"/>
    <col min="1799" max="2048" width="12.140625" style="45"/>
    <col min="2049" max="2049" width="46.5703125" style="45" customWidth="1"/>
    <col min="2050" max="2050" width="16.28515625" style="45" customWidth="1"/>
    <col min="2051" max="2051" width="12.85546875" style="45" customWidth="1"/>
    <col min="2052" max="2052" width="14.7109375" style="45" customWidth="1"/>
    <col min="2053" max="2053" width="20.140625" style="45" customWidth="1"/>
    <col min="2054" max="2054" width="17.85546875" style="45" customWidth="1"/>
    <col min="2055" max="2304" width="12.140625" style="45"/>
    <col min="2305" max="2305" width="46.5703125" style="45" customWidth="1"/>
    <col min="2306" max="2306" width="16.28515625" style="45" customWidth="1"/>
    <col min="2307" max="2307" width="12.85546875" style="45" customWidth="1"/>
    <col min="2308" max="2308" width="14.7109375" style="45" customWidth="1"/>
    <col min="2309" max="2309" width="20.140625" style="45" customWidth="1"/>
    <col min="2310" max="2310" width="17.85546875" style="45" customWidth="1"/>
    <col min="2311" max="2560" width="12.140625" style="45"/>
    <col min="2561" max="2561" width="46.5703125" style="45" customWidth="1"/>
    <col min="2562" max="2562" width="16.28515625" style="45" customWidth="1"/>
    <col min="2563" max="2563" width="12.85546875" style="45" customWidth="1"/>
    <col min="2564" max="2564" width="14.7109375" style="45" customWidth="1"/>
    <col min="2565" max="2565" width="20.140625" style="45" customWidth="1"/>
    <col min="2566" max="2566" width="17.85546875" style="45" customWidth="1"/>
    <col min="2567" max="2816" width="12.140625" style="45"/>
    <col min="2817" max="2817" width="46.5703125" style="45" customWidth="1"/>
    <col min="2818" max="2818" width="16.28515625" style="45" customWidth="1"/>
    <col min="2819" max="2819" width="12.85546875" style="45" customWidth="1"/>
    <col min="2820" max="2820" width="14.7109375" style="45" customWidth="1"/>
    <col min="2821" max="2821" width="20.140625" style="45" customWidth="1"/>
    <col min="2822" max="2822" width="17.85546875" style="45" customWidth="1"/>
    <col min="2823" max="3072" width="12.140625" style="45"/>
    <col min="3073" max="3073" width="46.5703125" style="45" customWidth="1"/>
    <col min="3074" max="3074" width="16.28515625" style="45" customWidth="1"/>
    <col min="3075" max="3075" width="12.85546875" style="45" customWidth="1"/>
    <col min="3076" max="3076" width="14.7109375" style="45" customWidth="1"/>
    <col min="3077" max="3077" width="20.140625" style="45" customWidth="1"/>
    <col min="3078" max="3078" width="17.85546875" style="45" customWidth="1"/>
    <col min="3079" max="3328" width="12.140625" style="45"/>
    <col min="3329" max="3329" width="46.5703125" style="45" customWidth="1"/>
    <col min="3330" max="3330" width="16.28515625" style="45" customWidth="1"/>
    <col min="3331" max="3331" width="12.85546875" style="45" customWidth="1"/>
    <col min="3332" max="3332" width="14.7109375" style="45" customWidth="1"/>
    <col min="3333" max="3333" width="20.140625" style="45" customWidth="1"/>
    <col min="3334" max="3334" width="17.85546875" style="45" customWidth="1"/>
    <col min="3335" max="3584" width="12.140625" style="45"/>
    <col min="3585" max="3585" width="46.5703125" style="45" customWidth="1"/>
    <col min="3586" max="3586" width="16.28515625" style="45" customWidth="1"/>
    <col min="3587" max="3587" width="12.85546875" style="45" customWidth="1"/>
    <col min="3588" max="3588" width="14.7109375" style="45" customWidth="1"/>
    <col min="3589" max="3589" width="20.140625" style="45" customWidth="1"/>
    <col min="3590" max="3590" width="17.85546875" style="45" customWidth="1"/>
    <col min="3591" max="3840" width="12.140625" style="45"/>
    <col min="3841" max="3841" width="46.5703125" style="45" customWidth="1"/>
    <col min="3842" max="3842" width="16.28515625" style="45" customWidth="1"/>
    <col min="3843" max="3843" width="12.85546875" style="45" customWidth="1"/>
    <col min="3844" max="3844" width="14.7109375" style="45" customWidth="1"/>
    <col min="3845" max="3845" width="20.140625" style="45" customWidth="1"/>
    <col min="3846" max="3846" width="17.85546875" style="45" customWidth="1"/>
    <col min="3847" max="4096" width="12.140625" style="45"/>
    <col min="4097" max="4097" width="46.5703125" style="45" customWidth="1"/>
    <col min="4098" max="4098" width="16.28515625" style="45" customWidth="1"/>
    <col min="4099" max="4099" width="12.85546875" style="45" customWidth="1"/>
    <col min="4100" max="4100" width="14.7109375" style="45" customWidth="1"/>
    <col min="4101" max="4101" width="20.140625" style="45" customWidth="1"/>
    <col min="4102" max="4102" width="17.85546875" style="45" customWidth="1"/>
    <col min="4103" max="4352" width="12.140625" style="45"/>
    <col min="4353" max="4353" width="46.5703125" style="45" customWidth="1"/>
    <col min="4354" max="4354" width="16.28515625" style="45" customWidth="1"/>
    <col min="4355" max="4355" width="12.85546875" style="45" customWidth="1"/>
    <col min="4356" max="4356" width="14.7109375" style="45" customWidth="1"/>
    <col min="4357" max="4357" width="20.140625" style="45" customWidth="1"/>
    <col min="4358" max="4358" width="17.85546875" style="45" customWidth="1"/>
    <col min="4359" max="4608" width="12.140625" style="45"/>
    <col min="4609" max="4609" width="46.5703125" style="45" customWidth="1"/>
    <col min="4610" max="4610" width="16.28515625" style="45" customWidth="1"/>
    <col min="4611" max="4611" width="12.85546875" style="45" customWidth="1"/>
    <col min="4612" max="4612" width="14.7109375" style="45" customWidth="1"/>
    <col min="4613" max="4613" width="20.140625" style="45" customWidth="1"/>
    <col min="4614" max="4614" width="17.85546875" style="45" customWidth="1"/>
    <col min="4615" max="4864" width="12.140625" style="45"/>
    <col min="4865" max="4865" width="46.5703125" style="45" customWidth="1"/>
    <col min="4866" max="4866" width="16.28515625" style="45" customWidth="1"/>
    <col min="4867" max="4867" width="12.85546875" style="45" customWidth="1"/>
    <col min="4868" max="4868" width="14.7109375" style="45" customWidth="1"/>
    <col min="4869" max="4869" width="20.140625" style="45" customWidth="1"/>
    <col min="4870" max="4870" width="17.85546875" style="45" customWidth="1"/>
    <col min="4871" max="5120" width="12.140625" style="45"/>
    <col min="5121" max="5121" width="46.5703125" style="45" customWidth="1"/>
    <col min="5122" max="5122" width="16.28515625" style="45" customWidth="1"/>
    <col min="5123" max="5123" width="12.85546875" style="45" customWidth="1"/>
    <col min="5124" max="5124" width="14.7109375" style="45" customWidth="1"/>
    <col min="5125" max="5125" width="20.140625" style="45" customWidth="1"/>
    <col min="5126" max="5126" width="17.85546875" style="45" customWidth="1"/>
    <col min="5127" max="5376" width="12.140625" style="45"/>
    <col min="5377" max="5377" width="46.5703125" style="45" customWidth="1"/>
    <col min="5378" max="5378" width="16.28515625" style="45" customWidth="1"/>
    <col min="5379" max="5379" width="12.85546875" style="45" customWidth="1"/>
    <col min="5380" max="5380" width="14.7109375" style="45" customWidth="1"/>
    <col min="5381" max="5381" width="20.140625" style="45" customWidth="1"/>
    <col min="5382" max="5382" width="17.85546875" style="45" customWidth="1"/>
    <col min="5383" max="5632" width="12.140625" style="45"/>
    <col min="5633" max="5633" width="46.5703125" style="45" customWidth="1"/>
    <col min="5634" max="5634" width="16.28515625" style="45" customWidth="1"/>
    <col min="5635" max="5635" width="12.85546875" style="45" customWidth="1"/>
    <col min="5636" max="5636" width="14.7109375" style="45" customWidth="1"/>
    <col min="5637" max="5637" width="20.140625" style="45" customWidth="1"/>
    <col min="5638" max="5638" width="17.85546875" style="45" customWidth="1"/>
    <col min="5639" max="5888" width="12.140625" style="45"/>
    <col min="5889" max="5889" width="46.5703125" style="45" customWidth="1"/>
    <col min="5890" max="5890" width="16.28515625" style="45" customWidth="1"/>
    <col min="5891" max="5891" width="12.85546875" style="45" customWidth="1"/>
    <col min="5892" max="5892" width="14.7109375" style="45" customWidth="1"/>
    <col min="5893" max="5893" width="20.140625" style="45" customWidth="1"/>
    <col min="5894" max="5894" width="17.85546875" style="45" customWidth="1"/>
    <col min="5895" max="6144" width="12.140625" style="45"/>
    <col min="6145" max="6145" width="46.5703125" style="45" customWidth="1"/>
    <col min="6146" max="6146" width="16.28515625" style="45" customWidth="1"/>
    <col min="6147" max="6147" width="12.85546875" style="45" customWidth="1"/>
    <col min="6148" max="6148" width="14.7109375" style="45" customWidth="1"/>
    <col min="6149" max="6149" width="20.140625" style="45" customWidth="1"/>
    <col min="6150" max="6150" width="17.85546875" style="45" customWidth="1"/>
    <col min="6151" max="6400" width="12.140625" style="45"/>
    <col min="6401" max="6401" width="46.5703125" style="45" customWidth="1"/>
    <col min="6402" max="6402" width="16.28515625" style="45" customWidth="1"/>
    <col min="6403" max="6403" width="12.85546875" style="45" customWidth="1"/>
    <col min="6404" max="6404" width="14.7109375" style="45" customWidth="1"/>
    <col min="6405" max="6405" width="20.140625" style="45" customWidth="1"/>
    <col min="6406" max="6406" width="17.85546875" style="45" customWidth="1"/>
    <col min="6407" max="6656" width="12.140625" style="45"/>
    <col min="6657" max="6657" width="46.5703125" style="45" customWidth="1"/>
    <col min="6658" max="6658" width="16.28515625" style="45" customWidth="1"/>
    <col min="6659" max="6659" width="12.85546875" style="45" customWidth="1"/>
    <col min="6660" max="6660" width="14.7109375" style="45" customWidth="1"/>
    <col min="6661" max="6661" width="20.140625" style="45" customWidth="1"/>
    <col min="6662" max="6662" width="17.85546875" style="45" customWidth="1"/>
    <col min="6663" max="6912" width="12.140625" style="45"/>
    <col min="6913" max="6913" width="46.5703125" style="45" customWidth="1"/>
    <col min="6914" max="6914" width="16.28515625" style="45" customWidth="1"/>
    <col min="6915" max="6915" width="12.85546875" style="45" customWidth="1"/>
    <col min="6916" max="6916" width="14.7109375" style="45" customWidth="1"/>
    <col min="6917" max="6917" width="20.140625" style="45" customWidth="1"/>
    <col min="6918" max="6918" width="17.85546875" style="45" customWidth="1"/>
    <col min="6919" max="7168" width="12.140625" style="45"/>
    <col min="7169" max="7169" width="46.5703125" style="45" customWidth="1"/>
    <col min="7170" max="7170" width="16.28515625" style="45" customWidth="1"/>
    <col min="7171" max="7171" width="12.85546875" style="45" customWidth="1"/>
    <col min="7172" max="7172" width="14.7109375" style="45" customWidth="1"/>
    <col min="7173" max="7173" width="20.140625" style="45" customWidth="1"/>
    <col min="7174" max="7174" width="17.85546875" style="45" customWidth="1"/>
    <col min="7175" max="7424" width="12.140625" style="45"/>
    <col min="7425" max="7425" width="46.5703125" style="45" customWidth="1"/>
    <col min="7426" max="7426" width="16.28515625" style="45" customWidth="1"/>
    <col min="7427" max="7427" width="12.85546875" style="45" customWidth="1"/>
    <col min="7428" max="7428" width="14.7109375" style="45" customWidth="1"/>
    <col min="7429" max="7429" width="20.140625" style="45" customWidth="1"/>
    <col min="7430" max="7430" width="17.85546875" style="45" customWidth="1"/>
    <col min="7431" max="7680" width="12.140625" style="45"/>
    <col min="7681" max="7681" width="46.5703125" style="45" customWidth="1"/>
    <col min="7682" max="7682" width="16.28515625" style="45" customWidth="1"/>
    <col min="7683" max="7683" width="12.85546875" style="45" customWidth="1"/>
    <col min="7684" max="7684" width="14.7109375" style="45" customWidth="1"/>
    <col min="7685" max="7685" width="20.140625" style="45" customWidth="1"/>
    <col min="7686" max="7686" width="17.85546875" style="45" customWidth="1"/>
    <col min="7687" max="7936" width="12.140625" style="45"/>
    <col min="7937" max="7937" width="46.5703125" style="45" customWidth="1"/>
    <col min="7938" max="7938" width="16.28515625" style="45" customWidth="1"/>
    <col min="7939" max="7939" width="12.85546875" style="45" customWidth="1"/>
    <col min="7940" max="7940" width="14.7109375" style="45" customWidth="1"/>
    <col min="7941" max="7941" width="20.140625" style="45" customWidth="1"/>
    <col min="7942" max="7942" width="17.85546875" style="45" customWidth="1"/>
    <col min="7943" max="8192" width="12.140625" style="45"/>
    <col min="8193" max="8193" width="46.5703125" style="45" customWidth="1"/>
    <col min="8194" max="8194" width="16.28515625" style="45" customWidth="1"/>
    <col min="8195" max="8195" width="12.85546875" style="45" customWidth="1"/>
    <col min="8196" max="8196" width="14.7109375" style="45" customWidth="1"/>
    <col min="8197" max="8197" width="20.140625" style="45" customWidth="1"/>
    <col min="8198" max="8198" width="17.85546875" style="45" customWidth="1"/>
    <col min="8199" max="8448" width="12.140625" style="45"/>
    <col min="8449" max="8449" width="46.5703125" style="45" customWidth="1"/>
    <col min="8450" max="8450" width="16.28515625" style="45" customWidth="1"/>
    <col min="8451" max="8451" width="12.85546875" style="45" customWidth="1"/>
    <col min="8452" max="8452" width="14.7109375" style="45" customWidth="1"/>
    <col min="8453" max="8453" width="20.140625" style="45" customWidth="1"/>
    <col min="8454" max="8454" width="17.85546875" style="45" customWidth="1"/>
    <col min="8455" max="8704" width="12.140625" style="45"/>
    <col min="8705" max="8705" width="46.5703125" style="45" customWidth="1"/>
    <col min="8706" max="8706" width="16.28515625" style="45" customWidth="1"/>
    <col min="8707" max="8707" width="12.85546875" style="45" customWidth="1"/>
    <col min="8708" max="8708" width="14.7109375" style="45" customWidth="1"/>
    <col min="8709" max="8709" width="20.140625" style="45" customWidth="1"/>
    <col min="8710" max="8710" width="17.85546875" style="45" customWidth="1"/>
    <col min="8711" max="8960" width="12.140625" style="45"/>
    <col min="8961" max="8961" width="46.5703125" style="45" customWidth="1"/>
    <col min="8962" max="8962" width="16.28515625" style="45" customWidth="1"/>
    <col min="8963" max="8963" width="12.85546875" style="45" customWidth="1"/>
    <col min="8964" max="8964" width="14.7109375" style="45" customWidth="1"/>
    <col min="8965" max="8965" width="20.140625" style="45" customWidth="1"/>
    <col min="8966" max="8966" width="17.85546875" style="45" customWidth="1"/>
    <col min="8967" max="9216" width="12.140625" style="45"/>
    <col min="9217" max="9217" width="46.5703125" style="45" customWidth="1"/>
    <col min="9218" max="9218" width="16.28515625" style="45" customWidth="1"/>
    <col min="9219" max="9219" width="12.85546875" style="45" customWidth="1"/>
    <col min="9220" max="9220" width="14.7109375" style="45" customWidth="1"/>
    <col min="9221" max="9221" width="20.140625" style="45" customWidth="1"/>
    <col min="9222" max="9222" width="17.85546875" style="45" customWidth="1"/>
    <col min="9223" max="9472" width="12.140625" style="45"/>
    <col min="9473" max="9473" width="46.5703125" style="45" customWidth="1"/>
    <col min="9474" max="9474" width="16.28515625" style="45" customWidth="1"/>
    <col min="9475" max="9475" width="12.85546875" style="45" customWidth="1"/>
    <col min="9476" max="9476" width="14.7109375" style="45" customWidth="1"/>
    <col min="9477" max="9477" width="20.140625" style="45" customWidth="1"/>
    <col min="9478" max="9478" width="17.85546875" style="45" customWidth="1"/>
    <col min="9479" max="9728" width="12.140625" style="45"/>
    <col min="9729" max="9729" width="46.5703125" style="45" customWidth="1"/>
    <col min="9730" max="9730" width="16.28515625" style="45" customWidth="1"/>
    <col min="9731" max="9731" width="12.85546875" style="45" customWidth="1"/>
    <col min="9732" max="9732" width="14.7109375" style="45" customWidth="1"/>
    <col min="9733" max="9733" width="20.140625" style="45" customWidth="1"/>
    <col min="9734" max="9734" width="17.85546875" style="45" customWidth="1"/>
    <col min="9735" max="9984" width="12.140625" style="45"/>
    <col min="9985" max="9985" width="46.5703125" style="45" customWidth="1"/>
    <col min="9986" max="9986" width="16.28515625" style="45" customWidth="1"/>
    <col min="9987" max="9987" width="12.85546875" style="45" customWidth="1"/>
    <col min="9988" max="9988" width="14.7109375" style="45" customWidth="1"/>
    <col min="9989" max="9989" width="20.140625" style="45" customWidth="1"/>
    <col min="9990" max="9990" width="17.85546875" style="45" customWidth="1"/>
    <col min="9991" max="10240" width="12.140625" style="45"/>
    <col min="10241" max="10241" width="46.5703125" style="45" customWidth="1"/>
    <col min="10242" max="10242" width="16.28515625" style="45" customWidth="1"/>
    <col min="10243" max="10243" width="12.85546875" style="45" customWidth="1"/>
    <col min="10244" max="10244" width="14.7109375" style="45" customWidth="1"/>
    <col min="10245" max="10245" width="20.140625" style="45" customWidth="1"/>
    <col min="10246" max="10246" width="17.85546875" style="45" customWidth="1"/>
    <col min="10247" max="10496" width="12.140625" style="45"/>
    <col min="10497" max="10497" width="46.5703125" style="45" customWidth="1"/>
    <col min="10498" max="10498" width="16.28515625" style="45" customWidth="1"/>
    <col min="10499" max="10499" width="12.85546875" style="45" customWidth="1"/>
    <col min="10500" max="10500" width="14.7109375" style="45" customWidth="1"/>
    <col min="10501" max="10501" width="20.140625" style="45" customWidth="1"/>
    <col min="10502" max="10502" width="17.85546875" style="45" customWidth="1"/>
    <col min="10503" max="10752" width="12.140625" style="45"/>
    <col min="10753" max="10753" width="46.5703125" style="45" customWidth="1"/>
    <col min="10754" max="10754" width="16.28515625" style="45" customWidth="1"/>
    <col min="10755" max="10755" width="12.85546875" style="45" customWidth="1"/>
    <col min="10756" max="10756" width="14.7109375" style="45" customWidth="1"/>
    <col min="10757" max="10757" width="20.140625" style="45" customWidth="1"/>
    <col min="10758" max="10758" width="17.85546875" style="45" customWidth="1"/>
    <col min="10759" max="11008" width="12.140625" style="45"/>
    <col min="11009" max="11009" width="46.5703125" style="45" customWidth="1"/>
    <col min="11010" max="11010" width="16.28515625" style="45" customWidth="1"/>
    <col min="11011" max="11011" width="12.85546875" style="45" customWidth="1"/>
    <col min="11012" max="11012" width="14.7109375" style="45" customWidth="1"/>
    <col min="11013" max="11013" width="20.140625" style="45" customWidth="1"/>
    <col min="11014" max="11014" width="17.85546875" style="45" customWidth="1"/>
    <col min="11015" max="11264" width="12.140625" style="45"/>
    <col min="11265" max="11265" width="46.5703125" style="45" customWidth="1"/>
    <col min="11266" max="11266" width="16.28515625" style="45" customWidth="1"/>
    <col min="11267" max="11267" width="12.85546875" style="45" customWidth="1"/>
    <col min="11268" max="11268" width="14.7109375" style="45" customWidth="1"/>
    <col min="11269" max="11269" width="20.140625" style="45" customWidth="1"/>
    <col min="11270" max="11270" width="17.85546875" style="45" customWidth="1"/>
    <col min="11271" max="11520" width="12.140625" style="45"/>
    <col min="11521" max="11521" width="46.5703125" style="45" customWidth="1"/>
    <col min="11522" max="11522" width="16.28515625" style="45" customWidth="1"/>
    <col min="11523" max="11523" width="12.85546875" style="45" customWidth="1"/>
    <col min="11524" max="11524" width="14.7109375" style="45" customWidth="1"/>
    <col min="11525" max="11525" width="20.140625" style="45" customWidth="1"/>
    <col min="11526" max="11526" width="17.85546875" style="45" customWidth="1"/>
    <col min="11527" max="11776" width="12.140625" style="45"/>
    <col min="11777" max="11777" width="46.5703125" style="45" customWidth="1"/>
    <col min="11778" max="11778" width="16.28515625" style="45" customWidth="1"/>
    <col min="11779" max="11779" width="12.85546875" style="45" customWidth="1"/>
    <col min="11780" max="11780" width="14.7109375" style="45" customWidth="1"/>
    <col min="11781" max="11781" width="20.140625" style="45" customWidth="1"/>
    <col min="11782" max="11782" width="17.85546875" style="45" customWidth="1"/>
    <col min="11783" max="12032" width="12.140625" style="45"/>
    <col min="12033" max="12033" width="46.5703125" style="45" customWidth="1"/>
    <col min="12034" max="12034" width="16.28515625" style="45" customWidth="1"/>
    <col min="12035" max="12035" width="12.85546875" style="45" customWidth="1"/>
    <col min="12036" max="12036" width="14.7109375" style="45" customWidth="1"/>
    <col min="12037" max="12037" width="20.140625" style="45" customWidth="1"/>
    <col min="12038" max="12038" width="17.85546875" style="45" customWidth="1"/>
    <col min="12039" max="12288" width="12.140625" style="45"/>
    <col min="12289" max="12289" width="46.5703125" style="45" customWidth="1"/>
    <col min="12290" max="12290" width="16.28515625" style="45" customWidth="1"/>
    <col min="12291" max="12291" width="12.85546875" style="45" customWidth="1"/>
    <col min="12292" max="12292" width="14.7109375" style="45" customWidth="1"/>
    <col min="12293" max="12293" width="20.140625" style="45" customWidth="1"/>
    <col min="12294" max="12294" width="17.85546875" style="45" customWidth="1"/>
    <col min="12295" max="12544" width="12.140625" style="45"/>
    <col min="12545" max="12545" width="46.5703125" style="45" customWidth="1"/>
    <col min="12546" max="12546" width="16.28515625" style="45" customWidth="1"/>
    <col min="12547" max="12547" width="12.85546875" style="45" customWidth="1"/>
    <col min="12548" max="12548" width="14.7109375" style="45" customWidth="1"/>
    <col min="12549" max="12549" width="20.140625" style="45" customWidth="1"/>
    <col min="12550" max="12550" width="17.85546875" style="45" customWidth="1"/>
    <col min="12551" max="12800" width="12.140625" style="45"/>
    <col min="12801" max="12801" width="46.5703125" style="45" customWidth="1"/>
    <col min="12802" max="12802" width="16.28515625" style="45" customWidth="1"/>
    <col min="12803" max="12803" width="12.85546875" style="45" customWidth="1"/>
    <col min="12804" max="12804" width="14.7109375" style="45" customWidth="1"/>
    <col min="12805" max="12805" width="20.140625" style="45" customWidth="1"/>
    <col min="12806" max="12806" width="17.85546875" style="45" customWidth="1"/>
    <col min="12807" max="13056" width="12.140625" style="45"/>
    <col min="13057" max="13057" width="46.5703125" style="45" customWidth="1"/>
    <col min="13058" max="13058" width="16.28515625" style="45" customWidth="1"/>
    <col min="13059" max="13059" width="12.85546875" style="45" customWidth="1"/>
    <col min="13060" max="13060" width="14.7109375" style="45" customWidth="1"/>
    <col min="13061" max="13061" width="20.140625" style="45" customWidth="1"/>
    <col min="13062" max="13062" width="17.85546875" style="45" customWidth="1"/>
    <col min="13063" max="13312" width="12.140625" style="45"/>
    <col min="13313" max="13313" width="46.5703125" style="45" customWidth="1"/>
    <col min="13314" max="13314" width="16.28515625" style="45" customWidth="1"/>
    <col min="13315" max="13315" width="12.85546875" style="45" customWidth="1"/>
    <col min="13316" max="13316" width="14.7109375" style="45" customWidth="1"/>
    <col min="13317" max="13317" width="20.140625" style="45" customWidth="1"/>
    <col min="13318" max="13318" width="17.85546875" style="45" customWidth="1"/>
    <col min="13319" max="13568" width="12.140625" style="45"/>
    <col min="13569" max="13569" width="46.5703125" style="45" customWidth="1"/>
    <col min="13570" max="13570" width="16.28515625" style="45" customWidth="1"/>
    <col min="13571" max="13571" width="12.85546875" style="45" customWidth="1"/>
    <col min="13572" max="13572" width="14.7109375" style="45" customWidth="1"/>
    <col min="13573" max="13573" width="20.140625" style="45" customWidth="1"/>
    <col min="13574" max="13574" width="17.85546875" style="45" customWidth="1"/>
    <col min="13575" max="13824" width="12.140625" style="45"/>
    <col min="13825" max="13825" width="46.5703125" style="45" customWidth="1"/>
    <col min="13826" max="13826" width="16.28515625" style="45" customWidth="1"/>
    <col min="13827" max="13827" width="12.85546875" style="45" customWidth="1"/>
    <col min="13828" max="13828" width="14.7109375" style="45" customWidth="1"/>
    <col min="13829" max="13829" width="20.140625" style="45" customWidth="1"/>
    <col min="13830" max="13830" width="17.85546875" style="45" customWidth="1"/>
    <col min="13831" max="14080" width="12.140625" style="45"/>
    <col min="14081" max="14081" width="46.5703125" style="45" customWidth="1"/>
    <col min="14082" max="14082" width="16.28515625" style="45" customWidth="1"/>
    <col min="14083" max="14083" width="12.85546875" style="45" customWidth="1"/>
    <col min="14084" max="14084" width="14.7109375" style="45" customWidth="1"/>
    <col min="14085" max="14085" width="20.140625" style="45" customWidth="1"/>
    <col min="14086" max="14086" width="17.85546875" style="45" customWidth="1"/>
    <col min="14087" max="14336" width="12.140625" style="45"/>
    <col min="14337" max="14337" width="46.5703125" style="45" customWidth="1"/>
    <col min="14338" max="14338" width="16.28515625" style="45" customWidth="1"/>
    <col min="14339" max="14339" width="12.85546875" style="45" customWidth="1"/>
    <col min="14340" max="14340" width="14.7109375" style="45" customWidth="1"/>
    <col min="14341" max="14341" width="20.140625" style="45" customWidth="1"/>
    <col min="14342" max="14342" width="17.85546875" style="45" customWidth="1"/>
    <col min="14343" max="14592" width="12.140625" style="45"/>
    <col min="14593" max="14593" width="46.5703125" style="45" customWidth="1"/>
    <col min="14594" max="14594" width="16.28515625" style="45" customWidth="1"/>
    <col min="14595" max="14595" width="12.85546875" style="45" customWidth="1"/>
    <col min="14596" max="14596" width="14.7109375" style="45" customWidth="1"/>
    <col min="14597" max="14597" width="20.140625" style="45" customWidth="1"/>
    <col min="14598" max="14598" width="17.85546875" style="45" customWidth="1"/>
    <col min="14599" max="14848" width="12.140625" style="45"/>
    <col min="14849" max="14849" width="46.5703125" style="45" customWidth="1"/>
    <col min="14850" max="14850" width="16.28515625" style="45" customWidth="1"/>
    <col min="14851" max="14851" width="12.85546875" style="45" customWidth="1"/>
    <col min="14852" max="14852" width="14.7109375" style="45" customWidth="1"/>
    <col min="14853" max="14853" width="20.140625" style="45" customWidth="1"/>
    <col min="14854" max="14854" width="17.85546875" style="45" customWidth="1"/>
    <col min="14855" max="15104" width="12.140625" style="45"/>
    <col min="15105" max="15105" width="46.5703125" style="45" customWidth="1"/>
    <col min="15106" max="15106" width="16.28515625" style="45" customWidth="1"/>
    <col min="15107" max="15107" width="12.85546875" style="45" customWidth="1"/>
    <col min="15108" max="15108" width="14.7109375" style="45" customWidth="1"/>
    <col min="15109" max="15109" width="20.140625" style="45" customWidth="1"/>
    <col min="15110" max="15110" width="17.85546875" style="45" customWidth="1"/>
    <col min="15111" max="15360" width="12.140625" style="45"/>
    <col min="15361" max="15361" width="46.5703125" style="45" customWidth="1"/>
    <col min="15362" max="15362" width="16.28515625" style="45" customWidth="1"/>
    <col min="15363" max="15363" width="12.85546875" style="45" customWidth="1"/>
    <col min="15364" max="15364" width="14.7109375" style="45" customWidth="1"/>
    <col min="15365" max="15365" width="20.140625" style="45" customWidth="1"/>
    <col min="15366" max="15366" width="17.85546875" style="45" customWidth="1"/>
    <col min="15367" max="15616" width="12.140625" style="45"/>
    <col min="15617" max="15617" width="46.5703125" style="45" customWidth="1"/>
    <col min="15618" max="15618" width="16.28515625" style="45" customWidth="1"/>
    <col min="15619" max="15619" width="12.85546875" style="45" customWidth="1"/>
    <col min="15620" max="15620" width="14.7109375" style="45" customWidth="1"/>
    <col min="15621" max="15621" width="20.140625" style="45" customWidth="1"/>
    <col min="15622" max="15622" width="17.85546875" style="45" customWidth="1"/>
    <col min="15623" max="15872" width="12.140625" style="45"/>
    <col min="15873" max="15873" width="46.5703125" style="45" customWidth="1"/>
    <col min="15874" max="15874" width="16.28515625" style="45" customWidth="1"/>
    <col min="15875" max="15875" width="12.85546875" style="45" customWidth="1"/>
    <col min="15876" max="15876" width="14.7109375" style="45" customWidth="1"/>
    <col min="15877" max="15877" width="20.140625" style="45" customWidth="1"/>
    <col min="15878" max="15878" width="17.85546875" style="45" customWidth="1"/>
    <col min="15879" max="16128" width="12.140625" style="45"/>
    <col min="16129" max="16129" width="46.5703125" style="45" customWidth="1"/>
    <col min="16130" max="16130" width="16.28515625" style="45" customWidth="1"/>
    <col min="16131" max="16131" width="12.85546875" style="45" customWidth="1"/>
    <col min="16132" max="16132" width="14.7109375" style="45" customWidth="1"/>
    <col min="16133" max="16133" width="20.140625" style="45" customWidth="1"/>
    <col min="16134" max="16134" width="17.85546875" style="45" customWidth="1"/>
    <col min="16135" max="16384" width="12.140625" style="45"/>
  </cols>
  <sheetData>
    <row r="1" spans="1:83" x14ac:dyDescent="0.25">
      <c r="A1" s="21" t="s">
        <v>30</v>
      </c>
    </row>
    <row r="2" spans="1:83" ht="15.75" x14ac:dyDescent="0.25">
      <c r="A2" s="257" t="s">
        <v>195</v>
      </c>
      <c r="B2" s="214"/>
      <c r="C2" s="214"/>
      <c r="D2" s="114"/>
      <c r="E2" s="114"/>
    </row>
    <row r="3" spans="1:83" ht="15.75" x14ac:dyDescent="0.25">
      <c r="A3" s="84" t="s">
        <v>401</v>
      </c>
      <c r="B3" s="214"/>
      <c r="C3" s="214"/>
      <c r="D3" s="215"/>
      <c r="E3" s="215"/>
    </row>
    <row r="4" spans="1:83" ht="12.6" customHeight="1" x14ac:dyDescent="0.25">
      <c r="A4" s="605" t="s">
        <v>196</v>
      </c>
      <c r="B4" s="607" t="s">
        <v>543</v>
      </c>
      <c r="C4" s="607"/>
      <c r="D4" s="607"/>
      <c r="E4" s="607"/>
      <c r="F4" s="258"/>
    </row>
    <row r="5" spans="1:83" s="224" customFormat="1" x14ac:dyDescent="0.25">
      <c r="A5" s="606"/>
      <c r="B5" s="259">
        <v>2021</v>
      </c>
      <c r="C5" s="259">
        <v>2022</v>
      </c>
      <c r="D5" s="240" t="s">
        <v>169</v>
      </c>
      <c r="E5" s="241" t="s">
        <v>399</v>
      </c>
      <c r="F5" s="223"/>
      <c r="G5" s="45"/>
      <c r="H5" s="45"/>
      <c r="I5" s="46"/>
      <c r="J5" s="46"/>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row>
    <row r="6" spans="1:83" s="114" customFormat="1" x14ac:dyDescent="0.25">
      <c r="A6" s="260" t="s">
        <v>170</v>
      </c>
      <c r="B6" s="261">
        <v>42535901.162030049</v>
      </c>
      <c r="C6" s="261">
        <v>59390496.878189959</v>
      </c>
      <c r="D6" s="262">
        <v>39.62440022595613</v>
      </c>
      <c r="E6" s="262">
        <v>100</v>
      </c>
      <c r="F6" s="263"/>
      <c r="G6" s="263"/>
      <c r="H6" s="263"/>
      <c r="I6" s="263"/>
      <c r="J6" s="46"/>
      <c r="K6" s="46"/>
    </row>
    <row r="7" spans="1:83" x14ac:dyDescent="0.25">
      <c r="A7" s="254" t="s">
        <v>42</v>
      </c>
      <c r="B7" s="235">
        <v>20258879.061910219</v>
      </c>
      <c r="C7" s="235">
        <v>27282431.724040087</v>
      </c>
      <c r="D7" s="256">
        <v>34.669009280652737</v>
      </c>
      <c r="E7" s="256">
        <v>45.93736903733339</v>
      </c>
      <c r="F7" s="263"/>
      <c r="G7" s="263"/>
      <c r="H7" s="263"/>
      <c r="I7" s="263"/>
      <c r="J7" s="46"/>
      <c r="K7" s="46"/>
    </row>
    <row r="8" spans="1:83" x14ac:dyDescent="0.25">
      <c r="A8" s="254" t="s">
        <v>39</v>
      </c>
      <c r="B8" s="235">
        <v>6492133.7928099046</v>
      </c>
      <c r="C8" s="235">
        <v>8568440.9724498373</v>
      </c>
      <c r="D8" s="256">
        <v>31.981891407405392</v>
      </c>
      <c r="E8" s="256">
        <v>14.427292955678968</v>
      </c>
      <c r="F8" s="263"/>
      <c r="G8" s="263"/>
      <c r="H8" s="263"/>
      <c r="I8" s="263"/>
      <c r="J8" s="46"/>
      <c r="K8" s="46"/>
    </row>
    <row r="9" spans="1:83" x14ac:dyDescent="0.25">
      <c r="A9" s="254" t="s">
        <v>67</v>
      </c>
      <c r="B9" s="235">
        <v>3649752.6873899563</v>
      </c>
      <c r="C9" s="235">
        <v>5047885.1421600394</v>
      </c>
      <c r="D9" s="256">
        <v>38.30759436387806</v>
      </c>
      <c r="E9" s="256">
        <v>8.4994829265585423</v>
      </c>
      <c r="F9" s="263"/>
      <c r="G9" s="263"/>
      <c r="H9" s="263"/>
      <c r="I9" s="263"/>
      <c r="J9" s="46"/>
      <c r="K9" s="46"/>
    </row>
    <row r="10" spans="1:83" x14ac:dyDescent="0.25">
      <c r="A10" s="254" t="s">
        <v>52</v>
      </c>
      <c r="B10" s="235">
        <v>3663672.3748799469</v>
      </c>
      <c r="C10" s="235">
        <v>4923890.8814899372</v>
      </c>
      <c r="D10" s="256">
        <v>34.397685645984808</v>
      </c>
      <c r="E10" s="256">
        <v>8.2907049785908491</v>
      </c>
      <c r="F10" s="263"/>
      <c r="G10" s="263"/>
      <c r="H10" s="263"/>
      <c r="I10" s="263"/>
      <c r="J10" s="46"/>
      <c r="K10" s="46"/>
    </row>
    <row r="11" spans="1:83" x14ac:dyDescent="0.25">
      <c r="A11" s="254" t="s">
        <v>197</v>
      </c>
      <c r="B11" s="235">
        <v>2568552.8611600064</v>
      </c>
      <c r="C11" s="235">
        <v>3281920.1150099947</v>
      </c>
      <c r="D11" s="256">
        <v>27.773119433789596</v>
      </c>
      <c r="E11" s="256">
        <v>5.5260021173778355</v>
      </c>
      <c r="F11" s="263"/>
      <c r="G11" s="263"/>
      <c r="H11" s="263"/>
      <c r="I11" s="263"/>
      <c r="J11" s="46"/>
      <c r="K11" s="46"/>
    </row>
    <row r="12" spans="1:83" x14ac:dyDescent="0.25">
      <c r="A12" s="254" t="s">
        <v>43</v>
      </c>
      <c r="B12" s="235">
        <v>2137989.2979100188</v>
      </c>
      <c r="C12" s="235">
        <v>2871257.3167800084</v>
      </c>
      <c r="D12" s="256">
        <v>34.297085564777717</v>
      </c>
      <c r="E12" s="256">
        <v>4.8345399814872128</v>
      </c>
      <c r="F12" s="263"/>
      <c r="G12" s="263"/>
      <c r="H12" s="263"/>
      <c r="I12" s="263"/>
      <c r="J12" s="46"/>
      <c r="K12" s="46"/>
    </row>
    <row r="13" spans="1:83" x14ac:dyDescent="0.25">
      <c r="A13" s="254" t="s">
        <v>41</v>
      </c>
      <c r="B13" s="235">
        <v>357400.08379999863</v>
      </c>
      <c r="C13" s="235">
        <v>2851190.6541700652</v>
      </c>
      <c r="D13" s="256" t="s">
        <v>362</v>
      </c>
      <c r="E13" s="256">
        <v>4.800752315674111</v>
      </c>
      <c r="F13" s="263"/>
      <c r="G13" s="263"/>
      <c r="H13" s="263"/>
      <c r="I13" s="263"/>
      <c r="J13" s="46"/>
      <c r="K13" s="46"/>
    </row>
    <row r="14" spans="1:83" x14ac:dyDescent="0.25">
      <c r="A14" s="127" t="s">
        <v>64</v>
      </c>
      <c r="B14" s="235">
        <v>748214.95244999242</v>
      </c>
      <c r="C14" s="235">
        <v>918093.44669000222</v>
      </c>
      <c r="D14" s="256">
        <v>22.704504057791304</v>
      </c>
      <c r="E14" s="256">
        <v>1.5458591777284063</v>
      </c>
      <c r="F14" s="263"/>
      <c r="G14" s="263"/>
      <c r="H14" s="263"/>
      <c r="I14" s="263"/>
      <c r="J14" s="46"/>
      <c r="K14" s="46"/>
    </row>
    <row r="15" spans="1:83" x14ac:dyDescent="0.25">
      <c r="A15" s="254" t="s">
        <v>63</v>
      </c>
      <c r="B15" s="235">
        <v>513527.8058100011</v>
      </c>
      <c r="C15" s="235">
        <v>676004.4429400037</v>
      </c>
      <c r="D15" s="256">
        <v>31.639306633790525</v>
      </c>
      <c r="E15" s="256">
        <v>1.1382367187910387</v>
      </c>
      <c r="F15" s="263"/>
      <c r="G15" s="263"/>
      <c r="H15" s="263"/>
      <c r="I15" s="263"/>
      <c r="J15" s="46"/>
      <c r="K15" s="46"/>
    </row>
    <row r="16" spans="1:83" x14ac:dyDescent="0.25">
      <c r="A16" s="254" t="s">
        <v>56</v>
      </c>
      <c r="B16" s="235">
        <v>258312.27496000045</v>
      </c>
      <c r="C16" s="235">
        <v>464738.6633399991</v>
      </c>
      <c r="D16" s="256">
        <v>79.913503302142217</v>
      </c>
      <c r="E16" s="256">
        <v>0.78251351271429681</v>
      </c>
      <c r="F16" s="263"/>
      <c r="G16" s="263"/>
      <c r="H16" s="263"/>
      <c r="I16" s="263"/>
      <c r="J16" s="46"/>
      <c r="K16" s="46"/>
    </row>
    <row r="17" spans="1:11" x14ac:dyDescent="0.25">
      <c r="A17" s="254" t="s">
        <v>45</v>
      </c>
      <c r="B17" s="235">
        <v>327924.80033000023</v>
      </c>
      <c r="C17" s="235">
        <v>446211.1198699993</v>
      </c>
      <c r="D17" s="256">
        <v>36.071172238563264</v>
      </c>
      <c r="E17" s="256">
        <v>0.75131737116996899</v>
      </c>
      <c r="F17" s="263"/>
      <c r="G17" s="263"/>
      <c r="H17" s="263"/>
      <c r="I17" s="263"/>
      <c r="J17" s="46"/>
      <c r="K17" s="46"/>
    </row>
    <row r="18" spans="1:11" x14ac:dyDescent="0.25">
      <c r="A18" s="254" t="s">
        <v>48</v>
      </c>
      <c r="B18" s="235">
        <v>335112.59783999989</v>
      </c>
      <c r="C18" s="235">
        <v>408935.08877999982</v>
      </c>
      <c r="D18" s="256">
        <v>22.029160173574439</v>
      </c>
      <c r="E18" s="256">
        <v>0.68855306871522992</v>
      </c>
      <c r="F18" s="263"/>
      <c r="G18" s="263"/>
      <c r="H18" s="263"/>
      <c r="I18" s="263"/>
      <c r="J18" s="46"/>
      <c r="K18" s="46"/>
    </row>
    <row r="19" spans="1:11" x14ac:dyDescent="0.25">
      <c r="A19" s="254" t="s">
        <v>57</v>
      </c>
      <c r="B19" s="235">
        <v>281834.38850999938</v>
      </c>
      <c r="C19" s="235">
        <v>368795.32923999999</v>
      </c>
      <c r="D19" s="256">
        <v>30.855333584288729</v>
      </c>
      <c r="E19" s="256">
        <v>0.62096690316701686</v>
      </c>
      <c r="F19" s="263"/>
      <c r="G19" s="263"/>
      <c r="H19" s="263"/>
      <c r="I19" s="263"/>
      <c r="J19" s="46"/>
      <c r="K19" s="46"/>
    </row>
    <row r="20" spans="1:11" x14ac:dyDescent="0.25">
      <c r="A20" s="254" t="s">
        <v>49</v>
      </c>
      <c r="B20" s="235">
        <v>194938.8240199998</v>
      </c>
      <c r="C20" s="235">
        <v>272168.65992999938</v>
      </c>
      <c r="D20" s="256">
        <v>39.617472967866149</v>
      </c>
      <c r="E20" s="256">
        <v>0.45826971356750545</v>
      </c>
      <c r="F20" s="263"/>
      <c r="G20" s="263"/>
      <c r="H20" s="263"/>
      <c r="I20" s="263"/>
      <c r="J20" s="46"/>
      <c r="K20" s="46"/>
    </row>
    <row r="21" spans="1:11" s="234" customFormat="1" x14ac:dyDescent="0.25">
      <c r="A21" s="254" t="s">
        <v>59</v>
      </c>
      <c r="B21" s="235">
        <v>205918.6807199984</v>
      </c>
      <c r="C21" s="235">
        <v>271957.45752999932</v>
      </c>
      <c r="D21" s="256">
        <v>32.07031852530092</v>
      </c>
      <c r="E21" s="256">
        <v>0.45791409707816499</v>
      </c>
      <c r="F21" s="263"/>
      <c r="G21" s="263"/>
      <c r="H21" s="263"/>
      <c r="I21" s="263"/>
      <c r="J21" s="46"/>
      <c r="K21" s="46"/>
    </row>
    <row r="22" spans="1:11" x14ac:dyDescent="0.25">
      <c r="A22" s="254" t="s">
        <v>60</v>
      </c>
      <c r="B22" s="235">
        <v>97205.427050000217</v>
      </c>
      <c r="C22" s="235">
        <v>146329.65943000017</v>
      </c>
      <c r="D22" s="256">
        <v>50.536512076359266</v>
      </c>
      <c r="E22" s="256">
        <v>0.24638564605735264</v>
      </c>
      <c r="F22" s="263"/>
      <c r="G22" s="263"/>
      <c r="H22" s="263"/>
      <c r="I22" s="263"/>
      <c r="J22" s="46"/>
      <c r="K22" s="46"/>
    </row>
    <row r="23" spans="1:11" x14ac:dyDescent="0.25">
      <c r="A23" s="254" t="s">
        <v>62</v>
      </c>
      <c r="B23" s="235">
        <v>87907.06604000034</v>
      </c>
      <c r="C23" s="235">
        <v>116052.19020999955</v>
      </c>
      <c r="D23" s="256">
        <v>32.016907670644287</v>
      </c>
      <c r="E23" s="256">
        <v>0.19540531955478138</v>
      </c>
      <c r="F23" s="263"/>
      <c r="G23" s="263"/>
      <c r="H23" s="263"/>
      <c r="I23" s="263"/>
      <c r="J23" s="46"/>
      <c r="K23" s="46"/>
    </row>
    <row r="24" spans="1:11" x14ac:dyDescent="0.25">
      <c r="A24" s="254" t="s">
        <v>44</v>
      </c>
      <c r="B24" s="235">
        <v>38767.954770000069</v>
      </c>
      <c r="C24" s="235">
        <v>106576.55980999993</v>
      </c>
      <c r="D24" s="256">
        <v>174.90890464119201</v>
      </c>
      <c r="E24" s="256">
        <v>0.17945052729326158</v>
      </c>
      <c r="F24" s="263"/>
      <c r="G24" s="263"/>
      <c r="H24" s="263"/>
      <c r="I24" s="263"/>
      <c r="J24" s="46"/>
      <c r="K24" s="46"/>
    </row>
    <row r="25" spans="1:11" x14ac:dyDescent="0.25">
      <c r="A25" s="254" t="s">
        <v>58</v>
      </c>
      <c r="B25" s="235">
        <v>84676.124580000047</v>
      </c>
      <c r="C25" s="235">
        <v>85692.859169999996</v>
      </c>
      <c r="D25" s="256">
        <v>1.2007334948818564</v>
      </c>
      <c r="E25" s="256">
        <v>0.14428715648861506</v>
      </c>
      <c r="F25" s="263"/>
      <c r="G25" s="263"/>
      <c r="H25" s="263"/>
      <c r="I25" s="263"/>
      <c r="J25" s="46"/>
      <c r="K25" s="46"/>
    </row>
    <row r="26" spans="1:11" x14ac:dyDescent="0.25">
      <c r="A26" s="254" t="s">
        <v>51</v>
      </c>
      <c r="B26" s="235">
        <v>81794.847969999901</v>
      </c>
      <c r="C26" s="235">
        <v>79840.326149999979</v>
      </c>
      <c r="D26" s="256">
        <v>-2.3895414790877618</v>
      </c>
      <c r="E26" s="256">
        <v>0.13443283075026743</v>
      </c>
      <c r="F26" s="263"/>
      <c r="G26" s="263"/>
      <c r="H26" s="263"/>
      <c r="I26" s="263"/>
      <c r="J26" s="46"/>
      <c r="K26" s="46"/>
    </row>
    <row r="27" spans="1:11" x14ac:dyDescent="0.25">
      <c r="A27" s="254" t="s">
        <v>66</v>
      </c>
      <c r="B27" s="235">
        <v>46476.953010000019</v>
      </c>
      <c r="C27" s="235">
        <v>64082.563019999892</v>
      </c>
      <c r="D27" s="256">
        <v>37.880301675998069</v>
      </c>
      <c r="E27" s="256">
        <v>0.10790036519046704</v>
      </c>
      <c r="F27" s="263"/>
      <c r="G27" s="263"/>
      <c r="H27" s="263"/>
      <c r="I27" s="263"/>
      <c r="J27" s="46"/>
      <c r="K27" s="46"/>
    </row>
    <row r="28" spans="1:11" x14ac:dyDescent="0.25">
      <c r="A28" s="254" t="s">
        <v>65</v>
      </c>
      <c r="B28" s="235">
        <v>46397.940630000026</v>
      </c>
      <c r="C28" s="235">
        <v>50834.051939999961</v>
      </c>
      <c r="D28" s="256">
        <v>9.5610090658455427</v>
      </c>
      <c r="E28" s="256">
        <v>8.5592905619666246E-2</v>
      </c>
      <c r="F28" s="263"/>
      <c r="G28" s="263"/>
      <c r="H28" s="263"/>
      <c r="I28" s="263"/>
      <c r="J28" s="46"/>
      <c r="K28" s="46"/>
    </row>
    <row r="29" spans="1:11" x14ac:dyDescent="0.25">
      <c r="A29" s="254" t="s">
        <v>47</v>
      </c>
      <c r="B29" s="235">
        <v>23615.95225999998</v>
      </c>
      <c r="C29" s="235">
        <v>45254.059890000011</v>
      </c>
      <c r="D29" s="256">
        <v>91.624963464420759</v>
      </c>
      <c r="E29" s="256">
        <v>7.6197476479808179E-2</v>
      </c>
      <c r="F29" s="263"/>
      <c r="G29" s="263"/>
      <c r="H29" s="263"/>
      <c r="I29" s="263"/>
      <c r="J29" s="46"/>
      <c r="K29" s="46"/>
    </row>
    <row r="30" spans="1:11" x14ac:dyDescent="0.25">
      <c r="A30" s="254" t="s">
        <v>55</v>
      </c>
      <c r="B30" s="235">
        <v>13869.324320000007</v>
      </c>
      <c r="C30" s="235">
        <v>22316.379179999989</v>
      </c>
      <c r="D30" s="256">
        <v>60.904588176794306</v>
      </c>
      <c r="E30" s="256">
        <v>3.7575673471415688E-2</v>
      </c>
      <c r="F30" s="263"/>
      <c r="G30" s="263"/>
      <c r="H30" s="263"/>
      <c r="I30" s="263"/>
      <c r="J30" s="46"/>
      <c r="K30" s="46"/>
    </row>
    <row r="31" spans="1:11" x14ac:dyDescent="0.25">
      <c r="A31" s="127" t="s">
        <v>50</v>
      </c>
      <c r="B31" s="235">
        <v>497.43625999999989</v>
      </c>
      <c r="C31" s="235">
        <v>8085.6077400000031</v>
      </c>
      <c r="D31" s="256" t="s">
        <v>362</v>
      </c>
      <c r="E31" s="256">
        <v>1.3614312331118567E-2</v>
      </c>
      <c r="F31" s="263"/>
      <c r="G31" s="263"/>
      <c r="H31" s="263"/>
      <c r="I31" s="263"/>
      <c r="J31" s="46"/>
      <c r="K31" s="46"/>
    </row>
    <row r="32" spans="1:11" x14ac:dyDescent="0.25">
      <c r="A32" s="254" t="s">
        <v>40</v>
      </c>
      <c r="B32" s="235">
        <v>791.62889000000018</v>
      </c>
      <c r="C32" s="235">
        <v>4934.1273899999997</v>
      </c>
      <c r="D32" s="256" t="s">
        <v>362</v>
      </c>
      <c r="E32" s="256">
        <v>8.307940915395785E-3</v>
      </c>
      <c r="F32" s="263"/>
      <c r="G32" s="263"/>
      <c r="H32" s="263"/>
      <c r="I32" s="263"/>
      <c r="J32" s="46"/>
      <c r="K32" s="46"/>
    </row>
    <row r="33" spans="1:11" x14ac:dyDescent="0.25">
      <c r="A33" s="254" t="s">
        <v>61</v>
      </c>
      <c r="B33" s="235">
        <v>2892.37446</v>
      </c>
      <c r="C33" s="235">
        <v>2136.8284199999998</v>
      </c>
      <c r="D33" s="256">
        <v>-26.121999431567382</v>
      </c>
      <c r="E33" s="256">
        <v>3.5979298580084956E-3</v>
      </c>
      <c r="F33" s="263"/>
      <c r="G33" s="263"/>
      <c r="H33" s="263"/>
      <c r="I33" s="263"/>
      <c r="J33" s="46"/>
      <c r="K33" s="46"/>
    </row>
    <row r="34" spans="1:11" x14ac:dyDescent="0.25">
      <c r="A34" s="254" t="s">
        <v>147</v>
      </c>
      <c r="B34" s="235">
        <v>4564.5060499999981</v>
      </c>
      <c r="C34" s="235">
        <v>1145.8008199999997</v>
      </c>
      <c r="D34" s="256">
        <v>-74.897594450553967</v>
      </c>
      <c r="E34" s="256">
        <v>1.9292662635068366E-3</v>
      </c>
      <c r="F34" s="263"/>
      <c r="G34" s="263"/>
      <c r="H34" s="263"/>
      <c r="I34" s="263"/>
      <c r="J34" s="46"/>
      <c r="K34" s="46"/>
    </row>
    <row r="35" spans="1:11" x14ac:dyDescent="0.25">
      <c r="A35" s="254" t="s">
        <v>46</v>
      </c>
      <c r="B35" s="235">
        <v>737.11974000000009</v>
      </c>
      <c r="C35" s="235">
        <v>1068.1289100000004</v>
      </c>
      <c r="D35" s="256">
        <v>44.905753032743398</v>
      </c>
      <c r="E35" s="256">
        <v>1.7984845491202661E-3</v>
      </c>
      <c r="F35" s="263"/>
      <c r="G35" s="263"/>
      <c r="H35" s="263"/>
      <c r="I35" s="263"/>
      <c r="J35" s="46"/>
      <c r="K35" s="46"/>
    </row>
    <row r="36" spans="1:11" x14ac:dyDescent="0.25">
      <c r="A36" s="254" t="s">
        <v>38</v>
      </c>
      <c r="B36" s="235">
        <v>3.4489999999999998</v>
      </c>
      <c r="C36" s="235">
        <v>896.37373000000002</v>
      </c>
      <c r="D36" s="256" t="s">
        <v>362</v>
      </c>
      <c r="E36" s="256">
        <v>1.5092881472914168E-3</v>
      </c>
      <c r="F36" s="263"/>
      <c r="G36" s="263"/>
      <c r="H36" s="263"/>
      <c r="I36" s="263"/>
      <c r="J36" s="46"/>
      <c r="K36" s="46"/>
    </row>
    <row r="37" spans="1:11" x14ac:dyDescent="0.25">
      <c r="A37" s="264" t="s">
        <v>69</v>
      </c>
      <c r="B37" s="265">
        <v>1084.8604599999994</v>
      </c>
      <c r="C37" s="265">
        <v>804.98734999999999</v>
      </c>
      <c r="D37" s="266">
        <v>-25.798074528405206</v>
      </c>
      <c r="E37" s="266">
        <v>1.3554144051884779E-3</v>
      </c>
      <c r="F37" s="263"/>
      <c r="G37" s="263"/>
      <c r="H37" s="263"/>
      <c r="I37" s="263"/>
      <c r="J37" s="46"/>
      <c r="K37" s="46"/>
    </row>
    <row r="38" spans="1:11" x14ac:dyDescent="0.25">
      <c r="A38" s="264" t="s">
        <v>173</v>
      </c>
      <c r="B38" s="265">
        <v>10200.730810000003</v>
      </c>
      <c r="C38" s="265">
        <v>375.11574000000002</v>
      </c>
      <c r="D38" s="266">
        <v>-96.322658180213267</v>
      </c>
      <c r="E38" s="266">
        <v>6.3160902790452026E-4</v>
      </c>
      <c r="F38" s="263"/>
      <c r="G38" s="263"/>
      <c r="H38" s="263"/>
      <c r="I38" s="263"/>
      <c r="J38" s="46"/>
      <c r="K38" s="46"/>
    </row>
    <row r="39" spans="1:11" x14ac:dyDescent="0.25">
      <c r="A39" s="264" t="s">
        <v>54</v>
      </c>
      <c r="B39" s="265">
        <v>201.86610999999999</v>
      </c>
      <c r="C39" s="265">
        <v>143.17668</v>
      </c>
      <c r="D39" s="266">
        <v>-29.07344377914648</v>
      </c>
      <c r="E39" s="266">
        <v>2.4107675053410601E-4</v>
      </c>
      <c r="F39" s="263"/>
      <c r="G39" s="263"/>
      <c r="H39" s="263"/>
      <c r="I39" s="263"/>
      <c r="J39" s="46"/>
      <c r="K39" s="46"/>
    </row>
    <row r="40" spans="1:11" x14ac:dyDescent="0.25">
      <c r="A40" s="445" t="s">
        <v>68</v>
      </c>
      <c r="B40" s="446">
        <v>51.115120000000005</v>
      </c>
      <c r="C40" s="446">
        <v>7.0681899999999995</v>
      </c>
      <c r="D40" s="447">
        <v>-86.172017203520213</v>
      </c>
      <c r="E40" s="447">
        <v>1.190121378256335E-5</v>
      </c>
      <c r="F40" s="263"/>
      <c r="G40" s="263"/>
      <c r="H40" s="263"/>
      <c r="I40" s="263"/>
      <c r="J40" s="46"/>
      <c r="K40" s="46"/>
    </row>
    <row r="41" spans="1:11" x14ac:dyDescent="0.25">
      <c r="A41" s="267"/>
      <c r="F41" s="263"/>
    </row>
    <row r="42" spans="1:11" x14ac:dyDescent="0.25">
      <c r="A42" s="268" t="s">
        <v>417</v>
      </c>
    </row>
    <row r="43" spans="1:11" x14ac:dyDescent="0.25">
      <c r="A43" s="45" t="s">
        <v>418</v>
      </c>
    </row>
    <row r="44" spans="1:11" x14ac:dyDescent="0.25">
      <c r="A44" s="45" t="s">
        <v>175</v>
      </c>
    </row>
    <row r="46" spans="1:11" x14ac:dyDescent="0.25">
      <c r="A46" s="45" t="s">
        <v>419</v>
      </c>
    </row>
  </sheetData>
  <mergeCells count="2">
    <mergeCell ref="A4:A5"/>
    <mergeCell ref="B4:E4"/>
  </mergeCells>
  <hyperlinks>
    <hyperlink ref="A1" location="'Índice '!A53" display="ÍNDICE" xr:uid="{00000000-0004-0000-0E00-000000000000}"/>
  </hyperlinks>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700"/>
  <sheetViews>
    <sheetView showGridLines="0" zoomScale="90" zoomScaleNormal="90" workbookViewId="0">
      <selection activeCell="F10" sqref="F10"/>
    </sheetView>
  </sheetViews>
  <sheetFormatPr baseColWidth="10" defaultRowHeight="15" x14ac:dyDescent="0.25"/>
  <cols>
    <col min="1" max="1" width="29.5703125" style="271" customWidth="1"/>
    <col min="2" max="2" width="8.7109375" style="269" bestFit="1" customWidth="1"/>
    <col min="3" max="3" width="11.28515625" style="269" bestFit="1" customWidth="1"/>
    <col min="4" max="4" width="11.5703125" style="269" bestFit="1" customWidth="1"/>
    <col min="5" max="13" width="6" style="269" bestFit="1" customWidth="1"/>
    <col min="14" max="15" width="5.5703125" style="269" bestFit="1" customWidth="1"/>
    <col min="16" max="19" width="5.5703125" style="270" bestFit="1" customWidth="1"/>
    <col min="20" max="20" width="6" style="270" bestFit="1" customWidth="1"/>
    <col min="21" max="24" width="5.5703125" style="270" bestFit="1" customWidth="1"/>
    <col min="25" max="32" width="5.5703125" style="271" bestFit="1" customWidth="1"/>
    <col min="33" max="33" width="6" style="271" bestFit="1" customWidth="1"/>
    <col min="34" max="34" width="5.85546875" style="271" customWidth="1"/>
    <col min="35" max="257" width="11.42578125" style="271"/>
    <col min="258" max="258" width="22.28515625" style="271" customWidth="1"/>
    <col min="259" max="259" width="14" style="271" customWidth="1"/>
    <col min="260" max="260" width="16.140625" style="271" customWidth="1"/>
    <col min="261" max="261" width="17" style="271" customWidth="1"/>
    <col min="262" max="286" width="11" style="271" customWidth="1"/>
    <col min="287" max="513" width="11.42578125" style="271"/>
    <col min="514" max="514" width="22.28515625" style="271" customWidth="1"/>
    <col min="515" max="515" width="14" style="271" customWidth="1"/>
    <col min="516" max="516" width="16.140625" style="271" customWidth="1"/>
    <col min="517" max="517" width="17" style="271" customWidth="1"/>
    <col min="518" max="542" width="11" style="271" customWidth="1"/>
    <col min="543" max="769" width="11.42578125" style="271"/>
    <col min="770" max="770" width="22.28515625" style="271" customWidth="1"/>
    <col min="771" max="771" width="14" style="271" customWidth="1"/>
    <col min="772" max="772" width="16.140625" style="271" customWidth="1"/>
    <col min="773" max="773" width="17" style="271" customWidth="1"/>
    <col min="774" max="798" width="11" style="271" customWidth="1"/>
    <col min="799" max="1025" width="11.42578125" style="271"/>
    <col min="1026" max="1026" width="22.28515625" style="271" customWidth="1"/>
    <col min="1027" max="1027" width="14" style="271" customWidth="1"/>
    <col min="1028" max="1028" width="16.140625" style="271" customWidth="1"/>
    <col min="1029" max="1029" width="17" style="271" customWidth="1"/>
    <col min="1030" max="1054" width="11" style="271" customWidth="1"/>
    <col min="1055" max="1281" width="11.42578125" style="271"/>
    <col min="1282" max="1282" width="22.28515625" style="271" customWidth="1"/>
    <col min="1283" max="1283" width="14" style="271" customWidth="1"/>
    <col min="1284" max="1284" width="16.140625" style="271" customWidth="1"/>
    <col min="1285" max="1285" width="17" style="271" customWidth="1"/>
    <col min="1286" max="1310" width="11" style="271" customWidth="1"/>
    <col min="1311" max="1537" width="11.42578125" style="271"/>
    <col min="1538" max="1538" width="22.28515625" style="271" customWidth="1"/>
    <col min="1539" max="1539" width="14" style="271" customWidth="1"/>
    <col min="1540" max="1540" width="16.140625" style="271" customWidth="1"/>
    <col min="1541" max="1541" width="17" style="271" customWidth="1"/>
    <col min="1542" max="1566" width="11" style="271" customWidth="1"/>
    <col min="1567" max="1793" width="11.42578125" style="271"/>
    <col min="1794" max="1794" width="22.28515625" style="271" customWidth="1"/>
    <col min="1795" max="1795" width="14" style="271" customWidth="1"/>
    <col min="1796" max="1796" width="16.140625" style="271" customWidth="1"/>
    <col min="1797" max="1797" width="17" style="271" customWidth="1"/>
    <col min="1798" max="1822" width="11" style="271" customWidth="1"/>
    <col min="1823" max="2049" width="11.42578125" style="271"/>
    <col min="2050" max="2050" width="22.28515625" style="271" customWidth="1"/>
    <col min="2051" max="2051" width="14" style="271" customWidth="1"/>
    <col min="2052" max="2052" width="16.140625" style="271" customWidth="1"/>
    <col min="2053" max="2053" width="17" style="271" customWidth="1"/>
    <col min="2054" max="2078" width="11" style="271" customWidth="1"/>
    <col min="2079" max="2305" width="11.42578125" style="271"/>
    <col min="2306" max="2306" width="22.28515625" style="271" customWidth="1"/>
    <col min="2307" max="2307" width="14" style="271" customWidth="1"/>
    <col min="2308" max="2308" width="16.140625" style="271" customWidth="1"/>
    <col min="2309" max="2309" width="17" style="271" customWidth="1"/>
    <col min="2310" max="2334" width="11" style="271" customWidth="1"/>
    <col min="2335" max="2561" width="11.42578125" style="271"/>
    <col min="2562" max="2562" width="22.28515625" style="271" customWidth="1"/>
    <col min="2563" max="2563" width="14" style="271" customWidth="1"/>
    <col min="2564" max="2564" width="16.140625" style="271" customWidth="1"/>
    <col min="2565" max="2565" width="17" style="271" customWidth="1"/>
    <col min="2566" max="2590" width="11" style="271" customWidth="1"/>
    <col min="2591" max="2817" width="11.42578125" style="271"/>
    <col min="2818" max="2818" width="22.28515625" style="271" customWidth="1"/>
    <col min="2819" max="2819" width="14" style="271" customWidth="1"/>
    <col min="2820" max="2820" width="16.140625" style="271" customWidth="1"/>
    <col min="2821" max="2821" width="17" style="271" customWidth="1"/>
    <col min="2822" max="2846" width="11" style="271" customWidth="1"/>
    <col min="2847" max="3073" width="11.42578125" style="271"/>
    <col min="3074" max="3074" width="22.28515625" style="271" customWidth="1"/>
    <col min="3075" max="3075" width="14" style="271" customWidth="1"/>
    <col min="3076" max="3076" width="16.140625" style="271" customWidth="1"/>
    <col min="3077" max="3077" width="17" style="271" customWidth="1"/>
    <col min="3078" max="3102" width="11" style="271" customWidth="1"/>
    <col min="3103" max="3329" width="11.42578125" style="271"/>
    <col min="3330" max="3330" width="22.28515625" style="271" customWidth="1"/>
    <col min="3331" max="3331" width="14" style="271" customWidth="1"/>
    <col min="3332" max="3332" width="16.140625" style="271" customWidth="1"/>
    <col min="3333" max="3333" width="17" style="271" customWidth="1"/>
    <col min="3334" max="3358" width="11" style="271" customWidth="1"/>
    <col min="3359" max="3585" width="11.42578125" style="271"/>
    <col min="3586" max="3586" width="22.28515625" style="271" customWidth="1"/>
    <col min="3587" max="3587" width="14" style="271" customWidth="1"/>
    <col min="3588" max="3588" width="16.140625" style="271" customWidth="1"/>
    <col min="3589" max="3589" width="17" style="271" customWidth="1"/>
    <col min="3590" max="3614" width="11" style="271" customWidth="1"/>
    <col min="3615" max="3841" width="11.42578125" style="271"/>
    <col min="3842" max="3842" width="22.28515625" style="271" customWidth="1"/>
    <col min="3843" max="3843" width="14" style="271" customWidth="1"/>
    <col min="3844" max="3844" width="16.140625" style="271" customWidth="1"/>
    <col min="3845" max="3845" width="17" style="271" customWidth="1"/>
    <col min="3846" max="3870" width="11" style="271" customWidth="1"/>
    <col min="3871" max="4097" width="11.42578125" style="271"/>
    <col min="4098" max="4098" width="22.28515625" style="271" customWidth="1"/>
    <col min="4099" max="4099" width="14" style="271" customWidth="1"/>
    <col min="4100" max="4100" width="16.140625" style="271" customWidth="1"/>
    <col min="4101" max="4101" width="17" style="271" customWidth="1"/>
    <col min="4102" max="4126" width="11" style="271" customWidth="1"/>
    <col min="4127" max="4353" width="11.42578125" style="271"/>
    <col min="4354" max="4354" width="22.28515625" style="271" customWidth="1"/>
    <col min="4355" max="4355" width="14" style="271" customWidth="1"/>
    <col min="4356" max="4356" width="16.140625" style="271" customWidth="1"/>
    <col min="4357" max="4357" width="17" style="271" customWidth="1"/>
    <col min="4358" max="4382" width="11" style="271" customWidth="1"/>
    <col min="4383" max="4609" width="11.42578125" style="271"/>
    <col min="4610" max="4610" width="22.28515625" style="271" customWidth="1"/>
    <col min="4611" max="4611" width="14" style="271" customWidth="1"/>
    <col min="4612" max="4612" width="16.140625" style="271" customWidth="1"/>
    <col min="4613" max="4613" width="17" style="271" customWidth="1"/>
    <col min="4614" max="4638" width="11" style="271" customWidth="1"/>
    <col min="4639" max="4865" width="11.42578125" style="271"/>
    <col min="4866" max="4866" width="22.28515625" style="271" customWidth="1"/>
    <col min="4867" max="4867" width="14" style="271" customWidth="1"/>
    <col min="4868" max="4868" width="16.140625" style="271" customWidth="1"/>
    <col min="4869" max="4869" width="17" style="271" customWidth="1"/>
    <col min="4870" max="4894" width="11" style="271" customWidth="1"/>
    <col min="4895" max="5121" width="11.42578125" style="271"/>
    <col min="5122" max="5122" width="22.28515625" style="271" customWidth="1"/>
    <col min="5123" max="5123" width="14" style="271" customWidth="1"/>
    <col min="5124" max="5124" width="16.140625" style="271" customWidth="1"/>
    <col min="5125" max="5125" width="17" style="271" customWidth="1"/>
    <col min="5126" max="5150" width="11" style="271" customWidth="1"/>
    <col min="5151" max="5377" width="11.42578125" style="271"/>
    <col min="5378" max="5378" width="22.28515625" style="271" customWidth="1"/>
    <col min="5379" max="5379" width="14" style="271" customWidth="1"/>
    <col min="5380" max="5380" width="16.140625" style="271" customWidth="1"/>
    <col min="5381" max="5381" width="17" style="271" customWidth="1"/>
    <col min="5382" max="5406" width="11" style="271" customWidth="1"/>
    <col min="5407" max="5633" width="11.42578125" style="271"/>
    <col min="5634" max="5634" width="22.28515625" style="271" customWidth="1"/>
    <col min="5635" max="5635" width="14" style="271" customWidth="1"/>
    <col min="5636" max="5636" width="16.140625" style="271" customWidth="1"/>
    <col min="5637" max="5637" width="17" style="271" customWidth="1"/>
    <col min="5638" max="5662" width="11" style="271" customWidth="1"/>
    <col min="5663" max="5889" width="11.42578125" style="271"/>
    <col min="5890" max="5890" width="22.28515625" style="271" customWidth="1"/>
    <col min="5891" max="5891" width="14" style="271" customWidth="1"/>
    <col min="5892" max="5892" width="16.140625" style="271" customWidth="1"/>
    <col min="5893" max="5893" width="17" style="271" customWidth="1"/>
    <col min="5894" max="5918" width="11" style="271" customWidth="1"/>
    <col min="5919" max="6145" width="11.42578125" style="271"/>
    <col min="6146" max="6146" width="22.28515625" style="271" customWidth="1"/>
    <col min="6147" max="6147" width="14" style="271" customWidth="1"/>
    <col min="6148" max="6148" width="16.140625" style="271" customWidth="1"/>
    <col min="6149" max="6149" width="17" style="271" customWidth="1"/>
    <col min="6150" max="6174" width="11" style="271" customWidth="1"/>
    <col min="6175" max="6401" width="11.42578125" style="271"/>
    <col min="6402" max="6402" width="22.28515625" style="271" customWidth="1"/>
    <col min="6403" max="6403" width="14" style="271" customWidth="1"/>
    <col min="6404" max="6404" width="16.140625" style="271" customWidth="1"/>
    <col min="6405" max="6405" width="17" style="271" customWidth="1"/>
    <col min="6406" max="6430" width="11" style="271" customWidth="1"/>
    <col min="6431" max="6657" width="11.42578125" style="271"/>
    <col min="6658" max="6658" width="22.28515625" style="271" customWidth="1"/>
    <col min="6659" max="6659" width="14" style="271" customWidth="1"/>
    <col min="6660" max="6660" width="16.140625" style="271" customWidth="1"/>
    <col min="6661" max="6661" width="17" style="271" customWidth="1"/>
    <col min="6662" max="6686" width="11" style="271" customWidth="1"/>
    <col min="6687" max="6913" width="11.42578125" style="271"/>
    <col min="6914" max="6914" width="22.28515625" style="271" customWidth="1"/>
    <col min="6915" max="6915" width="14" style="271" customWidth="1"/>
    <col min="6916" max="6916" width="16.140625" style="271" customWidth="1"/>
    <col min="6917" max="6917" width="17" style="271" customWidth="1"/>
    <col min="6918" max="6942" width="11" style="271" customWidth="1"/>
    <col min="6943" max="7169" width="11.42578125" style="271"/>
    <col min="7170" max="7170" width="22.28515625" style="271" customWidth="1"/>
    <col min="7171" max="7171" width="14" style="271" customWidth="1"/>
    <col min="7172" max="7172" width="16.140625" style="271" customWidth="1"/>
    <col min="7173" max="7173" width="17" style="271" customWidth="1"/>
    <col min="7174" max="7198" width="11" style="271" customWidth="1"/>
    <col min="7199" max="7425" width="11.42578125" style="271"/>
    <col min="7426" max="7426" width="22.28515625" style="271" customWidth="1"/>
    <col min="7427" max="7427" width="14" style="271" customWidth="1"/>
    <col min="7428" max="7428" width="16.140625" style="271" customWidth="1"/>
    <col min="7429" max="7429" width="17" style="271" customWidth="1"/>
    <col min="7430" max="7454" width="11" style="271" customWidth="1"/>
    <col min="7455" max="7681" width="11.42578125" style="271"/>
    <col min="7682" max="7682" width="22.28515625" style="271" customWidth="1"/>
    <col min="7683" max="7683" width="14" style="271" customWidth="1"/>
    <col min="7684" max="7684" width="16.140625" style="271" customWidth="1"/>
    <col min="7685" max="7685" width="17" style="271" customWidth="1"/>
    <col min="7686" max="7710" width="11" style="271" customWidth="1"/>
    <col min="7711" max="7937" width="11.42578125" style="271"/>
    <col min="7938" max="7938" width="22.28515625" style="271" customWidth="1"/>
    <col min="7939" max="7939" width="14" style="271" customWidth="1"/>
    <col min="7940" max="7940" width="16.140625" style="271" customWidth="1"/>
    <col min="7941" max="7941" width="17" style="271" customWidth="1"/>
    <col min="7942" max="7966" width="11" style="271" customWidth="1"/>
    <col min="7967" max="8193" width="11.42578125" style="271"/>
    <col min="8194" max="8194" width="22.28515625" style="271" customWidth="1"/>
    <col min="8195" max="8195" width="14" style="271" customWidth="1"/>
    <col min="8196" max="8196" width="16.140625" style="271" customWidth="1"/>
    <col min="8197" max="8197" width="17" style="271" customWidth="1"/>
    <col min="8198" max="8222" width="11" style="271" customWidth="1"/>
    <col min="8223" max="8449" width="11.42578125" style="271"/>
    <col min="8450" max="8450" width="22.28515625" style="271" customWidth="1"/>
    <col min="8451" max="8451" width="14" style="271" customWidth="1"/>
    <col min="8452" max="8452" width="16.140625" style="271" customWidth="1"/>
    <col min="8453" max="8453" width="17" style="271" customWidth="1"/>
    <col min="8454" max="8478" width="11" style="271" customWidth="1"/>
    <col min="8479" max="8705" width="11.42578125" style="271"/>
    <col min="8706" max="8706" width="22.28515625" style="271" customWidth="1"/>
    <col min="8707" max="8707" width="14" style="271" customWidth="1"/>
    <col min="8708" max="8708" width="16.140625" style="271" customWidth="1"/>
    <col min="8709" max="8709" width="17" style="271" customWidth="1"/>
    <col min="8710" max="8734" width="11" style="271" customWidth="1"/>
    <col min="8735" max="8961" width="11.42578125" style="271"/>
    <col min="8962" max="8962" width="22.28515625" style="271" customWidth="1"/>
    <col min="8963" max="8963" width="14" style="271" customWidth="1"/>
    <col min="8964" max="8964" width="16.140625" style="271" customWidth="1"/>
    <col min="8965" max="8965" width="17" style="271" customWidth="1"/>
    <col min="8966" max="8990" width="11" style="271" customWidth="1"/>
    <col min="8991" max="9217" width="11.42578125" style="271"/>
    <col min="9218" max="9218" width="22.28515625" style="271" customWidth="1"/>
    <col min="9219" max="9219" width="14" style="271" customWidth="1"/>
    <col min="9220" max="9220" width="16.140625" style="271" customWidth="1"/>
    <col min="9221" max="9221" width="17" style="271" customWidth="1"/>
    <col min="9222" max="9246" width="11" style="271" customWidth="1"/>
    <col min="9247" max="9473" width="11.42578125" style="271"/>
    <col min="9474" max="9474" width="22.28515625" style="271" customWidth="1"/>
    <col min="9475" max="9475" width="14" style="271" customWidth="1"/>
    <col min="9476" max="9476" width="16.140625" style="271" customWidth="1"/>
    <col min="9477" max="9477" width="17" style="271" customWidth="1"/>
    <col min="9478" max="9502" width="11" style="271" customWidth="1"/>
    <col min="9503" max="9729" width="11.42578125" style="271"/>
    <col min="9730" max="9730" width="22.28515625" style="271" customWidth="1"/>
    <col min="9731" max="9731" width="14" style="271" customWidth="1"/>
    <col min="9732" max="9732" width="16.140625" style="271" customWidth="1"/>
    <col min="9733" max="9733" width="17" style="271" customWidth="1"/>
    <col min="9734" max="9758" width="11" style="271" customWidth="1"/>
    <col min="9759" max="9985" width="11.42578125" style="271"/>
    <col min="9986" max="9986" width="22.28515625" style="271" customWidth="1"/>
    <col min="9987" max="9987" width="14" style="271" customWidth="1"/>
    <col min="9988" max="9988" width="16.140625" style="271" customWidth="1"/>
    <col min="9989" max="9989" width="17" style="271" customWidth="1"/>
    <col min="9990" max="10014" width="11" style="271" customWidth="1"/>
    <col min="10015" max="10241" width="11.42578125" style="271"/>
    <col min="10242" max="10242" width="22.28515625" style="271" customWidth="1"/>
    <col min="10243" max="10243" width="14" style="271" customWidth="1"/>
    <col min="10244" max="10244" width="16.140625" style="271" customWidth="1"/>
    <col min="10245" max="10245" width="17" style="271" customWidth="1"/>
    <col min="10246" max="10270" width="11" style="271" customWidth="1"/>
    <col min="10271" max="10497" width="11.42578125" style="271"/>
    <col min="10498" max="10498" width="22.28515625" style="271" customWidth="1"/>
    <col min="10499" max="10499" width="14" style="271" customWidth="1"/>
    <col min="10500" max="10500" width="16.140625" style="271" customWidth="1"/>
    <col min="10501" max="10501" width="17" style="271" customWidth="1"/>
    <col min="10502" max="10526" width="11" style="271" customWidth="1"/>
    <col min="10527" max="10753" width="11.42578125" style="271"/>
    <col min="10754" max="10754" width="22.28515625" style="271" customWidth="1"/>
    <col min="10755" max="10755" width="14" style="271" customWidth="1"/>
    <col min="10756" max="10756" width="16.140625" style="271" customWidth="1"/>
    <col min="10757" max="10757" width="17" style="271" customWidth="1"/>
    <col min="10758" max="10782" width="11" style="271" customWidth="1"/>
    <col min="10783" max="11009" width="11.42578125" style="271"/>
    <col min="11010" max="11010" width="22.28515625" style="271" customWidth="1"/>
    <col min="11011" max="11011" width="14" style="271" customWidth="1"/>
    <col min="11012" max="11012" width="16.140625" style="271" customWidth="1"/>
    <col min="11013" max="11013" width="17" style="271" customWidth="1"/>
    <col min="11014" max="11038" width="11" style="271" customWidth="1"/>
    <col min="11039" max="11265" width="11.42578125" style="271"/>
    <col min="11266" max="11266" width="22.28515625" style="271" customWidth="1"/>
    <col min="11267" max="11267" width="14" style="271" customWidth="1"/>
    <col min="11268" max="11268" width="16.140625" style="271" customWidth="1"/>
    <col min="11269" max="11269" width="17" style="271" customWidth="1"/>
    <col min="11270" max="11294" width="11" style="271" customWidth="1"/>
    <col min="11295" max="11521" width="11.42578125" style="271"/>
    <col min="11522" max="11522" width="22.28515625" style="271" customWidth="1"/>
    <col min="11523" max="11523" width="14" style="271" customWidth="1"/>
    <col min="11524" max="11524" width="16.140625" style="271" customWidth="1"/>
    <col min="11525" max="11525" width="17" style="271" customWidth="1"/>
    <col min="11526" max="11550" width="11" style="271" customWidth="1"/>
    <col min="11551" max="11777" width="11.42578125" style="271"/>
    <col min="11778" max="11778" width="22.28515625" style="271" customWidth="1"/>
    <col min="11779" max="11779" width="14" style="271" customWidth="1"/>
    <col min="11780" max="11780" width="16.140625" style="271" customWidth="1"/>
    <col min="11781" max="11781" width="17" style="271" customWidth="1"/>
    <col min="11782" max="11806" width="11" style="271" customWidth="1"/>
    <col min="11807" max="12033" width="11.42578125" style="271"/>
    <col min="12034" max="12034" width="22.28515625" style="271" customWidth="1"/>
    <col min="12035" max="12035" width="14" style="271" customWidth="1"/>
    <col min="12036" max="12036" width="16.140625" style="271" customWidth="1"/>
    <col min="12037" max="12037" width="17" style="271" customWidth="1"/>
    <col min="12038" max="12062" width="11" style="271" customWidth="1"/>
    <col min="12063" max="12289" width="11.42578125" style="271"/>
    <col min="12290" max="12290" width="22.28515625" style="271" customWidth="1"/>
    <col min="12291" max="12291" width="14" style="271" customWidth="1"/>
    <col min="12292" max="12292" width="16.140625" style="271" customWidth="1"/>
    <col min="12293" max="12293" width="17" style="271" customWidth="1"/>
    <col min="12294" max="12318" width="11" style="271" customWidth="1"/>
    <col min="12319" max="12545" width="11.42578125" style="271"/>
    <col min="12546" max="12546" width="22.28515625" style="271" customWidth="1"/>
    <col min="12547" max="12547" width="14" style="271" customWidth="1"/>
    <col min="12548" max="12548" width="16.140625" style="271" customWidth="1"/>
    <col min="12549" max="12549" width="17" style="271" customWidth="1"/>
    <col min="12550" max="12574" width="11" style="271" customWidth="1"/>
    <col min="12575" max="12801" width="11.42578125" style="271"/>
    <col min="12802" max="12802" width="22.28515625" style="271" customWidth="1"/>
    <col min="12803" max="12803" width="14" style="271" customWidth="1"/>
    <col min="12804" max="12804" width="16.140625" style="271" customWidth="1"/>
    <col min="12805" max="12805" width="17" style="271" customWidth="1"/>
    <col min="12806" max="12830" width="11" style="271" customWidth="1"/>
    <col min="12831" max="13057" width="11.42578125" style="271"/>
    <col min="13058" max="13058" width="22.28515625" style="271" customWidth="1"/>
    <col min="13059" max="13059" width="14" style="271" customWidth="1"/>
    <col min="13060" max="13060" width="16.140625" style="271" customWidth="1"/>
    <col min="13061" max="13061" width="17" style="271" customWidth="1"/>
    <col min="13062" max="13086" width="11" style="271" customWidth="1"/>
    <col min="13087" max="13313" width="11.42578125" style="271"/>
    <col min="13314" max="13314" width="22.28515625" style="271" customWidth="1"/>
    <col min="13315" max="13315" width="14" style="271" customWidth="1"/>
    <col min="13316" max="13316" width="16.140625" style="271" customWidth="1"/>
    <col min="13317" max="13317" width="17" style="271" customWidth="1"/>
    <col min="13318" max="13342" width="11" style="271" customWidth="1"/>
    <col min="13343" max="13569" width="11.42578125" style="271"/>
    <col min="13570" max="13570" width="22.28515625" style="271" customWidth="1"/>
    <col min="13571" max="13571" width="14" style="271" customWidth="1"/>
    <col min="13572" max="13572" width="16.140625" style="271" customWidth="1"/>
    <col min="13573" max="13573" width="17" style="271" customWidth="1"/>
    <col min="13574" max="13598" width="11" style="271" customWidth="1"/>
    <col min="13599" max="13825" width="11.42578125" style="271"/>
    <col min="13826" max="13826" width="22.28515625" style="271" customWidth="1"/>
    <col min="13827" max="13827" width="14" style="271" customWidth="1"/>
    <col min="13828" max="13828" width="16.140625" style="271" customWidth="1"/>
    <col min="13829" max="13829" width="17" style="271" customWidth="1"/>
    <col min="13830" max="13854" width="11" style="271" customWidth="1"/>
    <col min="13855" max="14081" width="11.42578125" style="271"/>
    <col min="14082" max="14082" width="22.28515625" style="271" customWidth="1"/>
    <col min="14083" max="14083" width="14" style="271" customWidth="1"/>
    <col min="14084" max="14084" width="16.140625" style="271" customWidth="1"/>
    <col min="14085" max="14085" width="17" style="271" customWidth="1"/>
    <col min="14086" max="14110" width="11" style="271" customWidth="1"/>
    <col min="14111" max="14337" width="11.42578125" style="271"/>
    <col min="14338" max="14338" width="22.28515625" style="271" customWidth="1"/>
    <col min="14339" max="14339" width="14" style="271" customWidth="1"/>
    <col min="14340" max="14340" width="16.140625" style="271" customWidth="1"/>
    <col min="14341" max="14341" width="17" style="271" customWidth="1"/>
    <col min="14342" max="14366" width="11" style="271" customWidth="1"/>
    <col min="14367" max="14593" width="11.42578125" style="271"/>
    <col min="14594" max="14594" width="22.28515625" style="271" customWidth="1"/>
    <col min="14595" max="14595" width="14" style="271" customWidth="1"/>
    <col min="14596" max="14596" width="16.140625" style="271" customWidth="1"/>
    <col min="14597" max="14597" width="17" style="271" customWidth="1"/>
    <col min="14598" max="14622" width="11" style="271" customWidth="1"/>
    <col min="14623" max="14849" width="11.42578125" style="271"/>
    <col min="14850" max="14850" width="22.28515625" style="271" customWidth="1"/>
    <col min="14851" max="14851" width="14" style="271" customWidth="1"/>
    <col min="14852" max="14852" width="16.140625" style="271" customWidth="1"/>
    <col min="14853" max="14853" width="17" style="271" customWidth="1"/>
    <col min="14854" max="14878" width="11" style="271" customWidth="1"/>
    <col min="14879" max="15105" width="11.42578125" style="271"/>
    <col min="15106" max="15106" width="22.28515625" style="271" customWidth="1"/>
    <col min="15107" max="15107" width="14" style="271" customWidth="1"/>
    <col min="15108" max="15108" width="16.140625" style="271" customWidth="1"/>
    <col min="15109" max="15109" width="17" style="271" customWidth="1"/>
    <col min="15110" max="15134" width="11" style="271" customWidth="1"/>
    <col min="15135" max="15361" width="11.42578125" style="271"/>
    <col min="15362" max="15362" width="22.28515625" style="271" customWidth="1"/>
    <col min="15363" max="15363" width="14" style="271" customWidth="1"/>
    <col min="15364" max="15364" width="16.140625" style="271" customWidth="1"/>
    <col min="15365" max="15365" width="17" style="271" customWidth="1"/>
    <col min="15366" max="15390" width="11" style="271" customWidth="1"/>
    <col min="15391" max="15617" width="11.42578125" style="271"/>
    <col min="15618" max="15618" width="22.28515625" style="271" customWidth="1"/>
    <col min="15619" max="15619" width="14" style="271" customWidth="1"/>
    <col min="15620" max="15620" width="16.140625" style="271" customWidth="1"/>
    <col min="15621" max="15621" width="17" style="271" customWidth="1"/>
    <col min="15622" max="15646" width="11" style="271" customWidth="1"/>
    <col min="15647" max="15873" width="11.42578125" style="271"/>
    <col min="15874" max="15874" width="22.28515625" style="271" customWidth="1"/>
    <col min="15875" max="15875" width="14" style="271" customWidth="1"/>
    <col min="15876" max="15876" width="16.140625" style="271" customWidth="1"/>
    <col min="15877" max="15877" width="17" style="271" customWidth="1"/>
    <col min="15878" max="15902" width="11" style="271" customWidth="1"/>
    <col min="15903" max="16129" width="11.42578125" style="271"/>
    <col min="16130" max="16130" width="22.28515625" style="271" customWidth="1"/>
    <col min="16131" max="16131" width="14" style="271" customWidth="1"/>
    <col min="16132" max="16132" width="16.140625" style="271" customWidth="1"/>
    <col min="16133" max="16133" width="17" style="271" customWidth="1"/>
    <col min="16134" max="16158" width="11" style="271" customWidth="1"/>
    <col min="16159" max="16384" width="11.42578125" style="271"/>
  </cols>
  <sheetData>
    <row r="1" spans="1:25" x14ac:dyDescent="0.25">
      <c r="A1" s="208" t="s">
        <v>30</v>
      </c>
    </row>
    <row r="2" spans="1:25" s="274" customFormat="1" x14ac:dyDescent="0.25">
      <c r="A2" s="272" t="s">
        <v>198</v>
      </c>
      <c r="B2" s="273"/>
      <c r="C2" s="273"/>
      <c r="D2" s="273"/>
      <c r="E2" s="273"/>
      <c r="F2" s="273"/>
      <c r="G2" s="273"/>
      <c r="H2" s="273"/>
      <c r="I2" s="273"/>
      <c r="J2" s="273"/>
      <c r="K2" s="273"/>
      <c r="L2" s="273"/>
      <c r="M2" s="273"/>
      <c r="N2" s="273"/>
      <c r="O2" s="273"/>
      <c r="P2" s="273"/>
      <c r="Q2" s="273"/>
      <c r="R2" s="273"/>
      <c r="S2" s="273"/>
      <c r="T2" s="273"/>
      <c r="U2" s="273"/>
      <c r="V2" s="273"/>
      <c r="W2" s="273"/>
      <c r="X2" s="273"/>
    </row>
    <row r="3" spans="1:25" s="274" customFormat="1" x14ac:dyDescent="0.25">
      <c r="A3" s="275" t="s">
        <v>199</v>
      </c>
      <c r="B3" s="273"/>
      <c r="C3" s="273"/>
      <c r="D3" s="273"/>
      <c r="E3" s="273"/>
      <c r="F3" s="273"/>
      <c r="G3" s="273"/>
      <c r="H3" s="273"/>
      <c r="I3" s="273"/>
      <c r="J3" s="273"/>
      <c r="K3" s="273"/>
      <c r="L3" s="273"/>
      <c r="M3" s="273"/>
      <c r="N3" s="273"/>
      <c r="O3" s="273"/>
      <c r="P3" s="273"/>
      <c r="Q3" s="273"/>
      <c r="R3" s="273"/>
      <c r="S3" s="273"/>
      <c r="T3" s="273"/>
      <c r="U3" s="273"/>
      <c r="V3" s="273"/>
      <c r="W3" s="273"/>
      <c r="X3" s="273"/>
    </row>
    <row r="4" spans="1:25" s="274" customFormat="1" x14ac:dyDescent="0.25">
      <c r="A4" s="272" t="s">
        <v>200</v>
      </c>
      <c r="B4" s="273"/>
      <c r="C4" s="273"/>
      <c r="D4" s="273"/>
      <c r="E4" s="273"/>
      <c r="F4" s="273"/>
      <c r="G4" s="273"/>
      <c r="H4" s="273"/>
      <c r="I4" s="273"/>
      <c r="J4" s="273"/>
      <c r="K4" s="273"/>
      <c r="L4" s="273"/>
      <c r="M4" s="273"/>
      <c r="N4" s="273"/>
      <c r="O4" s="273"/>
      <c r="P4" s="273"/>
      <c r="Q4" s="273"/>
      <c r="R4" s="273"/>
      <c r="S4" s="273"/>
      <c r="T4" s="273"/>
      <c r="U4" s="273"/>
      <c r="V4" s="273"/>
      <c r="W4" s="273"/>
      <c r="X4" s="273"/>
    </row>
    <row r="5" spans="1:25" s="274" customFormat="1" x14ac:dyDescent="0.25">
      <c r="A5" s="276"/>
      <c r="B5" s="273"/>
      <c r="C5" s="273"/>
      <c r="D5" s="273"/>
      <c r="E5" s="273"/>
      <c r="F5" s="273"/>
      <c r="G5" s="273"/>
      <c r="H5" s="273"/>
      <c r="I5" s="273"/>
      <c r="J5" s="273"/>
      <c r="K5" s="273"/>
      <c r="L5" s="273"/>
      <c r="M5" s="273"/>
      <c r="N5" s="273"/>
      <c r="O5" s="273"/>
      <c r="P5" s="273"/>
      <c r="Q5" s="273"/>
      <c r="R5" s="273"/>
      <c r="S5" s="273"/>
      <c r="T5" s="273"/>
      <c r="U5" s="273"/>
      <c r="V5" s="273"/>
      <c r="W5" s="273"/>
      <c r="X5" s="273"/>
    </row>
    <row r="6" spans="1:25" x14ac:dyDescent="0.25">
      <c r="A6" s="277"/>
      <c r="B6" s="608" t="s">
        <v>528</v>
      </c>
      <c r="C6" s="609"/>
      <c r="D6" s="609"/>
      <c r="E6" s="278"/>
      <c r="F6" s="276"/>
      <c r="G6" s="276"/>
      <c r="H6" s="276"/>
      <c r="I6" s="276"/>
      <c r="J6" s="276"/>
      <c r="K6" s="276"/>
      <c r="L6" s="276"/>
      <c r="M6" s="276"/>
      <c r="N6" s="276"/>
      <c r="O6" s="276"/>
      <c r="P6" s="276"/>
      <c r="Q6" s="276"/>
      <c r="R6" s="276"/>
      <c r="S6" s="276"/>
    </row>
    <row r="7" spans="1:25" x14ac:dyDescent="0.25">
      <c r="A7" s="279"/>
      <c r="B7" s="280" t="s">
        <v>201</v>
      </c>
      <c r="C7" s="280" t="s">
        <v>202</v>
      </c>
      <c r="D7" s="280" t="s">
        <v>203</v>
      </c>
      <c r="E7" s="273"/>
      <c r="F7" s="210"/>
      <c r="G7" s="210"/>
      <c r="H7" s="210"/>
      <c r="I7" s="210"/>
      <c r="J7" s="281"/>
      <c r="K7" s="281"/>
      <c r="L7" s="281"/>
      <c r="M7" s="281"/>
      <c r="N7" s="281"/>
      <c r="O7" s="281"/>
      <c r="P7" s="281"/>
      <c r="Q7" s="281"/>
      <c r="R7" s="281"/>
      <c r="S7" s="281"/>
      <c r="T7" s="281"/>
      <c r="Y7" s="270"/>
    </row>
    <row r="8" spans="1:25" s="276" customFormat="1" x14ac:dyDescent="0.25">
      <c r="A8" s="282" t="s">
        <v>402</v>
      </c>
      <c r="B8" s="283">
        <v>0.72</v>
      </c>
      <c r="C8" s="283">
        <v>10.86</v>
      </c>
      <c r="D8" s="283">
        <v>12.22</v>
      </c>
      <c r="E8" s="273"/>
      <c r="F8" s="210"/>
      <c r="G8" s="210"/>
      <c r="H8" s="210"/>
      <c r="I8" s="210"/>
      <c r="J8" s="284"/>
      <c r="K8" s="284"/>
      <c r="L8" s="284"/>
      <c r="M8" s="284"/>
      <c r="N8" s="284"/>
      <c r="O8" s="284"/>
      <c r="P8" s="284"/>
      <c r="Q8" s="284"/>
      <c r="R8" s="284"/>
      <c r="S8" s="284"/>
      <c r="T8" s="285"/>
      <c r="U8" s="285"/>
      <c r="V8" s="285"/>
      <c r="W8" s="285"/>
      <c r="X8" s="285"/>
      <c r="Y8" s="285"/>
    </row>
    <row r="9" spans="1:25" x14ac:dyDescent="0.25">
      <c r="A9" s="286" t="s">
        <v>181</v>
      </c>
      <c r="B9" s="287">
        <v>0.8</v>
      </c>
      <c r="C9" s="287">
        <v>10.83</v>
      </c>
      <c r="D9" s="287">
        <v>12.1</v>
      </c>
      <c r="E9" s="273"/>
      <c r="F9" s="210"/>
      <c r="G9" s="210"/>
      <c r="H9" s="210"/>
      <c r="I9" s="210"/>
      <c r="P9" s="269"/>
      <c r="Q9" s="269"/>
      <c r="R9" s="269"/>
      <c r="S9" s="269"/>
      <c r="Y9" s="270"/>
    </row>
    <row r="10" spans="1:25" x14ac:dyDescent="0.25">
      <c r="A10" s="288" t="s">
        <v>180</v>
      </c>
      <c r="B10" s="289">
        <v>0.28999999999999998</v>
      </c>
      <c r="C10" s="289">
        <v>11.89</v>
      </c>
      <c r="D10" s="289">
        <v>13.54</v>
      </c>
      <c r="E10" s="273"/>
      <c r="F10" s="210"/>
      <c r="G10" s="210"/>
      <c r="H10" s="210"/>
      <c r="I10" s="210"/>
      <c r="P10" s="269"/>
      <c r="Q10" s="269"/>
      <c r="R10" s="269"/>
      <c r="S10" s="269"/>
      <c r="Y10" s="270"/>
    </row>
    <row r="11" spans="1:25" x14ac:dyDescent="0.25">
      <c r="A11" s="288" t="s">
        <v>76</v>
      </c>
      <c r="B11" s="289">
        <v>0.68</v>
      </c>
      <c r="C11" s="289">
        <v>10.14</v>
      </c>
      <c r="D11" s="289">
        <v>11.16</v>
      </c>
      <c r="E11" s="273"/>
      <c r="F11" s="210"/>
      <c r="G11" s="210"/>
      <c r="H11" s="210"/>
      <c r="I11" s="210"/>
      <c r="P11" s="269"/>
      <c r="Q11" s="269"/>
      <c r="R11" s="269"/>
      <c r="S11" s="269"/>
      <c r="Y11" s="270"/>
    </row>
    <row r="12" spans="1:25" x14ac:dyDescent="0.25">
      <c r="A12" s="288" t="s">
        <v>154</v>
      </c>
      <c r="B12" s="289">
        <v>0.56999999999999995</v>
      </c>
      <c r="C12" s="289">
        <v>11.86</v>
      </c>
      <c r="D12" s="289">
        <v>13.34</v>
      </c>
      <c r="E12" s="273"/>
      <c r="F12" s="210"/>
      <c r="G12" s="210"/>
      <c r="H12" s="210"/>
      <c r="I12" s="210"/>
      <c r="P12" s="269"/>
      <c r="Q12" s="269"/>
      <c r="R12" s="269"/>
      <c r="S12" s="269"/>
      <c r="Y12" s="270"/>
    </row>
    <row r="13" spans="1:25" x14ac:dyDescent="0.25">
      <c r="A13" s="288" t="s">
        <v>205</v>
      </c>
      <c r="B13" s="289">
        <v>0.78</v>
      </c>
      <c r="C13" s="289">
        <v>11.6</v>
      </c>
      <c r="D13" s="289">
        <v>12.79</v>
      </c>
      <c r="E13" s="273"/>
      <c r="F13" s="210"/>
      <c r="G13" s="210"/>
      <c r="H13" s="210"/>
      <c r="I13" s="210"/>
      <c r="P13" s="269"/>
      <c r="Q13" s="269"/>
      <c r="R13" s="269"/>
      <c r="S13" s="269"/>
      <c r="Y13" s="270"/>
    </row>
    <row r="14" spans="1:25" s="270" customFormat="1" x14ac:dyDescent="0.25">
      <c r="A14" s="288" t="s">
        <v>191</v>
      </c>
      <c r="B14" s="289">
        <v>0.66</v>
      </c>
      <c r="C14" s="289">
        <v>10.29</v>
      </c>
      <c r="D14" s="289">
        <v>11.81</v>
      </c>
      <c r="E14" s="273"/>
      <c r="F14" s="210"/>
      <c r="G14" s="210"/>
      <c r="H14" s="210"/>
      <c r="I14" s="210"/>
      <c r="J14" s="269"/>
      <c r="K14" s="269"/>
      <c r="L14" s="269"/>
      <c r="M14" s="269"/>
      <c r="N14" s="269"/>
      <c r="O14" s="269"/>
      <c r="P14" s="269"/>
      <c r="Q14" s="269"/>
      <c r="R14" s="269"/>
      <c r="S14" s="269"/>
    </row>
    <row r="15" spans="1:25" s="270" customFormat="1" x14ac:dyDescent="0.25">
      <c r="A15" s="288" t="s">
        <v>206</v>
      </c>
      <c r="B15" s="289">
        <v>0.82</v>
      </c>
      <c r="C15" s="289">
        <v>11.7</v>
      </c>
      <c r="D15" s="289">
        <v>13.9</v>
      </c>
      <c r="E15" s="273"/>
      <c r="F15" s="210"/>
      <c r="G15" s="210"/>
      <c r="H15" s="210"/>
      <c r="I15" s="210"/>
      <c r="J15" s="269"/>
      <c r="K15" s="269"/>
      <c r="L15" s="269"/>
      <c r="M15" s="269"/>
      <c r="N15" s="269"/>
      <c r="O15" s="269"/>
      <c r="P15" s="269"/>
      <c r="Q15" s="269"/>
      <c r="R15" s="269"/>
      <c r="S15" s="269"/>
    </row>
    <row r="16" spans="1:25" s="270" customFormat="1" x14ac:dyDescent="0.25">
      <c r="A16" s="288" t="s">
        <v>207</v>
      </c>
      <c r="B16" s="289">
        <v>0.56000000000000005</v>
      </c>
      <c r="C16" s="289">
        <v>11.41</v>
      </c>
      <c r="D16" s="289">
        <v>13.4</v>
      </c>
      <c r="E16" s="273"/>
      <c r="F16" s="210"/>
      <c r="G16" s="210"/>
      <c r="H16" s="210"/>
      <c r="I16" s="210"/>
      <c r="J16" s="269"/>
      <c r="K16" s="269"/>
      <c r="L16" s="269"/>
      <c r="M16" s="269"/>
      <c r="N16" s="269"/>
      <c r="O16" s="269"/>
      <c r="P16" s="269"/>
      <c r="Q16" s="269"/>
      <c r="R16" s="269"/>
      <c r="S16" s="269"/>
    </row>
    <row r="17" spans="1:25" s="270" customFormat="1" x14ac:dyDescent="0.25">
      <c r="A17" s="288" t="s">
        <v>208</v>
      </c>
      <c r="B17" s="289">
        <v>0.87</v>
      </c>
      <c r="C17" s="289">
        <v>12.74</v>
      </c>
      <c r="D17" s="289">
        <v>15.16</v>
      </c>
      <c r="E17" s="273"/>
      <c r="F17" s="210"/>
      <c r="G17" s="210"/>
      <c r="H17" s="210"/>
      <c r="I17" s="210"/>
      <c r="J17" s="269"/>
      <c r="K17" s="269"/>
      <c r="L17" s="269"/>
      <c r="M17" s="269"/>
      <c r="N17" s="269"/>
      <c r="O17" s="269"/>
      <c r="P17" s="269"/>
      <c r="Q17" s="269"/>
      <c r="R17" s="269"/>
      <c r="S17" s="269"/>
    </row>
    <row r="18" spans="1:25" s="270" customFormat="1" x14ac:dyDescent="0.25">
      <c r="A18" s="288" t="s">
        <v>153</v>
      </c>
      <c r="B18" s="289">
        <v>0.84</v>
      </c>
      <c r="C18" s="289">
        <v>12.96</v>
      </c>
      <c r="D18" s="289">
        <v>14.17</v>
      </c>
      <c r="E18" s="273"/>
      <c r="F18" s="210"/>
      <c r="G18" s="210"/>
      <c r="H18" s="210"/>
      <c r="I18" s="210"/>
      <c r="J18" s="269"/>
      <c r="K18" s="269"/>
      <c r="L18" s="269"/>
      <c r="M18" s="269"/>
      <c r="N18" s="269"/>
      <c r="O18" s="269"/>
      <c r="P18" s="269"/>
      <c r="Q18" s="269"/>
      <c r="R18" s="269"/>
      <c r="S18" s="269"/>
    </row>
    <row r="19" spans="1:25" s="270" customFormat="1" x14ac:dyDescent="0.25">
      <c r="A19" s="288" t="s">
        <v>209</v>
      </c>
      <c r="B19" s="289">
        <v>0.73</v>
      </c>
      <c r="C19" s="289">
        <v>11.37</v>
      </c>
      <c r="D19" s="289">
        <v>13.19</v>
      </c>
      <c r="E19" s="273"/>
      <c r="F19" s="210"/>
      <c r="G19" s="210"/>
      <c r="H19" s="210"/>
      <c r="I19" s="210"/>
      <c r="J19" s="269"/>
      <c r="K19" s="269"/>
      <c r="L19" s="269"/>
      <c r="M19" s="269"/>
      <c r="N19" s="269"/>
      <c r="O19" s="269"/>
      <c r="P19" s="269"/>
      <c r="Q19" s="269"/>
      <c r="R19" s="269"/>
      <c r="S19" s="269"/>
    </row>
    <row r="20" spans="1:25" s="270" customFormat="1" x14ac:dyDescent="0.25">
      <c r="A20" s="288" t="s">
        <v>182</v>
      </c>
      <c r="B20" s="289">
        <v>0.56999999999999995</v>
      </c>
      <c r="C20" s="289">
        <v>12.97</v>
      </c>
      <c r="D20" s="289">
        <v>15.04</v>
      </c>
      <c r="E20" s="273"/>
      <c r="F20" s="210"/>
      <c r="G20" s="210"/>
      <c r="H20" s="210"/>
      <c r="I20" s="210"/>
      <c r="J20" s="269"/>
      <c r="K20" s="269"/>
      <c r="L20" s="269"/>
      <c r="M20" s="269"/>
      <c r="N20" s="269"/>
      <c r="O20" s="269"/>
      <c r="P20" s="269"/>
      <c r="Q20" s="269"/>
      <c r="R20" s="269"/>
      <c r="S20" s="269"/>
    </row>
    <row r="21" spans="1:25" s="270" customFormat="1" x14ac:dyDescent="0.25">
      <c r="A21" s="288" t="s">
        <v>178</v>
      </c>
      <c r="B21" s="289">
        <v>0.7</v>
      </c>
      <c r="C21" s="289">
        <v>12.39</v>
      </c>
      <c r="D21" s="289">
        <v>15.28</v>
      </c>
      <c r="E21" s="273"/>
      <c r="F21" s="210"/>
      <c r="G21" s="210"/>
      <c r="H21" s="210"/>
      <c r="I21" s="210"/>
      <c r="J21" s="269"/>
      <c r="K21" s="269"/>
      <c r="L21" s="269"/>
      <c r="M21" s="269"/>
      <c r="N21" s="269"/>
      <c r="O21" s="269"/>
      <c r="P21" s="269"/>
      <c r="Q21" s="269"/>
      <c r="R21" s="269"/>
      <c r="S21" s="269"/>
    </row>
    <row r="22" spans="1:25" s="270" customFormat="1" x14ac:dyDescent="0.25">
      <c r="A22" s="288" t="s">
        <v>155</v>
      </c>
      <c r="B22" s="289">
        <v>0.59</v>
      </c>
      <c r="C22" s="289">
        <v>11.27</v>
      </c>
      <c r="D22" s="289">
        <v>13.2</v>
      </c>
      <c r="E22" s="273"/>
      <c r="F22" s="210"/>
      <c r="G22" s="210"/>
      <c r="H22" s="210"/>
      <c r="I22" s="210"/>
      <c r="J22" s="269"/>
      <c r="K22" s="269"/>
      <c r="L22" s="269"/>
      <c r="M22" s="269"/>
      <c r="N22" s="269"/>
      <c r="O22" s="269"/>
      <c r="P22" s="269"/>
      <c r="Q22" s="269"/>
      <c r="R22" s="269"/>
      <c r="S22" s="269"/>
    </row>
    <row r="23" spans="1:25" s="270" customFormat="1" x14ac:dyDescent="0.25">
      <c r="A23" s="288" t="s">
        <v>151</v>
      </c>
      <c r="B23" s="289">
        <v>0.84</v>
      </c>
      <c r="C23" s="289">
        <v>10.38</v>
      </c>
      <c r="D23" s="289">
        <v>12.43</v>
      </c>
      <c r="E23" s="273"/>
      <c r="F23" s="210"/>
      <c r="G23" s="210"/>
      <c r="H23" s="210"/>
      <c r="I23" s="210"/>
      <c r="J23" s="269"/>
      <c r="K23" s="269"/>
      <c r="L23" s="269"/>
      <c r="M23" s="269"/>
      <c r="N23" s="269"/>
      <c r="O23" s="269"/>
      <c r="P23" s="269"/>
      <c r="Q23" s="269"/>
      <c r="R23" s="269"/>
      <c r="S23" s="269"/>
    </row>
    <row r="24" spans="1:25" s="270" customFormat="1" x14ac:dyDescent="0.25">
      <c r="A24" s="288" t="s">
        <v>188</v>
      </c>
      <c r="B24" s="289">
        <v>1.1399999999999999</v>
      </c>
      <c r="C24" s="289">
        <v>13.02</v>
      </c>
      <c r="D24" s="289">
        <v>15.62</v>
      </c>
      <c r="E24" s="273"/>
      <c r="F24" s="210"/>
      <c r="G24" s="210"/>
      <c r="H24" s="210"/>
      <c r="I24" s="210"/>
      <c r="J24" s="269"/>
      <c r="K24" s="269"/>
      <c r="L24" s="269"/>
      <c r="M24" s="269"/>
      <c r="N24" s="269"/>
      <c r="O24" s="269"/>
      <c r="P24" s="269"/>
      <c r="Q24" s="269"/>
      <c r="R24" s="269"/>
      <c r="S24" s="269"/>
    </row>
    <row r="25" spans="1:25" s="270" customFormat="1" x14ac:dyDescent="0.25">
      <c r="A25" s="288" t="s">
        <v>193</v>
      </c>
      <c r="B25" s="289">
        <v>0.7</v>
      </c>
      <c r="C25" s="289">
        <v>11.4</v>
      </c>
      <c r="D25" s="289">
        <v>13.5</v>
      </c>
      <c r="E25" s="273"/>
      <c r="F25" s="210"/>
      <c r="G25" s="210"/>
      <c r="H25" s="210"/>
      <c r="I25" s="210"/>
      <c r="J25" s="269"/>
      <c r="K25" s="269"/>
      <c r="L25" s="269"/>
      <c r="M25" s="269"/>
      <c r="N25" s="269"/>
      <c r="O25" s="269"/>
      <c r="P25" s="269"/>
      <c r="Q25" s="269"/>
      <c r="R25" s="269"/>
      <c r="S25" s="269"/>
    </row>
    <row r="26" spans="1:25" s="270" customFormat="1" x14ac:dyDescent="0.25">
      <c r="A26" s="288" t="s">
        <v>190</v>
      </c>
      <c r="B26" s="289">
        <v>0.83</v>
      </c>
      <c r="C26" s="289">
        <v>11.54</v>
      </c>
      <c r="D26" s="289">
        <v>13.2</v>
      </c>
      <c r="E26" s="273"/>
      <c r="F26" s="210"/>
      <c r="G26" s="210"/>
      <c r="H26" s="210"/>
      <c r="I26" s="210"/>
      <c r="J26" s="269"/>
      <c r="K26" s="269"/>
      <c r="L26" s="269"/>
      <c r="M26" s="269"/>
      <c r="N26" s="269"/>
      <c r="O26" s="269"/>
      <c r="P26" s="269"/>
      <c r="Q26" s="269"/>
      <c r="R26" s="269"/>
      <c r="S26" s="269"/>
    </row>
    <row r="27" spans="1:25" s="270" customFormat="1" x14ac:dyDescent="0.25">
      <c r="A27" s="288" t="s">
        <v>189</v>
      </c>
      <c r="B27" s="289">
        <v>0.78</v>
      </c>
      <c r="C27" s="289">
        <v>10.86</v>
      </c>
      <c r="D27" s="289">
        <v>12.61</v>
      </c>
      <c r="E27" s="273"/>
      <c r="F27" s="210"/>
      <c r="G27" s="210"/>
      <c r="H27" s="210"/>
      <c r="I27" s="210"/>
      <c r="J27" s="269"/>
      <c r="K27" s="269"/>
      <c r="L27" s="269"/>
      <c r="M27" s="269"/>
      <c r="N27" s="269"/>
      <c r="O27" s="269"/>
      <c r="P27" s="269"/>
      <c r="Q27" s="269"/>
      <c r="R27" s="269"/>
      <c r="S27" s="269"/>
    </row>
    <row r="28" spans="1:25" s="270" customFormat="1" x14ac:dyDescent="0.25">
      <c r="A28" s="288" t="s">
        <v>210</v>
      </c>
      <c r="B28" s="289">
        <v>2.16</v>
      </c>
      <c r="C28" s="289">
        <v>13.46</v>
      </c>
      <c r="D28" s="289">
        <v>14.89</v>
      </c>
      <c r="E28" s="273"/>
      <c r="F28" s="210"/>
      <c r="G28" s="210"/>
      <c r="H28" s="210"/>
      <c r="I28" s="210"/>
      <c r="J28" s="269"/>
      <c r="K28" s="269"/>
      <c r="L28" s="269"/>
      <c r="M28" s="269"/>
      <c r="N28" s="269"/>
      <c r="O28" s="269"/>
      <c r="P28" s="269"/>
      <c r="Q28" s="269"/>
      <c r="R28" s="269"/>
      <c r="S28" s="269"/>
    </row>
    <row r="29" spans="1:25" s="270" customFormat="1" x14ac:dyDescent="0.25">
      <c r="A29" s="288" t="s">
        <v>465</v>
      </c>
      <c r="B29" s="289">
        <v>0.76</v>
      </c>
      <c r="C29" s="289">
        <v>11.79</v>
      </c>
      <c r="D29" s="289">
        <v>13.51</v>
      </c>
      <c r="E29" s="273"/>
      <c r="F29" s="210"/>
      <c r="G29" s="210"/>
      <c r="H29" s="210"/>
      <c r="I29" s="210"/>
      <c r="J29" s="269"/>
      <c r="K29" s="269"/>
      <c r="L29" s="269"/>
      <c r="M29" s="269"/>
      <c r="N29" s="269"/>
      <c r="O29" s="269"/>
      <c r="P29" s="269"/>
      <c r="Q29" s="269"/>
      <c r="R29" s="269"/>
      <c r="S29" s="269"/>
    </row>
    <row r="30" spans="1:25" x14ac:dyDescent="0.25">
      <c r="A30" s="288" t="s">
        <v>185</v>
      </c>
      <c r="B30" s="289">
        <v>0.74</v>
      </c>
      <c r="C30" s="289">
        <v>11.31</v>
      </c>
      <c r="D30" s="289">
        <v>12.56</v>
      </c>
      <c r="E30" s="273"/>
      <c r="F30" s="210"/>
      <c r="G30" s="210"/>
      <c r="H30" s="210"/>
      <c r="I30" s="210"/>
      <c r="P30" s="269"/>
      <c r="Q30" s="269"/>
      <c r="R30" s="269"/>
      <c r="S30" s="269"/>
      <c r="Y30" s="270"/>
    </row>
    <row r="31" spans="1:25" x14ac:dyDescent="0.25">
      <c r="A31" s="290" t="s">
        <v>466</v>
      </c>
      <c r="B31" s="289">
        <v>0.71</v>
      </c>
      <c r="C31" s="289">
        <v>10.39</v>
      </c>
      <c r="D31" s="289">
        <v>11.92</v>
      </c>
      <c r="E31" s="273"/>
      <c r="F31" s="210"/>
      <c r="G31" s="210"/>
      <c r="H31" s="210"/>
      <c r="I31" s="210"/>
      <c r="P31" s="269"/>
      <c r="Q31" s="269"/>
      <c r="R31" s="269"/>
      <c r="S31" s="269"/>
      <c r="Y31" s="270"/>
    </row>
    <row r="32" spans="1:25" x14ac:dyDescent="0.25">
      <c r="A32"/>
      <c r="B32"/>
      <c r="C32"/>
      <c r="D32"/>
      <c r="F32" s="210"/>
      <c r="G32" s="210"/>
      <c r="H32" s="210"/>
      <c r="I32" s="210"/>
      <c r="P32" s="269"/>
      <c r="Q32" s="269"/>
      <c r="R32" s="269"/>
    </row>
    <row r="33" spans="1:34" x14ac:dyDescent="0.25">
      <c r="A33" s="291"/>
      <c r="P33" s="269"/>
      <c r="Q33" s="269"/>
      <c r="R33" s="269"/>
    </row>
    <row r="34" spans="1:34" x14ac:dyDescent="0.25">
      <c r="A34" s="292" t="s">
        <v>211</v>
      </c>
      <c r="P34" s="269"/>
      <c r="Q34" s="269"/>
      <c r="R34" s="269"/>
    </row>
    <row r="35" spans="1:34" x14ac:dyDescent="0.25">
      <c r="A35" s="293" t="s">
        <v>212</v>
      </c>
      <c r="P35" s="269"/>
      <c r="Q35" s="269"/>
      <c r="R35" s="269"/>
    </row>
    <row r="36" spans="1:34" x14ac:dyDescent="0.25">
      <c r="A36" s="292" t="s">
        <v>420</v>
      </c>
      <c r="Y36" s="270"/>
    </row>
    <row r="37" spans="1:34" s="297" customFormat="1" x14ac:dyDescent="0.25">
      <c r="A37" s="294" t="s">
        <v>213</v>
      </c>
      <c r="B37" s="295">
        <v>1989</v>
      </c>
      <c r="C37" s="295">
        <v>1991</v>
      </c>
      <c r="D37" s="295">
        <v>1992</v>
      </c>
      <c r="E37" s="295">
        <v>1993</v>
      </c>
      <c r="F37" s="295">
        <v>1994</v>
      </c>
      <c r="G37" s="295">
        <v>1995</v>
      </c>
      <c r="H37" s="295">
        <v>1996</v>
      </c>
      <c r="I37" s="295">
        <v>1997</v>
      </c>
      <c r="J37" s="295">
        <v>1998</v>
      </c>
      <c r="K37" s="295">
        <v>1999</v>
      </c>
      <c r="L37" s="295">
        <v>2000</v>
      </c>
      <c r="M37" s="295">
        <v>2001</v>
      </c>
      <c r="N37" s="295">
        <v>2002</v>
      </c>
      <c r="O37" s="295">
        <v>2003</v>
      </c>
      <c r="P37" s="295">
        <v>2004</v>
      </c>
      <c r="Q37" s="295">
        <v>2005</v>
      </c>
      <c r="R37" s="295">
        <v>2006</v>
      </c>
      <c r="S37" s="295">
        <v>2007</v>
      </c>
      <c r="T37" s="295">
        <v>2008</v>
      </c>
      <c r="U37" s="295">
        <v>2009</v>
      </c>
      <c r="V37" s="295">
        <v>2010</v>
      </c>
      <c r="W37" s="295">
        <v>2011</v>
      </c>
      <c r="X37" s="295">
        <v>2012</v>
      </c>
      <c r="Y37" s="295">
        <v>2013</v>
      </c>
      <c r="Z37" s="295">
        <v>2014</v>
      </c>
      <c r="AA37" s="295">
        <v>2015</v>
      </c>
      <c r="AB37" s="295">
        <v>2016</v>
      </c>
      <c r="AC37" s="295">
        <v>2017</v>
      </c>
      <c r="AD37" s="295">
        <v>2018</v>
      </c>
      <c r="AE37" s="295">
        <v>2019</v>
      </c>
      <c r="AF37" s="295">
        <v>2020</v>
      </c>
      <c r="AG37" s="295">
        <v>2021</v>
      </c>
      <c r="AH37" s="296" t="s">
        <v>442</v>
      </c>
    </row>
    <row r="38" spans="1:34" s="276" customFormat="1" x14ac:dyDescent="0.25">
      <c r="A38" s="479" t="s">
        <v>204</v>
      </c>
      <c r="B38" s="298">
        <v>26.12</v>
      </c>
      <c r="C38" s="298">
        <v>26.82</v>
      </c>
      <c r="D38" s="298">
        <v>25.13</v>
      </c>
      <c r="E38" s="298">
        <v>22.6</v>
      </c>
      <c r="F38" s="298">
        <v>22.59</v>
      </c>
      <c r="G38" s="298">
        <v>19.46</v>
      </c>
      <c r="H38" s="298">
        <v>21.63</v>
      </c>
      <c r="I38" s="298">
        <v>17.68</v>
      </c>
      <c r="J38" s="298">
        <v>16.7</v>
      </c>
      <c r="K38" s="298">
        <v>9.23</v>
      </c>
      <c r="L38" s="298">
        <v>8.75</v>
      </c>
      <c r="M38" s="298">
        <v>7.65</v>
      </c>
      <c r="N38" s="298">
        <v>6.99</v>
      </c>
      <c r="O38" s="298">
        <v>6.49</v>
      </c>
      <c r="P38" s="298">
        <v>5.5</v>
      </c>
      <c r="Q38" s="298">
        <v>4.8499999999999996</v>
      </c>
      <c r="R38" s="298">
        <v>4.4800000000000004</v>
      </c>
      <c r="S38" s="298">
        <v>5.69</v>
      </c>
      <c r="T38" s="298">
        <v>7.6748000000000003</v>
      </c>
      <c r="U38" s="298">
        <v>2</v>
      </c>
      <c r="V38" s="298">
        <v>3.17</v>
      </c>
      <c r="W38" s="298">
        <v>3.73</v>
      </c>
      <c r="X38" s="298">
        <v>2.44</v>
      </c>
      <c r="Y38" s="299">
        <v>1.94</v>
      </c>
      <c r="Z38" s="299">
        <v>3.66</v>
      </c>
      <c r="AA38" s="299">
        <v>6.77</v>
      </c>
      <c r="AB38" s="299">
        <v>5.75</v>
      </c>
      <c r="AC38" s="299">
        <v>4.09</v>
      </c>
      <c r="AD38" s="299">
        <v>3.18</v>
      </c>
      <c r="AE38" s="298">
        <v>3.8</v>
      </c>
      <c r="AF38" s="298">
        <v>1.61</v>
      </c>
      <c r="AG38" s="492">
        <v>5.62</v>
      </c>
      <c r="AH38" s="300">
        <v>12.22</v>
      </c>
    </row>
    <row r="39" spans="1:34" x14ac:dyDescent="0.25">
      <c r="A39" s="480" t="s">
        <v>181</v>
      </c>
      <c r="B39" s="301">
        <v>24.5</v>
      </c>
      <c r="C39" s="301">
        <v>27.84</v>
      </c>
      <c r="D39" s="301">
        <v>23.49</v>
      </c>
      <c r="E39" s="301">
        <v>20.36</v>
      </c>
      <c r="F39" s="301">
        <v>20.66</v>
      </c>
      <c r="G39" s="301">
        <v>20.170000000000002</v>
      </c>
      <c r="H39" s="301">
        <v>22.43</v>
      </c>
      <c r="I39" s="301">
        <v>18.55</v>
      </c>
      <c r="J39" s="301">
        <v>17.190000000000001</v>
      </c>
      <c r="K39" s="301">
        <v>9.9700000000000006</v>
      </c>
      <c r="L39" s="301">
        <v>8.65</v>
      </c>
      <c r="M39" s="301">
        <v>7.1</v>
      </c>
      <c r="N39" s="301">
        <v>6.11</v>
      </c>
      <c r="O39" s="301">
        <v>7.66</v>
      </c>
      <c r="P39" s="301">
        <v>5.64</v>
      </c>
      <c r="Q39" s="301">
        <v>4.7699999999999996</v>
      </c>
      <c r="R39" s="301">
        <v>3.75</v>
      </c>
      <c r="S39" s="301">
        <v>6.65</v>
      </c>
      <c r="T39" s="301">
        <v>7.6872999999999996</v>
      </c>
      <c r="U39" s="301">
        <v>2.4700000000000002</v>
      </c>
      <c r="V39" s="301">
        <v>3.58</v>
      </c>
      <c r="W39" s="301">
        <v>4.12</v>
      </c>
      <c r="X39" s="301">
        <v>2.4900000000000002</v>
      </c>
      <c r="Y39" s="297">
        <v>1.78</v>
      </c>
      <c r="Z39" s="297">
        <v>3.44</v>
      </c>
      <c r="AA39" s="297">
        <v>6.82</v>
      </c>
      <c r="AB39" s="297">
        <v>6.54</v>
      </c>
      <c r="AC39" s="297">
        <v>4.16</v>
      </c>
      <c r="AD39" s="297">
        <v>3.69</v>
      </c>
      <c r="AE39" s="297">
        <v>4.49</v>
      </c>
      <c r="AF39" s="301">
        <v>2.58</v>
      </c>
      <c r="AG39" s="297">
        <v>5.34</v>
      </c>
      <c r="AH39" s="302">
        <v>12.1</v>
      </c>
    </row>
    <row r="40" spans="1:34" x14ac:dyDescent="0.25">
      <c r="A40" s="480" t="s">
        <v>180</v>
      </c>
      <c r="B40" s="301">
        <v>24.95</v>
      </c>
      <c r="C40" s="301">
        <v>26.78</v>
      </c>
      <c r="D40" s="301">
        <v>27.46</v>
      </c>
      <c r="E40" s="301">
        <v>22.76</v>
      </c>
      <c r="F40" s="301">
        <v>22.26</v>
      </c>
      <c r="G40" s="301">
        <v>20.85</v>
      </c>
      <c r="H40" s="301">
        <v>19.71</v>
      </c>
      <c r="I40" s="301">
        <v>19.95</v>
      </c>
      <c r="J40" s="301">
        <v>17</v>
      </c>
      <c r="K40" s="301">
        <v>9.7100000000000009</v>
      </c>
      <c r="L40" s="301">
        <v>8.1199999999999992</v>
      </c>
      <c r="M40" s="301">
        <v>9.24</v>
      </c>
      <c r="N40" s="301">
        <v>7.18</v>
      </c>
      <c r="O40" s="301">
        <v>6.9</v>
      </c>
      <c r="P40" s="301">
        <v>5.3</v>
      </c>
      <c r="Q40" s="301">
        <v>4.96</v>
      </c>
      <c r="R40" s="301">
        <v>5.99</v>
      </c>
      <c r="S40" s="301">
        <v>6.58</v>
      </c>
      <c r="T40" s="301">
        <v>7.7950999999999997</v>
      </c>
      <c r="U40" s="301">
        <v>1.8</v>
      </c>
      <c r="V40" s="301">
        <v>3.38</v>
      </c>
      <c r="W40" s="301">
        <v>4.58</v>
      </c>
      <c r="X40" s="301">
        <v>3.02</v>
      </c>
      <c r="Y40" s="297">
        <v>1.54</v>
      </c>
      <c r="Z40" s="297">
        <v>3.42</v>
      </c>
      <c r="AA40" s="297">
        <v>7.65</v>
      </c>
      <c r="AB40" s="297">
        <v>6.47</v>
      </c>
      <c r="AC40" s="297">
        <v>3.24</v>
      </c>
      <c r="AD40" s="297">
        <v>3.69</v>
      </c>
      <c r="AE40" s="297">
        <v>4.13</v>
      </c>
      <c r="AF40" s="301">
        <v>2.2400000000000002</v>
      </c>
      <c r="AG40" s="297">
        <v>7.27</v>
      </c>
      <c r="AH40" s="302">
        <v>13.54</v>
      </c>
    </row>
    <row r="41" spans="1:34" x14ac:dyDescent="0.25">
      <c r="A41" s="480" t="s">
        <v>42</v>
      </c>
      <c r="B41" s="301">
        <v>27.59</v>
      </c>
      <c r="C41" s="301">
        <v>27.21</v>
      </c>
      <c r="D41" s="301">
        <v>25.48</v>
      </c>
      <c r="E41" s="301">
        <v>23.51</v>
      </c>
      <c r="F41" s="301">
        <v>24.07</v>
      </c>
      <c r="G41" s="301">
        <v>19.82</v>
      </c>
      <c r="H41" s="301">
        <v>24.34</v>
      </c>
      <c r="I41" s="301">
        <v>18.87</v>
      </c>
      <c r="J41" s="301">
        <v>16.91</v>
      </c>
      <c r="K41" s="301">
        <v>9.23</v>
      </c>
      <c r="L41" s="301">
        <v>8.8699999999999992</v>
      </c>
      <c r="M41" s="301">
        <v>7.11</v>
      </c>
      <c r="N41" s="301">
        <v>6.93</v>
      </c>
      <c r="O41" s="301">
        <v>5.98</v>
      </c>
      <c r="P41" s="301">
        <v>5.38</v>
      </c>
      <c r="Q41" s="301">
        <v>4.84</v>
      </c>
      <c r="R41" s="301">
        <v>4.13</v>
      </c>
      <c r="S41" s="301">
        <v>5.57</v>
      </c>
      <c r="T41" s="301">
        <v>7.4863999999999997</v>
      </c>
      <c r="U41" s="301">
        <v>1.88</v>
      </c>
      <c r="V41" s="301">
        <v>3.25</v>
      </c>
      <c r="W41" s="301">
        <v>3.21</v>
      </c>
      <c r="X41" s="301">
        <v>2.4300000000000002</v>
      </c>
      <c r="Y41" s="297">
        <v>2.4300000000000002</v>
      </c>
      <c r="Z41" s="297">
        <v>3.77</v>
      </c>
      <c r="AA41" s="297">
        <v>6.62</v>
      </c>
      <c r="AB41" s="297">
        <v>5.69</v>
      </c>
      <c r="AC41" s="297">
        <v>4.63</v>
      </c>
      <c r="AD41" s="297">
        <v>3.06</v>
      </c>
      <c r="AE41" s="297">
        <v>3.49</v>
      </c>
      <c r="AF41" s="301">
        <v>1.17</v>
      </c>
      <c r="AG41" s="297">
        <v>4.62</v>
      </c>
      <c r="AH41" s="302">
        <v>11.16</v>
      </c>
    </row>
    <row r="42" spans="1:34" x14ac:dyDescent="0.25">
      <c r="A42" s="480" t="s">
        <v>154</v>
      </c>
      <c r="B42" s="301">
        <v>23.89</v>
      </c>
      <c r="C42" s="301">
        <v>26.35</v>
      </c>
      <c r="D42" s="301">
        <v>24.68</v>
      </c>
      <c r="E42" s="301">
        <v>20.350000000000001</v>
      </c>
      <c r="F42" s="301">
        <v>21.03</v>
      </c>
      <c r="G42" s="301">
        <v>23.38</v>
      </c>
      <c r="H42" s="301">
        <v>18.670000000000002</v>
      </c>
      <c r="I42" s="301">
        <v>19.54</v>
      </c>
      <c r="J42" s="301">
        <v>18.059999999999999</v>
      </c>
      <c r="K42" s="301">
        <v>7.92</v>
      </c>
      <c r="L42" s="301">
        <v>8.6</v>
      </c>
      <c r="M42" s="301">
        <v>9.17</v>
      </c>
      <c r="N42" s="301">
        <v>7.45</v>
      </c>
      <c r="O42" s="301">
        <v>7.23</v>
      </c>
      <c r="P42" s="301">
        <v>6.51</v>
      </c>
      <c r="Q42" s="301">
        <v>4.54</v>
      </c>
      <c r="R42" s="301">
        <v>5.51</v>
      </c>
      <c r="S42" s="301">
        <v>7.16</v>
      </c>
      <c r="T42" s="301">
        <v>8.1747999999999994</v>
      </c>
      <c r="U42" s="301">
        <v>2.0299999999999998</v>
      </c>
      <c r="V42" s="301">
        <v>3.23</v>
      </c>
      <c r="W42" s="301">
        <v>4.17</v>
      </c>
      <c r="X42" s="301">
        <v>2.98</v>
      </c>
      <c r="Y42" s="297">
        <v>1.57</v>
      </c>
      <c r="Z42" s="297">
        <v>3.54</v>
      </c>
      <c r="AA42" s="297">
        <v>7.4</v>
      </c>
      <c r="AB42" s="297">
        <v>5.25</v>
      </c>
      <c r="AC42" s="297">
        <v>3.17</v>
      </c>
      <c r="AD42" s="297">
        <v>3.45</v>
      </c>
      <c r="AE42" s="297">
        <v>3.88</v>
      </c>
      <c r="AF42" s="301">
        <v>0.35</v>
      </c>
      <c r="AG42" s="297">
        <v>5.75</v>
      </c>
      <c r="AH42" s="302">
        <v>13.34</v>
      </c>
    </row>
    <row r="43" spans="1:34" x14ac:dyDescent="0.25">
      <c r="A43" s="480" t="s">
        <v>191</v>
      </c>
      <c r="B43" s="301">
        <v>26.97</v>
      </c>
      <c r="C43" s="301">
        <v>30.3</v>
      </c>
      <c r="D43" s="301">
        <v>25.62</v>
      </c>
      <c r="E43" s="301">
        <v>22.92</v>
      </c>
      <c r="F43" s="301">
        <v>22.29</v>
      </c>
      <c r="G43" s="301">
        <v>20.56</v>
      </c>
      <c r="H43" s="301">
        <v>18.61</v>
      </c>
      <c r="I43" s="301">
        <v>17.149999999999999</v>
      </c>
      <c r="J43" s="301">
        <v>15.74</v>
      </c>
      <c r="K43" s="301">
        <v>10.31</v>
      </c>
      <c r="L43" s="301">
        <v>8.27</v>
      </c>
      <c r="M43" s="301">
        <v>7.23</v>
      </c>
      <c r="N43" s="301">
        <v>6.37</v>
      </c>
      <c r="O43" s="301">
        <v>5.89</v>
      </c>
      <c r="P43" s="301">
        <v>5.0999999999999996</v>
      </c>
      <c r="Q43" s="301">
        <v>4.82</v>
      </c>
      <c r="R43" s="301">
        <v>4.83</v>
      </c>
      <c r="S43" s="301">
        <v>5.54</v>
      </c>
      <c r="T43" s="301">
        <v>6.08</v>
      </c>
      <c r="U43" s="301">
        <v>1.22</v>
      </c>
      <c r="V43" s="301">
        <v>2.4</v>
      </c>
      <c r="W43" s="301">
        <v>4.6500000000000004</v>
      </c>
      <c r="X43" s="301">
        <v>2.4300000000000002</v>
      </c>
      <c r="Y43" s="297">
        <v>1.72</v>
      </c>
      <c r="Z43" s="301">
        <v>3.3</v>
      </c>
      <c r="AA43" s="297">
        <v>7.97</v>
      </c>
      <c r="AB43" s="297">
        <v>6.47</v>
      </c>
      <c r="AC43" s="297">
        <v>4.29</v>
      </c>
      <c r="AD43" s="297">
        <v>3.31</v>
      </c>
      <c r="AE43" s="297">
        <v>3.74</v>
      </c>
      <c r="AF43" s="301">
        <v>2.27</v>
      </c>
      <c r="AG43" s="297">
        <v>5.98</v>
      </c>
      <c r="AH43" s="302">
        <v>11.81</v>
      </c>
    </row>
    <row r="44" spans="1:34" x14ac:dyDescent="0.25">
      <c r="A44" s="480" t="s">
        <v>153</v>
      </c>
      <c r="B44" s="301">
        <v>25.98</v>
      </c>
      <c r="C44" s="301">
        <v>27.03</v>
      </c>
      <c r="D44" s="301">
        <v>24.47</v>
      </c>
      <c r="E44" s="301">
        <v>21.29</v>
      </c>
      <c r="F44" s="301">
        <v>22.03</v>
      </c>
      <c r="G44" s="301">
        <v>18.559999999999999</v>
      </c>
      <c r="H44" s="301">
        <v>19.440000000000001</v>
      </c>
      <c r="I44" s="301">
        <v>16.899999999999999</v>
      </c>
      <c r="J44" s="301">
        <v>18.89</v>
      </c>
      <c r="K44" s="301">
        <v>8.64</v>
      </c>
      <c r="L44" s="301">
        <v>9.77</v>
      </c>
      <c r="M44" s="301">
        <v>10.08</v>
      </c>
      <c r="N44" s="301">
        <v>7.3</v>
      </c>
      <c r="O44" s="301">
        <v>7.35</v>
      </c>
      <c r="P44" s="301">
        <v>6.58</v>
      </c>
      <c r="Q44" s="301">
        <v>5.7</v>
      </c>
      <c r="R44" s="301">
        <v>4.29</v>
      </c>
      <c r="S44" s="301">
        <v>5.65</v>
      </c>
      <c r="T44" s="301">
        <v>7.59</v>
      </c>
      <c r="U44" s="301">
        <v>1.55</v>
      </c>
      <c r="V44" s="301">
        <v>3.03</v>
      </c>
      <c r="W44" s="301">
        <v>4.5</v>
      </c>
      <c r="X44" s="301">
        <v>2.4</v>
      </c>
      <c r="Y44" s="297">
        <v>1.3</v>
      </c>
      <c r="Z44" s="297">
        <v>3.74</v>
      </c>
      <c r="AA44" s="297">
        <v>6.78</v>
      </c>
      <c r="AB44" s="297">
        <v>5.2</v>
      </c>
      <c r="AC44" s="297">
        <v>2.79</v>
      </c>
      <c r="AD44" s="297">
        <v>3.37</v>
      </c>
      <c r="AE44" s="297">
        <v>3.99</v>
      </c>
      <c r="AF44" s="301">
        <v>0.77</v>
      </c>
      <c r="AG44" s="297">
        <v>5.47</v>
      </c>
      <c r="AH44" s="302">
        <v>14.17</v>
      </c>
    </row>
    <row r="45" spans="1:34" x14ac:dyDescent="0.25">
      <c r="A45" s="480" t="s">
        <v>209</v>
      </c>
      <c r="B45" s="301">
        <v>24.95</v>
      </c>
      <c r="C45" s="301">
        <v>24.8</v>
      </c>
      <c r="D45" s="301">
        <v>25.34</v>
      </c>
      <c r="E45" s="301">
        <v>18.18</v>
      </c>
      <c r="F45" s="301">
        <v>20.49</v>
      </c>
      <c r="G45" s="301">
        <v>16.95</v>
      </c>
      <c r="H45" s="301">
        <v>20.100000000000001</v>
      </c>
      <c r="I45" s="301">
        <v>18.96</v>
      </c>
      <c r="J45" s="301">
        <v>13.72</v>
      </c>
      <c r="K45" s="301">
        <v>8.93</v>
      </c>
      <c r="L45" s="301">
        <v>8.4700000000000006</v>
      </c>
      <c r="M45" s="301">
        <v>9.4700000000000006</v>
      </c>
      <c r="N45" s="301">
        <v>7.11</v>
      </c>
      <c r="O45" s="301">
        <v>6</v>
      </c>
      <c r="P45" s="301">
        <v>5.01</v>
      </c>
      <c r="Q45" s="301">
        <v>4.67</v>
      </c>
      <c r="R45" s="301">
        <v>5.6</v>
      </c>
      <c r="S45" s="301">
        <v>6.38</v>
      </c>
      <c r="T45" s="301">
        <v>10.83</v>
      </c>
      <c r="U45" s="301">
        <v>2.82</v>
      </c>
      <c r="V45" s="301">
        <v>2.69</v>
      </c>
      <c r="W45" s="301">
        <v>5.41</v>
      </c>
      <c r="X45" s="301">
        <v>2.42</v>
      </c>
      <c r="Y45" s="297">
        <v>1.57</v>
      </c>
      <c r="Z45" s="297">
        <v>3.79</v>
      </c>
      <c r="AA45" s="297">
        <v>7.2</v>
      </c>
      <c r="AB45" s="297">
        <v>3.97</v>
      </c>
      <c r="AC45" s="297">
        <v>2.61</v>
      </c>
      <c r="AD45" s="297">
        <v>2.84</v>
      </c>
      <c r="AE45" s="297">
        <v>2.72</v>
      </c>
      <c r="AF45" s="301">
        <v>1.93</v>
      </c>
      <c r="AG45" s="297">
        <v>6.69</v>
      </c>
      <c r="AH45" s="302">
        <v>13.19</v>
      </c>
    </row>
    <row r="46" spans="1:34" x14ac:dyDescent="0.25">
      <c r="A46" s="480" t="s">
        <v>155</v>
      </c>
      <c r="B46" s="301">
        <v>23.51</v>
      </c>
      <c r="C46" s="301">
        <v>21.48</v>
      </c>
      <c r="D46" s="301">
        <v>24.24</v>
      </c>
      <c r="E46" s="301">
        <v>20.36</v>
      </c>
      <c r="F46" s="301">
        <v>23.93</v>
      </c>
      <c r="G46" s="301">
        <v>20.91</v>
      </c>
      <c r="H46" s="301">
        <v>22.59</v>
      </c>
      <c r="I46" s="301">
        <v>19.2</v>
      </c>
      <c r="J46" s="301">
        <v>15.75</v>
      </c>
      <c r="K46" s="301">
        <v>7.99</v>
      </c>
      <c r="L46" s="301">
        <v>7.76</v>
      </c>
      <c r="M46" s="301">
        <v>8.1</v>
      </c>
      <c r="N46" s="301">
        <v>7.61</v>
      </c>
      <c r="O46" s="301">
        <v>6.96</v>
      </c>
      <c r="P46" s="301">
        <v>5.62</v>
      </c>
      <c r="Q46" s="301">
        <v>6.34</v>
      </c>
      <c r="R46" s="301">
        <v>4.6900000000000004</v>
      </c>
      <c r="S46" s="301">
        <v>5.98</v>
      </c>
      <c r="T46" s="301">
        <v>8.0500000000000007</v>
      </c>
      <c r="U46" s="301">
        <v>2.2599999999999998</v>
      </c>
      <c r="V46" s="301">
        <v>3.45</v>
      </c>
      <c r="W46" s="301">
        <v>4.4400000000000004</v>
      </c>
      <c r="X46" s="301">
        <v>2.78</v>
      </c>
      <c r="Y46" s="297">
        <v>2.08</v>
      </c>
      <c r="Z46" s="301">
        <v>3.3</v>
      </c>
      <c r="AA46" s="297">
        <v>6.56</v>
      </c>
      <c r="AB46" s="297">
        <v>4.45</v>
      </c>
      <c r="AC46" s="297">
        <v>1.78</v>
      </c>
      <c r="AD46" s="297">
        <v>2.4300000000000002</v>
      </c>
      <c r="AE46" s="297">
        <v>2.94</v>
      </c>
      <c r="AF46" s="301">
        <v>0.97</v>
      </c>
      <c r="AG46" s="297">
        <v>7.04</v>
      </c>
      <c r="AH46" s="302">
        <v>13.2</v>
      </c>
    </row>
    <row r="47" spans="1:34" x14ac:dyDescent="0.25">
      <c r="A47" s="480" t="s">
        <v>151</v>
      </c>
      <c r="B47" s="301">
        <v>29.23</v>
      </c>
      <c r="C47" s="301">
        <v>19.62</v>
      </c>
      <c r="D47" s="301">
        <v>22.94</v>
      </c>
      <c r="E47" s="301">
        <v>21.96</v>
      </c>
      <c r="F47" s="301">
        <v>23.47</v>
      </c>
      <c r="G47" s="301">
        <v>19.739999999999998</v>
      </c>
      <c r="H47" s="301">
        <v>29.52</v>
      </c>
      <c r="I47" s="301">
        <v>17.600000000000001</v>
      </c>
      <c r="J47" s="301">
        <v>17.97</v>
      </c>
      <c r="K47" s="301">
        <v>10.89</v>
      </c>
      <c r="L47" s="301">
        <v>10.54</v>
      </c>
      <c r="M47" s="301">
        <v>8.15</v>
      </c>
      <c r="N47" s="301">
        <v>8.8000000000000007</v>
      </c>
      <c r="O47" s="301">
        <v>4.8499999999999996</v>
      </c>
      <c r="P47" s="301">
        <v>5.85</v>
      </c>
      <c r="Q47" s="301">
        <v>5.44</v>
      </c>
      <c r="R47" s="301">
        <v>4.24</v>
      </c>
      <c r="S47" s="301">
        <v>2.64</v>
      </c>
      <c r="T47" s="301">
        <v>7.85</v>
      </c>
      <c r="U47" s="301">
        <v>1.61</v>
      </c>
      <c r="V47" s="301">
        <v>2.64</v>
      </c>
      <c r="W47" s="301">
        <v>2.41</v>
      </c>
      <c r="X47" s="301">
        <v>1.68</v>
      </c>
      <c r="Y47" s="297">
        <v>1.02</v>
      </c>
      <c r="Z47" s="301">
        <v>4</v>
      </c>
      <c r="AA47" s="297">
        <v>7.58</v>
      </c>
      <c r="AB47" s="297">
        <v>4.75</v>
      </c>
      <c r="AC47" s="297">
        <v>4</v>
      </c>
      <c r="AD47" s="297">
        <v>3.36</v>
      </c>
      <c r="AE47" s="297">
        <v>3.87</v>
      </c>
      <c r="AF47" s="301">
        <v>1.1000000000000001</v>
      </c>
      <c r="AG47" s="297">
        <v>7.13</v>
      </c>
      <c r="AH47" s="302">
        <v>12.43</v>
      </c>
    </row>
    <row r="48" spans="1:34" x14ac:dyDescent="0.25">
      <c r="A48" s="480" t="s">
        <v>188</v>
      </c>
      <c r="B48" s="301">
        <v>33.479999999999997</v>
      </c>
      <c r="C48" s="301">
        <v>25.37</v>
      </c>
      <c r="D48" s="301">
        <v>24.44</v>
      </c>
      <c r="E48" s="301">
        <v>19.850000000000001</v>
      </c>
      <c r="F48" s="301">
        <v>19.29</v>
      </c>
      <c r="G48" s="301">
        <v>15.7</v>
      </c>
      <c r="H48" s="301">
        <v>18.27</v>
      </c>
      <c r="I48" s="301">
        <v>15.7</v>
      </c>
      <c r="J48" s="301">
        <v>20.38</v>
      </c>
      <c r="K48" s="301">
        <v>9.9600000000000009</v>
      </c>
      <c r="L48" s="301">
        <v>10.53</v>
      </c>
      <c r="M48" s="301">
        <v>10.48</v>
      </c>
      <c r="N48" s="301">
        <v>5.6</v>
      </c>
      <c r="O48" s="301">
        <v>5.5</v>
      </c>
      <c r="P48" s="301">
        <v>4.6100000000000003</v>
      </c>
      <c r="Q48" s="301">
        <v>4.93</v>
      </c>
      <c r="R48" s="301">
        <v>6.63</v>
      </c>
      <c r="S48" s="301">
        <v>5.17</v>
      </c>
      <c r="T48" s="301">
        <v>9.84</v>
      </c>
      <c r="U48" s="301">
        <v>4.47</v>
      </c>
      <c r="V48" s="301">
        <v>2.42</v>
      </c>
      <c r="W48" s="301">
        <v>5</v>
      </c>
      <c r="X48" s="301">
        <v>2.0099999999999998</v>
      </c>
      <c r="Y48" s="297">
        <v>0.03</v>
      </c>
      <c r="Z48" s="301">
        <v>2.87</v>
      </c>
      <c r="AA48" s="297">
        <v>5.58</v>
      </c>
      <c r="AB48" s="297">
        <v>6.11</v>
      </c>
      <c r="AC48" s="297">
        <v>2.87</v>
      </c>
      <c r="AD48" s="297">
        <v>2.89</v>
      </c>
      <c r="AE48" s="297">
        <v>3.79</v>
      </c>
      <c r="AF48" s="301">
        <v>2.89</v>
      </c>
      <c r="AG48" s="297">
        <v>8.69</v>
      </c>
      <c r="AH48" s="302">
        <v>15.62</v>
      </c>
    </row>
    <row r="49" spans="1:35" x14ac:dyDescent="0.25">
      <c r="A49" s="480" t="s">
        <v>190</v>
      </c>
      <c r="B49" s="301">
        <v>28.68</v>
      </c>
      <c r="C49" s="301">
        <v>28.56</v>
      </c>
      <c r="D49" s="301">
        <v>24.82</v>
      </c>
      <c r="E49" s="301">
        <v>21.37</v>
      </c>
      <c r="F49" s="301">
        <v>21.15</v>
      </c>
      <c r="G49" s="301">
        <v>20.51</v>
      </c>
      <c r="H49" s="301">
        <v>18.55</v>
      </c>
      <c r="I49" s="301">
        <v>16.350000000000001</v>
      </c>
      <c r="J49" s="301">
        <v>16.100000000000001</v>
      </c>
      <c r="K49" s="301">
        <v>10.37</v>
      </c>
      <c r="L49" s="301">
        <v>8.92</v>
      </c>
      <c r="M49" s="301">
        <v>6.97</v>
      </c>
      <c r="N49" s="301">
        <v>6.68</v>
      </c>
      <c r="O49" s="301">
        <v>6.71</v>
      </c>
      <c r="P49" s="301">
        <v>5.53</v>
      </c>
      <c r="Q49" s="301">
        <v>4.46</v>
      </c>
      <c r="R49" s="301">
        <v>5.6</v>
      </c>
      <c r="S49" s="301">
        <v>5.77</v>
      </c>
      <c r="T49" s="301">
        <v>7.2</v>
      </c>
      <c r="U49" s="301">
        <v>1.77</v>
      </c>
      <c r="V49" s="301">
        <v>2.84</v>
      </c>
      <c r="W49" s="301">
        <v>3.74</v>
      </c>
      <c r="X49" s="301">
        <v>2.19</v>
      </c>
      <c r="Y49" s="297">
        <v>1.19</v>
      </c>
      <c r="Z49" s="297">
        <v>3.12</v>
      </c>
      <c r="AA49" s="297">
        <v>6.87</v>
      </c>
      <c r="AB49" s="297">
        <v>5.62</v>
      </c>
      <c r="AC49" s="297">
        <v>4.1100000000000003</v>
      </c>
      <c r="AD49" s="297">
        <v>3.17</v>
      </c>
      <c r="AE49" s="297">
        <v>3.72</v>
      </c>
      <c r="AF49" s="301">
        <v>2.17</v>
      </c>
      <c r="AG49" s="297">
        <v>6.36</v>
      </c>
      <c r="AH49" s="302">
        <v>13.2</v>
      </c>
    </row>
    <row r="50" spans="1:35" x14ac:dyDescent="0.25">
      <c r="A50" s="480" t="s">
        <v>189</v>
      </c>
      <c r="B50" s="301">
        <v>25.46</v>
      </c>
      <c r="C50" s="301">
        <v>25.67</v>
      </c>
      <c r="D50" s="301">
        <v>26.64</v>
      </c>
      <c r="E50" s="301">
        <v>21.99</v>
      </c>
      <c r="F50" s="301">
        <v>22.86</v>
      </c>
      <c r="G50" s="301">
        <v>21.3</v>
      </c>
      <c r="H50" s="301">
        <v>22.58</v>
      </c>
      <c r="I50" s="301">
        <v>18.399999999999999</v>
      </c>
      <c r="J50" s="301">
        <v>14.95</v>
      </c>
      <c r="K50" s="301">
        <v>10.11</v>
      </c>
      <c r="L50" s="301">
        <v>9.59</v>
      </c>
      <c r="M50" s="301">
        <v>8.3699999999999992</v>
      </c>
      <c r="N50" s="301">
        <v>7.57</v>
      </c>
      <c r="O50" s="301">
        <v>6.44</v>
      </c>
      <c r="P50" s="301">
        <v>6.62</v>
      </c>
      <c r="Q50" s="301">
        <v>5.55</v>
      </c>
      <c r="R50" s="301">
        <v>5.54</v>
      </c>
      <c r="S50" s="301">
        <v>5.72</v>
      </c>
      <c r="T50" s="301">
        <v>8.2100000000000009</v>
      </c>
      <c r="U50" s="301">
        <v>3.13</v>
      </c>
      <c r="V50" s="301">
        <v>3.91</v>
      </c>
      <c r="W50" s="301">
        <v>5.76</v>
      </c>
      <c r="X50" s="301">
        <v>3.48</v>
      </c>
      <c r="Y50" s="297">
        <v>2.08</v>
      </c>
      <c r="Z50" s="297">
        <v>4.32</v>
      </c>
      <c r="AA50" s="297">
        <v>6.02</v>
      </c>
      <c r="AB50" s="297">
        <v>5.88</v>
      </c>
      <c r="AC50" s="297">
        <v>3.76</v>
      </c>
      <c r="AD50" s="297">
        <v>2.79</v>
      </c>
      <c r="AE50" s="297">
        <v>3.76</v>
      </c>
      <c r="AF50" s="301">
        <v>1.1200000000000001</v>
      </c>
      <c r="AG50" s="297">
        <v>7.03</v>
      </c>
      <c r="AH50" s="302">
        <v>12.61</v>
      </c>
    </row>
    <row r="51" spans="1:35" x14ac:dyDescent="0.25">
      <c r="A51" s="480" t="s">
        <v>185</v>
      </c>
      <c r="B51" s="301">
        <v>24.92</v>
      </c>
      <c r="C51" s="301">
        <v>27.03</v>
      </c>
      <c r="D51" s="301">
        <v>25.42</v>
      </c>
      <c r="E51" s="301">
        <v>28.03</v>
      </c>
      <c r="F51" s="301">
        <v>21.87</v>
      </c>
      <c r="G51" s="301">
        <v>18.899999999999999</v>
      </c>
      <c r="H51" s="301">
        <v>18.61</v>
      </c>
      <c r="I51" s="301">
        <v>12.75</v>
      </c>
      <c r="J51" s="301">
        <v>14.41</v>
      </c>
      <c r="K51" s="301">
        <v>7.52</v>
      </c>
      <c r="L51" s="301">
        <v>8.08</v>
      </c>
      <c r="M51" s="301">
        <v>8.25</v>
      </c>
      <c r="N51" s="301">
        <v>7.74</v>
      </c>
      <c r="O51" s="301">
        <v>7.15</v>
      </c>
      <c r="P51" s="301">
        <v>5.34</v>
      </c>
      <c r="Q51" s="301">
        <v>4.59</v>
      </c>
      <c r="R51" s="301">
        <v>4.34</v>
      </c>
      <c r="S51" s="301">
        <v>4.99</v>
      </c>
      <c r="T51" s="301">
        <v>7.59</v>
      </c>
      <c r="U51" s="301">
        <v>1.2</v>
      </c>
      <c r="V51" s="301">
        <v>2.46</v>
      </c>
      <c r="W51" s="301">
        <v>3.19</v>
      </c>
      <c r="X51" s="301">
        <v>1.89</v>
      </c>
      <c r="Y51" s="297">
        <v>1.74</v>
      </c>
      <c r="Z51" s="297">
        <v>3.79</v>
      </c>
      <c r="AA51" s="297">
        <v>6.85</v>
      </c>
      <c r="AB51" s="297">
        <v>5.13</v>
      </c>
      <c r="AC51" s="297">
        <v>4.28</v>
      </c>
      <c r="AD51" s="297">
        <v>3.08</v>
      </c>
      <c r="AE51" s="297">
        <v>4.53</v>
      </c>
      <c r="AF51" s="301">
        <v>1.85</v>
      </c>
      <c r="AG51" s="297">
        <v>1.9</v>
      </c>
      <c r="AH51" s="302">
        <v>12.56</v>
      </c>
    </row>
    <row r="52" spans="1:35" x14ac:dyDescent="0.25">
      <c r="A52" s="303"/>
      <c r="B52" s="304"/>
      <c r="C52" s="304"/>
      <c r="D52" s="304"/>
      <c r="E52" s="304"/>
      <c r="F52" s="304"/>
      <c r="G52" s="304"/>
      <c r="H52" s="304"/>
      <c r="I52" s="304"/>
      <c r="J52" s="304"/>
      <c r="K52" s="304"/>
      <c r="L52" s="304"/>
      <c r="M52" s="304"/>
      <c r="N52" s="304"/>
      <c r="O52" s="304"/>
      <c r="P52" s="305"/>
      <c r="Q52" s="305"/>
      <c r="R52" s="305"/>
      <c r="S52" s="305"/>
      <c r="T52" s="305"/>
      <c r="U52" s="305"/>
      <c r="V52" s="305"/>
      <c r="W52" s="305"/>
      <c r="X52" s="305"/>
      <c r="Y52" s="305"/>
      <c r="Z52" s="306"/>
      <c r="AA52" s="306"/>
      <c r="AB52" s="306"/>
      <c r="AC52" s="306"/>
      <c r="AD52" s="306"/>
      <c r="AE52" s="306"/>
      <c r="AF52" s="306"/>
      <c r="AG52" s="306"/>
      <c r="AH52" s="306"/>
      <c r="AI52" s="493"/>
    </row>
    <row r="53" spans="1:35" x14ac:dyDescent="0.25">
      <c r="A53" s="566" t="s">
        <v>529</v>
      </c>
      <c r="AD53" s="307"/>
    </row>
    <row r="54" spans="1:35" x14ac:dyDescent="0.25">
      <c r="A54" s="277"/>
    </row>
    <row r="55" spans="1:35" x14ac:dyDescent="0.25">
      <c r="A55" s="277"/>
    </row>
    <row r="56" spans="1:35" x14ac:dyDescent="0.25">
      <c r="A56" s="277"/>
    </row>
    <row r="57" spans="1:35" x14ac:dyDescent="0.25">
      <c r="A57" s="277"/>
    </row>
    <row r="58" spans="1:35" x14ac:dyDescent="0.25">
      <c r="A58" s="277"/>
    </row>
    <row r="59" spans="1:35" x14ac:dyDescent="0.25">
      <c r="A59" s="277"/>
    </row>
    <row r="60" spans="1:35" x14ac:dyDescent="0.25">
      <c r="A60" s="277"/>
    </row>
    <row r="61" spans="1:35" s="269" customFormat="1" x14ac:dyDescent="0.25">
      <c r="A61" s="277"/>
      <c r="P61" s="270"/>
      <c r="Q61" s="270"/>
      <c r="R61" s="270"/>
      <c r="S61" s="270"/>
      <c r="T61" s="270"/>
      <c r="U61" s="270"/>
      <c r="V61" s="270"/>
      <c r="W61" s="270"/>
      <c r="X61" s="270"/>
    </row>
    <row r="62" spans="1:35" s="269" customFormat="1" x14ac:dyDescent="0.25">
      <c r="A62" s="277"/>
      <c r="P62" s="270"/>
      <c r="Q62" s="270"/>
      <c r="R62" s="270"/>
      <c r="S62" s="270"/>
      <c r="T62" s="270"/>
      <c r="U62" s="270"/>
      <c r="V62" s="270"/>
      <c r="W62" s="270"/>
      <c r="X62" s="270"/>
    </row>
    <row r="63" spans="1:35" s="269" customFormat="1" x14ac:dyDescent="0.25">
      <c r="A63" s="277"/>
      <c r="P63" s="270"/>
      <c r="Q63" s="270"/>
      <c r="R63" s="270"/>
      <c r="S63" s="270"/>
      <c r="T63" s="270"/>
      <c r="U63" s="270"/>
      <c r="V63" s="270"/>
      <c r="W63" s="270"/>
      <c r="X63" s="270"/>
    </row>
    <row r="64" spans="1:35" s="269" customFormat="1" x14ac:dyDescent="0.25">
      <c r="A64" s="277"/>
      <c r="P64" s="270"/>
      <c r="Q64" s="270"/>
      <c r="R64" s="270"/>
      <c r="S64" s="270"/>
      <c r="T64" s="270"/>
      <c r="U64" s="270"/>
      <c r="V64" s="270"/>
      <c r="W64" s="270"/>
      <c r="X64" s="270"/>
    </row>
    <row r="65" spans="1:24" s="269" customFormat="1" x14ac:dyDescent="0.25">
      <c r="A65" s="277"/>
      <c r="P65" s="270"/>
      <c r="Q65" s="270"/>
      <c r="R65" s="270"/>
      <c r="S65" s="270"/>
      <c r="T65" s="270"/>
      <c r="U65" s="270"/>
      <c r="V65" s="270"/>
      <c r="W65" s="270"/>
      <c r="X65" s="270"/>
    </row>
    <row r="66" spans="1:24" s="269" customFormat="1" x14ac:dyDescent="0.25">
      <c r="A66" s="277"/>
      <c r="P66" s="270"/>
      <c r="Q66" s="270"/>
      <c r="R66" s="270"/>
      <c r="S66" s="270"/>
      <c r="T66" s="270"/>
      <c r="U66" s="270"/>
      <c r="V66" s="270"/>
      <c r="W66" s="270"/>
      <c r="X66" s="270"/>
    </row>
    <row r="67" spans="1:24" s="269" customFormat="1" x14ac:dyDescent="0.25">
      <c r="A67" s="277"/>
      <c r="P67" s="270"/>
      <c r="Q67" s="270"/>
      <c r="R67" s="270"/>
      <c r="S67" s="270"/>
      <c r="T67" s="270"/>
      <c r="U67" s="270"/>
      <c r="V67" s="270"/>
      <c r="W67" s="270"/>
      <c r="X67" s="270"/>
    </row>
    <row r="68" spans="1:24" s="269" customFormat="1" x14ac:dyDescent="0.25">
      <c r="A68" s="277"/>
      <c r="P68" s="270"/>
      <c r="Q68" s="270"/>
      <c r="R68" s="270"/>
      <c r="S68" s="270"/>
      <c r="T68" s="270"/>
      <c r="U68" s="270"/>
      <c r="V68" s="270"/>
      <c r="W68" s="270"/>
      <c r="X68" s="270"/>
    </row>
    <row r="69" spans="1:24" s="269" customFormat="1" x14ac:dyDescent="0.25">
      <c r="A69" s="277"/>
      <c r="P69" s="270"/>
      <c r="Q69" s="270"/>
      <c r="R69" s="270"/>
      <c r="S69" s="270"/>
      <c r="T69" s="270"/>
      <c r="U69" s="270"/>
      <c r="V69" s="270"/>
      <c r="W69" s="270"/>
      <c r="X69" s="270"/>
    </row>
    <row r="70" spans="1:24" s="269" customFormat="1" x14ac:dyDescent="0.25">
      <c r="A70" s="277"/>
      <c r="P70" s="270"/>
      <c r="Q70" s="270"/>
      <c r="R70" s="270"/>
      <c r="S70" s="270"/>
      <c r="T70" s="270"/>
      <c r="U70" s="270"/>
      <c r="V70" s="270"/>
      <c r="W70" s="270"/>
      <c r="X70" s="270"/>
    </row>
    <row r="71" spans="1:24" s="269" customFormat="1" x14ac:dyDescent="0.25">
      <c r="A71" s="277"/>
      <c r="P71" s="270"/>
      <c r="Q71" s="270"/>
      <c r="R71" s="270"/>
      <c r="S71" s="270"/>
      <c r="T71" s="270"/>
      <c r="U71" s="270"/>
      <c r="V71" s="270"/>
      <c r="W71" s="270"/>
      <c r="X71" s="270"/>
    </row>
    <row r="72" spans="1:24" s="269" customFormat="1" x14ac:dyDescent="0.25">
      <c r="A72" s="277"/>
      <c r="P72" s="270"/>
      <c r="Q72" s="270"/>
      <c r="R72" s="270"/>
      <c r="S72" s="270"/>
      <c r="T72" s="270"/>
      <c r="U72" s="270"/>
      <c r="V72" s="270"/>
      <c r="W72" s="270"/>
      <c r="X72" s="270"/>
    </row>
    <row r="73" spans="1:24" s="269" customFormat="1" x14ac:dyDescent="0.25">
      <c r="A73" s="277"/>
      <c r="P73" s="270"/>
      <c r="Q73" s="270"/>
      <c r="R73" s="270"/>
      <c r="S73" s="270"/>
      <c r="T73" s="270"/>
      <c r="U73" s="270"/>
      <c r="V73" s="270"/>
      <c r="W73" s="270"/>
      <c r="X73" s="270"/>
    </row>
    <row r="74" spans="1:24" s="269" customFormat="1" x14ac:dyDescent="0.25">
      <c r="A74" s="277"/>
      <c r="P74" s="270"/>
      <c r="Q74" s="270"/>
      <c r="R74" s="270"/>
      <c r="S74" s="270"/>
      <c r="T74" s="270"/>
      <c r="U74" s="270"/>
      <c r="V74" s="270"/>
      <c r="W74" s="270"/>
      <c r="X74" s="270"/>
    </row>
    <row r="75" spans="1:24" s="269" customFormat="1" x14ac:dyDescent="0.25">
      <c r="A75" s="277"/>
      <c r="P75" s="270"/>
      <c r="Q75" s="270"/>
      <c r="R75" s="270"/>
      <c r="S75" s="270"/>
      <c r="T75" s="270"/>
      <c r="U75" s="270"/>
      <c r="V75" s="270"/>
      <c r="W75" s="270"/>
      <c r="X75" s="270"/>
    </row>
    <row r="76" spans="1:24" s="269" customFormat="1" x14ac:dyDescent="0.25">
      <c r="A76" s="277"/>
      <c r="P76" s="270"/>
      <c r="Q76" s="270"/>
      <c r="R76" s="270"/>
      <c r="S76" s="270"/>
      <c r="T76" s="270"/>
      <c r="U76" s="270"/>
      <c r="V76" s="270"/>
      <c r="W76" s="270"/>
      <c r="X76" s="270"/>
    </row>
    <row r="77" spans="1:24" s="269" customFormat="1" x14ac:dyDescent="0.25">
      <c r="A77" s="277"/>
      <c r="P77" s="270"/>
      <c r="Q77" s="270"/>
      <c r="R77" s="270"/>
      <c r="S77" s="270"/>
      <c r="T77" s="270"/>
      <c r="U77" s="270"/>
      <c r="V77" s="270"/>
      <c r="W77" s="270"/>
      <c r="X77" s="270"/>
    </row>
    <row r="78" spans="1:24" s="269" customFormat="1" x14ac:dyDescent="0.25">
      <c r="A78" s="277"/>
      <c r="P78" s="270"/>
      <c r="Q78" s="270"/>
      <c r="R78" s="270"/>
      <c r="S78" s="270"/>
      <c r="T78" s="270"/>
      <c r="U78" s="270"/>
      <c r="V78" s="270"/>
      <c r="W78" s="270"/>
      <c r="X78" s="270"/>
    </row>
    <row r="79" spans="1:24" s="269" customFormat="1" x14ac:dyDescent="0.25">
      <c r="A79" s="277"/>
      <c r="P79" s="270"/>
      <c r="Q79" s="270"/>
      <c r="R79" s="270"/>
      <c r="S79" s="270"/>
      <c r="T79" s="270"/>
      <c r="U79" s="270"/>
      <c r="V79" s="270"/>
      <c r="W79" s="270"/>
      <c r="X79" s="270"/>
    </row>
    <row r="80" spans="1:24" s="269" customFormat="1" x14ac:dyDescent="0.25">
      <c r="A80" s="277"/>
      <c r="P80" s="270"/>
      <c r="Q80" s="270"/>
      <c r="R80" s="270"/>
      <c r="S80" s="270"/>
      <c r="T80" s="270"/>
      <c r="U80" s="270"/>
      <c r="V80" s="270"/>
      <c r="W80" s="270"/>
      <c r="X80" s="270"/>
    </row>
    <row r="81" spans="1:24" s="269" customFormat="1" x14ac:dyDescent="0.25">
      <c r="A81" s="277"/>
      <c r="P81" s="270"/>
      <c r="Q81" s="270"/>
      <c r="R81" s="270"/>
      <c r="S81" s="270"/>
      <c r="T81" s="270"/>
      <c r="U81" s="270"/>
      <c r="V81" s="270"/>
      <c r="W81" s="270"/>
      <c r="X81" s="270"/>
    </row>
    <row r="82" spans="1:24" s="269" customFormat="1" x14ac:dyDescent="0.25">
      <c r="A82" s="277"/>
      <c r="P82" s="270"/>
      <c r="Q82" s="270"/>
      <c r="R82" s="270"/>
      <c r="S82" s="270"/>
      <c r="T82" s="270"/>
      <c r="U82" s="270"/>
      <c r="V82" s="270"/>
      <c r="W82" s="270"/>
      <c r="X82" s="270"/>
    </row>
    <row r="83" spans="1:24" s="269" customFormat="1" x14ac:dyDescent="0.25">
      <c r="A83" s="277"/>
      <c r="P83" s="270"/>
      <c r="Q83" s="270"/>
      <c r="R83" s="270"/>
      <c r="S83" s="270"/>
      <c r="T83" s="270"/>
      <c r="U83" s="270"/>
      <c r="V83" s="270"/>
      <c r="W83" s="270"/>
      <c r="X83" s="270"/>
    </row>
    <row r="84" spans="1:24" s="269" customFormat="1" x14ac:dyDescent="0.25">
      <c r="A84" s="277"/>
      <c r="P84" s="270"/>
      <c r="Q84" s="270"/>
      <c r="R84" s="270"/>
      <c r="S84" s="270"/>
      <c r="T84" s="270"/>
      <c r="U84" s="270"/>
      <c r="V84" s="270"/>
      <c r="W84" s="270"/>
      <c r="X84" s="270"/>
    </row>
    <row r="85" spans="1:24" s="269" customFormat="1" x14ac:dyDescent="0.25">
      <c r="A85" s="277"/>
      <c r="P85" s="270"/>
      <c r="Q85" s="270"/>
      <c r="R85" s="270"/>
      <c r="S85" s="270"/>
      <c r="T85" s="270"/>
      <c r="U85" s="270"/>
      <c r="V85" s="270"/>
      <c r="W85" s="270"/>
      <c r="X85" s="270"/>
    </row>
    <row r="86" spans="1:24" s="269" customFormat="1" x14ac:dyDescent="0.25">
      <c r="A86" s="277"/>
      <c r="P86" s="270"/>
      <c r="Q86" s="270"/>
      <c r="R86" s="270"/>
      <c r="S86" s="270"/>
      <c r="T86" s="270"/>
      <c r="U86" s="270"/>
      <c r="V86" s="270"/>
      <c r="W86" s="270"/>
      <c r="X86" s="270"/>
    </row>
    <row r="87" spans="1:24" s="269" customFormat="1" x14ac:dyDescent="0.25">
      <c r="A87" s="277"/>
      <c r="P87" s="270"/>
      <c r="Q87" s="270"/>
      <c r="R87" s="270"/>
      <c r="S87" s="270"/>
      <c r="T87" s="270"/>
      <c r="U87" s="270"/>
      <c r="V87" s="270"/>
      <c r="W87" s="270"/>
      <c r="X87" s="270"/>
    </row>
    <row r="88" spans="1:24" s="269" customFormat="1" x14ac:dyDescent="0.25">
      <c r="A88" s="277"/>
      <c r="P88" s="270"/>
      <c r="Q88" s="270"/>
      <c r="R88" s="270"/>
      <c r="S88" s="270"/>
      <c r="T88" s="270"/>
      <c r="U88" s="270"/>
      <c r="V88" s="270"/>
      <c r="W88" s="270"/>
      <c r="X88" s="270"/>
    </row>
    <row r="89" spans="1:24" s="269" customFormat="1" x14ac:dyDescent="0.25">
      <c r="A89" s="277"/>
      <c r="P89" s="270"/>
      <c r="Q89" s="270"/>
      <c r="R89" s="270"/>
      <c r="S89" s="270"/>
      <c r="T89" s="270"/>
      <c r="U89" s="270"/>
      <c r="V89" s="270"/>
      <c r="W89" s="270"/>
      <c r="X89" s="270"/>
    </row>
    <row r="90" spans="1:24" s="269" customFormat="1" x14ac:dyDescent="0.25">
      <c r="A90" s="277"/>
      <c r="P90" s="270"/>
      <c r="Q90" s="270"/>
      <c r="R90" s="270"/>
      <c r="S90" s="270"/>
      <c r="T90" s="270"/>
      <c r="U90" s="270"/>
      <c r="V90" s="270"/>
      <c r="W90" s="270"/>
      <c r="X90" s="270"/>
    </row>
    <row r="91" spans="1:24" s="269" customFormat="1" x14ac:dyDescent="0.25">
      <c r="A91" s="277"/>
      <c r="P91" s="270"/>
      <c r="Q91" s="270"/>
      <c r="R91" s="270"/>
      <c r="S91" s="270"/>
      <c r="T91" s="270"/>
      <c r="U91" s="270"/>
      <c r="V91" s="270"/>
      <c r="W91" s="270"/>
      <c r="X91" s="270"/>
    </row>
    <row r="92" spans="1:24" s="269" customFormat="1" x14ac:dyDescent="0.25">
      <c r="A92" s="277"/>
      <c r="P92" s="270"/>
      <c r="Q92" s="270"/>
      <c r="R92" s="270"/>
      <c r="S92" s="270"/>
      <c r="T92" s="270"/>
      <c r="U92" s="270"/>
      <c r="V92" s="270"/>
      <c r="W92" s="270"/>
      <c r="X92" s="270"/>
    </row>
    <row r="93" spans="1:24" s="269" customFormat="1" x14ac:dyDescent="0.25">
      <c r="A93" s="277"/>
      <c r="P93" s="270"/>
      <c r="Q93" s="270"/>
      <c r="R93" s="270"/>
      <c r="S93" s="270"/>
      <c r="T93" s="270"/>
      <c r="U93" s="270"/>
      <c r="V93" s="270"/>
      <c r="W93" s="270"/>
      <c r="X93" s="270"/>
    </row>
    <row r="94" spans="1:24" s="269" customFormat="1" x14ac:dyDescent="0.25">
      <c r="A94" s="277"/>
      <c r="P94" s="270"/>
      <c r="Q94" s="270"/>
      <c r="R94" s="270"/>
      <c r="S94" s="270"/>
      <c r="T94" s="270"/>
      <c r="U94" s="270"/>
      <c r="V94" s="270"/>
      <c r="W94" s="270"/>
      <c r="X94" s="270"/>
    </row>
    <row r="95" spans="1:24" s="269" customFormat="1" x14ac:dyDescent="0.25">
      <c r="A95" s="277"/>
      <c r="P95" s="270"/>
      <c r="Q95" s="270"/>
      <c r="R95" s="270"/>
      <c r="S95" s="270"/>
      <c r="T95" s="270"/>
      <c r="U95" s="270"/>
      <c r="V95" s="270"/>
      <c r="W95" s="270"/>
      <c r="X95" s="270"/>
    </row>
    <row r="96" spans="1:24" s="269" customFormat="1" x14ac:dyDescent="0.25">
      <c r="A96" s="277"/>
      <c r="P96" s="270"/>
      <c r="Q96" s="270"/>
      <c r="R96" s="270"/>
      <c r="S96" s="270"/>
      <c r="T96" s="270"/>
      <c r="U96" s="270"/>
      <c r="V96" s="270"/>
      <c r="W96" s="270"/>
      <c r="X96" s="270"/>
    </row>
    <row r="97" spans="1:24" s="269" customFormat="1" x14ac:dyDescent="0.25">
      <c r="A97" s="277"/>
      <c r="P97" s="270"/>
      <c r="Q97" s="270"/>
      <c r="R97" s="270"/>
      <c r="S97" s="270"/>
      <c r="T97" s="270"/>
      <c r="U97" s="270"/>
      <c r="V97" s="270"/>
      <c r="W97" s="270"/>
      <c r="X97" s="270"/>
    </row>
    <row r="98" spans="1:24" s="269" customFormat="1" x14ac:dyDescent="0.25">
      <c r="A98" s="277"/>
      <c r="P98" s="270"/>
      <c r="Q98" s="270"/>
      <c r="R98" s="270"/>
      <c r="S98" s="270"/>
      <c r="T98" s="270"/>
      <c r="U98" s="270"/>
      <c r="V98" s="270"/>
      <c r="W98" s="270"/>
      <c r="X98" s="270"/>
    </row>
    <row r="99" spans="1:24" s="269" customFormat="1" x14ac:dyDescent="0.25">
      <c r="A99" s="277"/>
      <c r="P99" s="270"/>
      <c r="Q99" s="270"/>
      <c r="R99" s="270"/>
      <c r="S99" s="270"/>
      <c r="T99" s="270"/>
      <c r="U99" s="270"/>
      <c r="V99" s="270"/>
      <c r="W99" s="270"/>
      <c r="X99" s="270"/>
    </row>
    <row r="100" spans="1:24" s="269" customFormat="1" x14ac:dyDescent="0.25">
      <c r="A100" s="277"/>
      <c r="P100" s="270"/>
      <c r="Q100" s="270"/>
      <c r="R100" s="270"/>
      <c r="S100" s="270"/>
      <c r="T100" s="270"/>
      <c r="U100" s="270"/>
      <c r="V100" s="270"/>
      <c r="W100" s="270"/>
      <c r="X100" s="270"/>
    </row>
    <row r="101" spans="1:24" s="269" customFormat="1" x14ac:dyDescent="0.25">
      <c r="A101" s="277"/>
      <c r="P101" s="270"/>
      <c r="Q101" s="270"/>
      <c r="R101" s="270"/>
      <c r="S101" s="270"/>
      <c r="T101" s="270"/>
      <c r="U101" s="270"/>
      <c r="V101" s="270"/>
      <c r="W101" s="270"/>
      <c r="X101" s="270"/>
    </row>
    <row r="102" spans="1:24" s="269" customFormat="1" x14ac:dyDescent="0.25">
      <c r="A102" s="277"/>
      <c r="P102" s="270"/>
      <c r="Q102" s="270"/>
      <c r="R102" s="270"/>
      <c r="S102" s="270"/>
      <c r="T102" s="270"/>
      <c r="U102" s="270"/>
      <c r="V102" s="270"/>
      <c r="W102" s="270"/>
      <c r="X102" s="270"/>
    </row>
    <row r="103" spans="1:24" s="269" customFormat="1" x14ac:dyDescent="0.25">
      <c r="A103" s="277"/>
      <c r="P103" s="270"/>
      <c r="Q103" s="270"/>
      <c r="R103" s="270"/>
      <c r="S103" s="270"/>
      <c r="T103" s="270"/>
      <c r="U103" s="270"/>
      <c r="V103" s="270"/>
      <c r="W103" s="270"/>
      <c r="X103" s="270"/>
    </row>
    <row r="104" spans="1:24" s="269" customFormat="1" x14ac:dyDescent="0.25">
      <c r="A104" s="277"/>
      <c r="P104" s="270"/>
      <c r="Q104" s="270"/>
      <c r="R104" s="270"/>
      <c r="S104" s="270"/>
      <c r="T104" s="270"/>
      <c r="U104" s="270"/>
      <c r="V104" s="270"/>
      <c r="W104" s="270"/>
      <c r="X104" s="270"/>
    </row>
    <row r="105" spans="1:24" s="269" customFormat="1" x14ac:dyDescent="0.25">
      <c r="A105" s="277"/>
      <c r="P105" s="270"/>
      <c r="Q105" s="270"/>
      <c r="R105" s="270"/>
      <c r="S105" s="270"/>
      <c r="T105" s="270"/>
      <c r="U105" s="270"/>
      <c r="V105" s="270"/>
      <c r="W105" s="270"/>
      <c r="X105" s="270"/>
    </row>
    <row r="106" spans="1:24" s="269" customFormat="1" x14ac:dyDescent="0.25">
      <c r="A106" s="277"/>
      <c r="P106" s="270"/>
      <c r="Q106" s="270"/>
      <c r="R106" s="270"/>
      <c r="S106" s="270"/>
      <c r="T106" s="270"/>
      <c r="U106" s="270"/>
      <c r="V106" s="270"/>
      <c r="W106" s="270"/>
      <c r="X106" s="270"/>
    </row>
    <row r="107" spans="1:24" s="269" customFormat="1" x14ac:dyDescent="0.25">
      <c r="A107" s="277"/>
      <c r="P107" s="270"/>
      <c r="Q107" s="270"/>
      <c r="R107" s="270"/>
      <c r="S107" s="270"/>
      <c r="T107" s="270"/>
      <c r="U107" s="270"/>
      <c r="V107" s="270"/>
      <c r="W107" s="270"/>
      <c r="X107" s="270"/>
    </row>
    <row r="108" spans="1:24" s="269" customFormat="1" x14ac:dyDescent="0.25">
      <c r="A108" s="277"/>
      <c r="P108" s="270"/>
      <c r="Q108" s="270"/>
      <c r="R108" s="270"/>
      <c r="S108" s="270"/>
      <c r="T108" s="270"/>
      <c r="U108" s="270"/>
      <c r="V108" s="270"/>
      <c r="W108" s="270"/>
      <c r="X108" s="270"/>
    </row>
    <row r="109" spans="1:24" s="269" customFormat="1" x14ac:dyDescent="0.25">
      <c r="A109" s="277"/>
      <c r="P109" s="270"/>
      <c r="Q109" s="270"/>
      <c r="R109" s="270"/>
      <c r="S109" s="270"/>
      <c r="T109" s="270"/>
      <c r="U109" s="270"/>
      <c r="V109" s="270"/>
      <c r="W109" s="270"/>
      <c r="X109" s="270"/>
    </row>
    <row r="110" spans="1:24" s="269" customFormat="1" x14ac:dyDescent="0.25">
      <c r="A110" s="277"/>
      <c r="P110" s="270"/>
      <c r="Q110" s="270"/>
      <c r="R110" s="270"/>
      <c r="S110" s="270"/>
      <c r="T110" s="270"/>
      <c r="U110" s="270"/>
      <c r="V110" s="270"/>
      <c r="W110" s="270"/>
      <c r="X110" s="270"/>
    </row>
    <row r="111" spans="1:24" s="269" customFormat="1" x14ac:dyDescent="0.25">
      <c r="A111" s="277"/>
      <c r="P111" s="270"/>
      <c r="Q111" s="270"/>
      <c r="R111" s="270"/>
      <c r="S111" s="270"/>
      <c r="T111" s="270"/>
      <c r="U111" s="270"/>
      <c r="V111" s="270"/>
      <c r="W111" s="270"/>
      <c r="X111" s="270"/>
    </row>
    <row r="112" spans="1:24" s="269" customFormat="1" x14ac:dyDescent="0.25">
      <c r="A112" s="277"/>
      <c r="P112" s="270"/>
      <c r="Q112" s="270"/>
      <c r="R112" s="270"/>
      <c r="S112" s="270"/>
      <c r="T112" s="270"/>
      <c r="U112" s="270"/>
      <c r="V112" s="270"/>
      <c r="W112" s="270"/>
      <c r="X112" s="270"/>
    </row>
    <row r="113" spans="1:24" s="269" customFormat="1" x14ac:dyDescent="0.25">
      <c r="A113" s="277"/>
      <c r="P113" s="270"/>
      <c r="Q113" s="270"/>
      <c r="R113" s="270"/>
      <c r="S113" s="270"/>
      <c r="T113" s="270"/>
      <c r="U113" s="270"/>
      <c r="V113" s="270"/>
      <c r="W113" s="270"/>
      <c r="X113" s="270"/>
    </row>
    <row r="114" spans="1:24" s="269" customFormat="1" x14ac:dyDescent="0.25">
      <c r="A114" s="277"/>
      <c r="P114" s="270"/>
      <c r="Q114" s="270"/>
      <c r="R114" s="270"/>
      <c r="S114" s="270"/>
      <c r="T114" s="270"/>
      <c r="U114" s="270"/>
      <c r="V114" s="270"/>
      <c r="W114" s="270"/>
      <c r="X114" s="270"/>
    </row>
    <row r="115" spans="1:24" s="269" customFormat="1" x14ac:dyDescent="0.25">
      <c r="A115" s="277"/>
      <c r="P115" s="270"/>
      <c r="Q115" s="270"/>
      <c r="R115" s="270"/>
      <c r="S115" s="270"/>
      <c r="T115" s="270"/>
      <c r="U115" s="270"/>
      <c r="V115" s="270"/>
      <c r="W115" s="270"/>
      <c r="X115" s="270"/>
    </row>
    <row r="116" spans="1:24" s="269" customFormat="1" x14ac:dyDescent="0.25">
      <c r="A116" s="277"/>
      <c r="P116" s="270"/>
      <c r="Q116" s="270"/>
      <c r="R116" s="270"/>
      <c r="S116" s="270"/>
      <c r="T116" s="270"/>
      <c r="U116" s="270"/>
      <c r="V116" s="270"/>
      <c r="W116" s="270"/>
      <c r="X116" s="270"/>
    </row>
    <row r="117" spans="1:24" s="269" customFormat="1" x14ac:dyDescent="0.25">
      <c r="A117" s="277"/>
      <c r="P117" s="270"/>
      <c r="Q117" s="270"/>
      <c r="R117" s="270"/>
      <c r="S117" s="270"/>
      <c r="T117" s="270"/>
      <c r="U117" s="270"/>
      <c r="V117" s="270"/>
      <c r="W117" s="270"/>
      <c r="X117" s="270"/>
    </row>
    <row r="118" spans="1:24" s="269" customFormat="1" x14ac:dyDescent="0.25">
      <c r="A118" s="277"/>
      <c r="P118" s="270"/>
      <c r="Q118" s="270"/>
      <c r="R118" s="270"/>
      <c r="S118" s="270"/>
      <c r="T118" s="270"/>
      <c r="U118" s="270"/>
      <c r="V118" s="270"/>
      <c r="W118" s="270"/>
      <c r="X118" s="270"/>
    </row>
    <row r="119" spans="1:24" s="269" customFormat="1" x14ac:dyDescent="0.25">
      <c r="A119" s="277"/>
      <c r="P119" s="270"/>
      <c r="Q119" s="270"/>
      <c r="R119" s="270"/>
      <c r="S119" s="270"/>
      <c r="T119" s="270"/>
      <c r="U119" s="270"/>
      <c r="V119" s="270"/>
      <c r="W119" s="270"/>
      <c r="X119" s="270"/>
    </row>
    <row r="120" spans="1:24" s="269" customFormat="1" x14ac:dyDescent="0.25">
      <c r="A120" s="277"/>
      <c r="P120" s="270"/>
      <c r="Q120" s="270"/>
      <c r="R120" s="270"/>
      <c r="S120" s="270"/>
      <c r="T120" s="270"/>
      <c r="U120" s="270"/>
      <c r="V120" s="270"/>
      <c r="W120" s="270"/>
      <c r="X120" s="270"/>
    </row>
    <row r="121" spans="1:24" s="269" customFormat="1" x14ac:dyDescent="0.25">
      <c r="A121" s="277"/>
      <c r="P121" s="270"/>
      <c r="Q121" s="270"/>
      <c r="R121" s="270"/>
      <c r="S121" s="270"/>
      <c r="T121" s="270"/>
      <c r="U121" s="270"/>
      <c r="V121" s="270"/>
      <c r="W121" s="270"/>
      <c r="X121" s="270"/>
    </row>
    <row r="122" spans="1:24" s="269" customFormat="1" x14ac:dyDescent="0.25">
      <c r="A122" s="277"/>
      <c r="P122" s="270"/>
      <c r="Q122" s="270"/>
      <c r="R122" s="270"/>
      <c r="S122" s="270"/>
      <c r="T122" s="270"/>
      <c r="U122" s="270"/>
      <c r="V122" s="270"/>
      <c r="W122" s="270"/>
      <c r="X122" s="270"/>
    </row>
    <row r="123" spans="1:24" s="269" customFormat="1" x14ac:dyDescent="0.25">
      <c r="A123" s="277"/>
      <c r="P123" s="270"/>
      <c r="Q123" s="270"/>
      <c r="R123" s="270"/>
      <c r="S123" s="270"/>
      <c r="T123" s="270"/>
      <c r="U123" s="270"/>
      <c r="V123" s="270"/>
      <c r="W123" s="270"/>
      <c r="X123" s="270"/>
    </row>
    <row r="124" spans="1:24" s="269" customFormat="1" x14ac:dyDescent="0.25">
      <c r="A124" s="277"/>
      <c r="P124" s="270"/>
      <c r="Q124" s="270"/>
      <c r="R124" s="270"/>
      <c r="S124" s="270"/>
      <c r="T124" s="270"/>
      <c r="U124" s="270"/>
      <c r="V124" s="270"/>
      <c r="W124" s="270"/>
      <c r="X124" s="270"/>
    </row>
    <row r="125" spans="1:24" s="269" customFormat="1" x14ac:dyDescent="0.25">
      <c r="A125" s="277"/>
      <c r="P125" s="270"/>
      <c r="Q125" s="270"/>
      <c r="R125" s="270"/>
      <c r="S125" s="270"/>
      <c r="T125" s="270"/>
      <c r="U125" s="270"/>
      <c r="V125" s="270"/>
      <c r="W125" s="270"/>
      <c r="X125" s="270"/>
    </row>
    <row r="126" spans="1:24" s="269" customFormat="1" x14ac:dyDescent="0.25">
      <c r="A126" s="277"/>
      <c r="P126" s="270"/>
      <c r="Q126" s="270"/>
      <c r="R126" s="270"/>
      <c r="S126" s="270"/>
      <c r="T126" s="270"/>
      <c r="U126" s="270"/>
      <c r="V126" s="270"/>
      <c r="W126" s="270"/>
      <c r="X126" s="270"/>
    </row>
    <row r="127" spans="1:24" s="269" customFormat="1" x14ac:dyDescent="0.25">
      <c r="A127" s="277"/>
      <c r="P127" s="270"/>
      <c r="Q127" s="270"/>
      <c r="R127" s="270"/>
      <c r="S127" s="270"/>
      <c r="T127" s="270"/>
      <c r="U127" s="270"/>
      <c r="V127" s="270"/>
      <c r="W127" s="270"/>
      <c r="X127" s="270"/>
    </row>
    <row r="128" spans="1:24" s="269" customFormat="1" x14ac:dyDescent="0.25">
      <c r="A128" s="277"/>
      <c r="P128" s="270"/>
      <c r="Q128" s="270"/>
      <c r="R128" s="270"/>
      <c r="S128" s="270"/>
      <c r="T128" s="270"/>
      <c r="U128" s="270"/>
      <c r="V128" s="270"/>
      <c r="W128" s="270"/>
      <c r="X128" s="270"/>
    </row>
    <row r="129" spans="1:24" s="269" customFormat="1" x14ac:dyDescent="0.25">
      <c r="A129" s="277"/>
      <c r="P129" s="270"/>
      <c r="Q129" s="270"/>
      <c r="R129" s="270"/>
      <c r="S129" s="270"/>
      <c r="T129" s="270"/>
      <c r="U129" s="270"/>
      <c r="V129" s="270"/>
      <c r="W129" s="270"/>
      <c r="X129" s="270"/>
    </row>
    <row r="130" spans="1:24" s="269" customFormat="1" x14ac:dyDescent="0.25">
      <c r="A130" s="277"/>
      <c r="P130" s="270"/>
      <c r="Q130" s="270"/>
      <c r="R130" s="270"/>
      <c r="S130" s="270"/>
      <c r="T130" s="270"/>
      <c r="U130" s="270"/>
      <c r="V130" s="270"/>
      <c r="W130" s="270"/>
      <c r="X130" s="270"/>
    </row>
    <row r="131" spans="1:24" s="269" customFormat="1" x14ac:dyDescent="0.25">
      <c r="A131" s="277"/>
      <c r="P131" s="270"/>
      <c r="Q131" s="270"/>
      <c r="R131" s="270"/>
      <c r="S131" s="270"/>
      <c r="T131" s="270"/>
      <c r="U131" s="270"/>
      <c r="V131" s="270"/>
      <c r="W131" s="270"/>
      <c r="X131" s="270"/>
    </row>
    <row r="132" spans="1:24" s="269" customFormat="1" x14ac:dyDescent="0.25">
      <c r="A132" s="277"/>
      <c r="P132" s="270"/>
      <c r="Q132" s="270"/>
      <c r="R132" s="270"/>
      <c r="S132" s="270"/>
      <c r="T132" s="270"/>
      <c r="U132" s="270"/>
      <c r="V132" s="270"/>
      <c r="W132" s="270"/>
      <c r="X132" s="270"/>
    </row>
    <row r="133" spans="1:24" s="269" customFormat="1" x14ac:dyDescent="0.25">
      <c r="A133" s="277"/>
      <c r="P133" s="270"/>
      <c r="Q133" s="270"/>
      <c r="R133" s="270"/>
      <c r="S133" s="270"/>
      <c r="T133" s="270"/>
      <c r="U133" s="270"/>
      <c r="V133" s="270"/>
      <c r="W133" s="270"/>
      <c r="X133" s="270"/>
    </row>
    <row r="134" spans="1:24" s="269" customFormat="1" x14ac:dyDescent="0.25">
      <c r="A134" s="277"/>
      <c r="P134" s="270"/>
      <c r="Q134" s="270"/>
      <c r="R134" s="270"/>
      <c r="S134" s="270"/>
      <c r="T134" s="270"/>
      <c r="U134" s="270"/>
      <c r="V134" s="270"/>
      <c r="W134" s="270"/>
      <c r="X134" s="270"/>
    </row>
    <row r="135" spans="1:24" s="269" customFormat="1" x14ac:dyDescent="0.25">
      <c r="A135" s="277"/>
      <c r="P135" s="270"/>
      <c r="Q135" s="270"/>
      <c r="R135" s="270"/>
      <c r="S135" s="270"/>
      <c r="T135" s="270"/>
      <c r="U135" s="270"/>
      <c r="V135" s="270"/>
      <c r="W135" s="270"/>
      <c r="X135" s="270"/>
    </row>
    <row r="136" spans="1:24" s="269" customFormat="1" x14ac:dyDescent="0.25">
      <c r="A136" s="277"/>
      <c r="P136" s="270"/>
      <c r="Q136" s="270"/>
      <c r="R136" s="270"/>
      <c r="S136" s="270"/>
      <c r="T136" s="270"/>
      <c r="U136" s="270"/>
      <c r="V136" s="270"/>
      <c r="W136" s="270"/>
      <c r="X136" s="270"/>
    </row>
    <row r="137" spans="1:24" s="269" customFormat="1" x14ac:dyDescent="0.25">
      <c r="A137" s="277"/>
      <c r="P137" s="270"/>
      <c r="Q137" s="270"/>
      <c r="R137" s="270"/>
      <c r="S137" s="270"/>
      <c r="T137" s="270"/>
      <c r="U137" s="270"/>
      <c r="V137" s="270"/>
      <c r="W137" s="270"/>
      <c r="X137" s="270"/>
    </row>
    <row r="138" spans="1:24" s="269" customFormat="1" x14ac:dyDescent="0.25">
      <c r="A138" s="277"/>
      <c r="P138" s="270"/>
      <c r="Q138" s="270"/>
      <c r="R138" s="270"/>
      <c r="S138" s="270"/>
      <c r="T138" s="270"/>
      <c r="U138" s="270"/>
      <c r="V138" s="270"/>
      <c r="W138" s="270"/>
      <c r="X138" s="270"/>
    </row>
    <row r="139" spans="1:24" s="269" customFormat="1" x14ac:dyDescent="0.25">
      <c r="A139" s="277"/>
      <c r="P139" s="270"/>
      <c r="Q139" s="270"/>
      <c r="R139" s="270"/>
      <c r="S139" s="270"/>
      <c r="T139" s="270"/>
      <c r="U139" s="270"/>
      <c r="V139" s="270"/>
      <c r="W139" s="270"/>
      <c r="X139" s="270"/>
    </row>
    <row r="140" spans="1:24" s="269" customFormat="1" x14ac:dyDescent="0.25">
      <c r="A140" s="277"/>
      <c r="P140" s="270"/>
      <c r="Q140" s="270"/>
      <c r="R140" s="270"/>
      <c r="S140" s="270"/>
      <c r="T140" s="270"/>
      <c r="U140" s="270"/>
      <c r="V140" s="270"/>
      <c r="W140" s="270"/>
      <c r="X140" s="270"/>
    </row>
    <row r="141" spans="1:24" s="269" customFormat="1" x14ac:dyDescent="0.25">
      <c r="A141" s="277"/>
      <c r="P141" s="270"/>
      <c r="Q141" s="270"/>
      <c r="R141" s="270"/>
      <c r="S141" s="270"/>
      <c r="T141" s="270"/>
      <c r="U141" s="270"/>
      <c r="V141" s="270"/>
      <c r="W141" s="270"/>
      <c r="X141" s="270"/>
    </row>
    <row r="142" spans="1:24" s="269" customFormat="1" x14ac:dyDescent="0.25">
      <c r="A142" s="277"/>
      <c r="P142" s="270"/>
      <c r="Q142" s="270"/>
      <c r="R142" s="270"/>
      <c r="S142" s="270"/>
      <c r="T142" s="270"/>
      <c r="U142" s="270"/>
      <c r="V142" s="270"/>
      <c r="W142" s="270"/>
      <c r="X142" s="270"/>
    </row>
    <row r="143" spans="1:24" s="269" customFormat="1" x14ac:dyDescent="0.25">
      <c r="A143" s="277"/>
      <c r="P143" s="270"/>
      <c r="Q143" s="270"/>
      <c r="R143" s="270"/>
      <c r="S143" s="270"/>
      <c r="T143" s="270"/>
      <c r="U143" s="270"/>
      <c r="V143" s="270"/>
      <c r="W143" s="270"/>
      <c r="X143" s="270"/>
    </row>
    <row r="144" spans="1:24" s="269" customFormat="1" x14ac:dyDescent="0.25">
      <c r="A144" s="277"/>
      <c r="P144" s="270"/>
      <c r="Q144" s="270"/>
      <c r="R144" s="270"/>
      <c r="S144" s="270"/>
      <c r="T144" s="270"/>
      <c r="U144" s="270"/>
      <c r="V144" s="270"/>
      <c r="W144" s="270"/>
      <c r="X144" s="270"/>
    </row>
    <row r="145" spans="1:24" s="269" customFormat="1" x14ac:dyDescent="0.25">
      <c r="A145" s="277"/>
      <c r="P145" s="270"/>
      <c r="Q145" s="270"/>
      <c r="R145" s="270"/>
      <c r="S145" s="270"/>
      <c r="T145" s="270"/>
      <c r="U145" s="270"/>
      <c r="V145" s="270"/>
      <c r="W145" s="270"/>
      <c r="X145" s="270"/>
    </row>
    <row r="146" spans="1:24" s="269" customFormat="1" x14ac:dyDescent="0.25">
      <c r="A146" s="277"/>
      <c r="P146" s="270"/>
      <c r="Q146" s="270"/>
      <c r="R146" s="270"/>
      <c r="S146" s="270"/>
      <c r="T146" s="270"/>
      <c r="U146" s="270"/>
      <c r="V146" s="270"/>
      <c r="W146" s="270"/>
      <c r="X146" s="270"/>
    </row>
    <row r="147" spans="1:24" s="269" customFormat="1" x14ac:dyDescent="0.25">
      <c r="A147" s="277"/>
      <c r="P147" s="270"/>
      <c r="Q147" s="270"/>
      <c r="R147" s="270"/>
      <c r="S147" s="270"/>
      <c r="T147" s="270"/>
      <c r="U147" s="270"/>
      <c r="V147" s="270"/>
      <c r="W147" s="270"/>
      <c r="X147" s="270"/>
    </row>
    <row r="148" spans="1:24" s="269" customFormat="1" x14ac:dyDescent="0.25">
      <c r="A148" s="277"/>
      <c r="P148" s="270"/>
      <c r="Q148" s="270"/>
      <c r="R148" s="270"/>
      <c r="S148" s="270"/>
      <c r="T148" s="270"/>
      <c r="U148" s="270"/>
      <c r="V148" s="270"/>
      <c r="W148" s="270"/>
      <c r="X148" s="270"/>
    </row>
    <row r="149" spans="1:24" s="269" customFormat="1" x14ac:dyDescent="0.25">
      <c r="A149" s="277"/>
      <c r="P149" s="270"/>
      <c r="Q149" s="270"/>
      <c r="R149" s="270"/>
      <c r="S149" s="270"/>
      <c r="T149" s="270"/>
      <c r="U149" s="270"/>
      <c r="V149" s="270"/>
      <c r="W149" s="270"/>
      <c r="X149" s="270"/>
    </row>
    <row r="150" spans="1:24" s="269" customFormat="1" x14ac:dyDescent="0.25">
      <c r="A150" s="277"/>
      <c r="P150" s="270"/>
      <c r="Q150" s="270"/>
      <c r="R150" s="270"/>
      <c r="S150" s="270"/>
      <c r="T150" s="270"/>
      <c r="U150" s="270"/>
      <c r="V150" s="270"/>
      <c r="W150" s="270"/>
      <c r="X150" s="270"/>
    </row>
    <row r="151" spans="1:24" s="269" customFormat="1" x14ac:dyDescent="0.25">
      <c r="A151" s="277"/>
      <c r="P151" s="270"/>
      <c r="Q151" s="270"/>
      <c r="R151" s="270"/>
      <c r="S151" s="270"/>
      <c r="T151" s="270"/>
      <c r="U151" s="270"/>
      <c r="V151" s="270"/>
      <c r="W151" s="270"/>
      <c r="X151" s="270"/>
    </row>
    <row r="152" spans="1:24" s="269" customFormat="1" x14ac:dyDescent="0.25">
      <c r="A152" s="277"/>
      <c r="P152" s="270"/>
      <c r="Q152" s="270"/>
      <c r="R152" s="270"/>
      <c r="S152" s="270"/>
      <c r="T152" s="270"/>
      <c r="U152" s="270"/>
      <c r="V152" s="270"/>
      <c r="W152" s="270"/>
      <c r="X152" s="270"/>
    </row>
    <row r="153" spans="1:24" s="269" customFormat="1" x14ac:dyDescent="0.25">
      <c r="A153" s="277"/>
      <c r="P153" s="270"/>
      <c r="Q153" s="270"/>
      <c r="R153" s="270"/>
      <c r="S153" s="270"/>
      <c r="T153" s="270"/>
      <c r="U153" s="270"/>
      <c r="V153" s="270"/>
      <c r="W153" s="270"/>
      <c r="X153" s="270"/>
    </row>
    <row r="154" spans="1:24" s="269" customFormat="1" x14ac:dyDescent="0.25">
      <c r="A154" s="277"/>
      <c r="P154" s="270"/>
      <c r="Q154" s="270"/>
      <c r="R154" s="270"/>
      <c r="S154" s="270"/>
      <c r="T154" s="270"/>
      <c r="U154" s="270"/>
      <c r="V154" s="270"/>
      <c r="W154" s="270"/>
      <c r="X154" s="270"/>
    </row>
    <row r="155" spans="1:24" s="269" customFormat="1" x14ac:dyDescent="0.25">
      <c r="A155" s="277"/>
      <c r="P155" s="270"/>
      <c r="Q155" s="270"/>
      <c r="R155" s="270"/>
      <c r="S155" s="270"/>
      <c r="T155" s="270"/>
      <c r="U155" s="270"/>
      <c r="V155" s="270"/>
      <c r="W155" s="270"/>
      <c r="X155" s="270"/>
    </row>
    <row r="156" spans="1:24" s="269" customFormat="1" x14ac:dyDescent="0.25">
      <c r="A156" s="277"/>
      <c r="P156" s="270"/>
      <c r="Q156" s="270"/>
      <c r="R156" s="270"/>
      <c r="S156" s="270"/>
      <c r="T156" s="270"/>
      <c r="U156" s="270"/>
      <c r="V156" s="270"/>
      <c r="W156" s="270"/>
      <c r="X156" s="270"/>
    </row>
    <row r="157" spans="1:24" s="269" customFormat="1" x14ac:dyDescent="0.25">
      <c r="A157" s="277"/>
      <c r="P157" s="270"/>
      <c r="Q157" s="270"/>
      <c r="R157" s="270"/>
      <c r="S157" s="270"/>
      <c r="T157" s="270"/>
      <c r="U157" s="270"/>
      <c r="V157" s="270"/>
      <c r="W157" s="270"/>
      <c r="X157" s="270"/>
    </row>
    <row r="158" spans="1:24" s="269" customFormat="1" x14ac:dyDescent="0.25">
      <c r="A158" s="277"/>
      <c r="P158" s="270"/>
      <c r="Q158" s="270"/>
      <c r="R158" s="270"/>
      <c r="S158" s="270"/>
      <c r="T158" s="270"/>
      <c r="U158" s="270"/>
      <c r="V158" s="270"/>
      <c r="W158" s="270"/>
      <c r="X158" s="270"/>
    </row>
    <row r="159" spans="1:24" s="269" customFormat="1" x14ac:dyDescent="0.25">
      <c r="A159" s="277"/>
      <c r="P159" s="270"/>
      <c r="Q159" s="270"/>
      <c r="R159" s="270"/>
      <c r="S159" s="270"/>
      <c r="T159" s="270"/>
      <c r="U159" s="270"/>
      <c r="V159" s="270"/>
      <c r="W159" s="270"/>
      <c r="X159" s="270"/>
    </row>
    <row r="160" spans="1:24" s="269" customFormat="1" x14ac:dyDescent="0.25">
      <c r="A160" s="277"/>
      <c r="P160" s="270"/>
      <c r="Q160" s="270"/>
      <c r="R160" s="270"/>
      <c r="S160" s="270"/>
      <c r="T160" s="270"/>
      <c r="U160" s="270"/>
      <c r="V160" s="270"/>
      <c r="W160" s="270"/>
      <c r="X160" s="270"/>
    </row>
    <row r="161" spans="1:24" s="269" customFormat="1" x14ac:dyDescent="0.25">
      <c r="A161" s="277"/>
      <c r="P161" s="270"/>
      <c r="Q161" s="270"/>
      <c r="R161" s="270"/>
      <c r="S161" s="270"/>
      <c r="T161" s="270"/>
      <c r="U161" s="270"/>
      <c r="V161" s="270"/>
      <c r="W161" s="270"/>
      <c r="X161" s="270"/>
    </row>
    <row r="162" spans="1:24" s="269" customFormat="1" x14ac:dyDescent="0.25">
      <c r="A162" s="277"/>
      <c r="P162" s="270"/>
      <c r="Q162" s="270"/>
      <c r="R162" s="270"/>
      <c r="S162" s="270"/>
      <c r="T162" s="270"/>
      <c r="U162" s="270"/>
      <c r="V162" s="270"/>
      <c r="W162" s="270"/>
      <c r="X162" s="270"/>
    </row>
    <row r="163" spans="1:24" s="269" customFormat="1" x14ac:dyDescent="0.25">
      <c r="A163" s="277"/>
      <c r="P163" s="270"/>
      <c r="Q163" s="270"/>
      <c r="R163" s="270"/>
      <c r="S163" s="270"/>
      <c r="T163" s="270"/>
      <c r="U163" s="270"/>
      <c r="V163" s="270"/>
      <c r="W163" s="270"/>
      <c r="X163" s="270"/>
    </row>
    <row r="164" spans="1:24" s="269" customFormat="1" x14ac:dyDescent="0.25">
      <c r="A164" s="277"/>
      <c r="P164" s="270"/>
      <c r="Q164" s="270"/>
      <c r="R164" s="270"/>
      <c r="S164" s="270"/>
      <c r="T164" s="270"/>
      <c r="U164" s="270"/>
      <c r="V164" s="270"/>
      <c r="W164" s="270"/>
      <c r="X164" s="270"/>
    </row>
    <row r="165" spans="1:24" s="269" customFormat="1" x14ac:dyDescent="0.25">
      <c r="A165" s="277"/>
      <c r="P165" s="270"/>
      <c r="Q165" s="270"/>
      <c r="R165" s="270"/>
      <c r="S165" s="270"/>
      <c r="T165" s="270"/>
      <c r="U165" s="270"/>
      <c r="V165" s="270"/>
      <c r="W165" s="270"/>
      <c r="X165" s="270"/>
    </row>
    <row r="166" spans="1:24" s="269" customFormat="1" x14ac:dyDescent="0.25">
      <c r="A166" s="277"/>
      <c r="P166" s="270"/>
      <c r="Q166" s="270"/>
      <c r="R166" s="270"/>
      <c r="S166" s="270"/>
      <c r="T166" s="270"/>
      <c r="U166" s="270"/>
      <c r="V166" s="270"/>
      <c r="W166" s="270"/>
      <c r="X166" s="270"/>
    </row>
    <row r="167" spans="1:24" s="269" customFormat="1" x14ac:dyDescent="0.25">
      <c r="A167" s="277"/>
      <c r="P167" s="270"/>
      <c r="Q167" s="270"/>
      <c r="R167" s="270"/>
      <c r="S167" s="270"/>
      <c r="T167" s="270"/>
      <c r="U167" s="270"/>
      <c r="V167" s="270"/>
      <c r="W167" s="270"/>
      <c r="X167" s="270"/>
    </row>
    <row r="168" spans="1:24" s="269" customFormat="1" x14ac:dyDescent="0.25">
      <c r="A168" s="277"/>
      <c r="P168" s="270"/>
      <c r="Q168" s="270"/>
      <c r="R168" s="270"/>
      <c r="S168" s="270"/>
      <c r="T168" s="270"/>
      <c r="U168" s="270"/>
      <c r="V168" s="270"/>
      <c r="W168" s="270"/>
      <c r="X168" s="270"/>
    </row>
    <row r="169" spans="1:24" s="269" customFormat="1" x14ac:dyDescent="0.25">
      <c r="A169" s="277"/>
      <c r="P169" s="270"/>
      <c r="Q169" s="270"/>
      <c r="R169" s="270"/>
      <c r="S169" s="270"/>
      <c r="T169" s="270"/>
      <c r="U169" s="270"/>
      <c r="V169" s="270"/>
      <c r="W169" s="270"/>
      <c r="X169" s="270"/>
    </row>
    <row r="170" spans="1:24" s="269" customFormat="1" x14ac:dyDescent="0.25">
      <c r="A170" s="277"/>
      <c r="P170" s="270"/>
      <c r="Q170" s="270"/>
      <c r="R170" s="270"/>
      <c r="S170" s="270"/>
      <c r="T170" s="270"/>
      <c r="U170" s="270"/>
      <c r="V170" s="270"/>
      <c r="W170" s="270"/>
      <c r="X170" s="270"/>
    </row>
    <row r="171" spans="1:24" s="269" customFormat="1" x14ac:dyDescent="0.25">
      <c r="A171" s="277"/>
      <c r="P171" s="270"/>
      <c r="Q171" s="270"/>
      <c r="R171" s="270"/>
      <c r="S171" s="270"/>
      <c r="T171" s="270"/>
      <c r="U171" s="270"/>
      <c r="V171" s="270"/>
      <c r="W171" s="270"/>
      <c r="X171" s="270"/>
    </row>
    <row r="172" spans="1:24" s="269" customFormat="1" x14ac:dyDescent="0.25">
      <c r="A172" s="277"/>
      <c r="P172" s="270"/>
      <c r="Q172" s="270"/>
      <c r="R172" s="270"/>
      <c r="S172" s="270"/>
      <c r="T172" s="270"/>
      <c r="U172" s="270"/>
      <c r="V172" s="270"/>
      <c r="W172" s="270"/>
      <c r="X172" s="270"/>
    </row>
    <row r="173" spans="1:24" s="269" customFormat="1" x14ac:dyDescent="0.25">
      <c r="A173" s="277"/>
      <c r="P173" s="270"/>
      <c r="Q173" s="270"/>
      <c r="R173" s="270"/>
      <c r="S173" s="270"/>
      <c r="T173" s="270"/>
      <c r="U173" s="270"/>
      <c r="V173" s="270"/>
      <c r="W173" s="270"/>
      <c r="X173" s="270"/>
    </row>
    <row r="174" spans="1:24" s="269" customFormat="1" x14ac:dyDescent="0.25">
      <c r="A174" s="277"/>
      <c r="P174" s="270"/>
      <c r="Q174" s="270"/>
      <c r="R174" s="270"/>
      <c r="S174" s="270"/>
      <c r="T174" s="270"/>
      <c r="U174" s="270"/>
      <c r="V174" s="270"/>
      <c r="W174" s="270"/>
      <c r="X174" s="270"/>
    </row>
    <row r="175" spans="1:24" s="269" customFormat="1" x14ac:dyDescent="0.25">
      <c r="A175" s="277"/>
      <c r="P175" s="270"/>
      <c r="Q175" s="270"/>
      <c r="R175" s="270"/>
      <c r="S175" s="270"/>
      <c r="T175" s="270"/>
      <c r="U175" s="270"/>
      <c r="V175" s="270"/>
      <c r="W175" s="270"/>
      <c r="X175" s="270"/>
    </row>
    <row r="176" spans="1:24" s="269" customFormat="1" x14ac:dyDescent="0.25">
      <c r="A176" s="277"/>
      <c r="P176" s="270"/>
      <c r="Q176" s="270"/>
      <c r="R176" s="270"/>
      <c r="S176" s="270"/>
      <c r="T176" s="270"/>
      <c r="U176" s="270"/>
      <c r="V176" s="270"/>
      <c r="W176" s="270"/>
      <c r="X176" s="270"/>
    </row>
    <row r="177" spans="1:24" s="269" customFormat="1" x14ac:dyDescent="0.25">
      <c r="A177" s="277"/>
      <c r="P177" s="270"/>
      <c r="Q177" s="270"/>
      <c r="R177" s="270"/>
      <c r="S177" s="270"/>
      <c r="T177" s="270"/>
      <c r="U177" s="270"/>
      <c r="V177" s="270"/>
      <c r="W177" s="270"/>
      <c r="X177" s="270"/>
    </row>
    <row r="178" spans="1:24" s="269" customFormat="1" x14ac:dyDescent="0.25">
      <c r="A178" s="277"/>
      <c r="P178" s="270"/>
      <c r="Q178" s="270"/>
      <c r="R178" s="270"/>
      <c r="S178" s="270"/>
      <c r="T178" s="270"/>
      <c r="U178" s="270"/>
      <c r="V178" s="270"/>
      <c r="W178" s="270"/>
      <c r="X178" s="270"/>
    </row>
    <row r="179" spans="1:24" s="269" customFormat="1" x14ac:dyDescent="0.25">
      <c r="A179" s="277"/>
      <c r="P179" s="270"/>
      <c r="Q179" s="270"/>
      <c r="R179" s="270"/>
      <c r="S179" s="270"/>
      <c r="T179" s="270"/>
      <c r="U179" s="270"/>
      <c r="V179" s="270"/>
      <c r="W179" s="270"/>
      <c r="X179" s="270"/>
    </row>
    <row r="180" spans="1:24" s="269" customFormat="1" x14ac:dyDescent="0.25">
      <c r="A180" s="277"/>
      <c r="P180" s="270"/>
      <c r="Q180" s="270"/>
      <c r="R180" s="270"/>
      <c r="S180" s="270"/>
      <c r="T180" s="270"/>
      <c r="U180" s="270"/>
      <c r="V180" s="270"/>
      <c r="W180" s="270"/>
      <c r="X180" s="270"/>
    </row>
    <row r="181" spans="1:24" s="269" customFormat="1" x14ac:dyDescent="0.25">
      <c r="A181" s="277"/>
      <c r="P181" s="270"/>
      <c r="Q181" s="270"/>
      <c r="R181" s="270"/>
      <c r="S181" s="270"/>
      <c r="T181" s="270"/>
      <c r="U181" s="270"/>
      <c r="V181" s="270"/>
      <c r="W181" s="270"/>
      <c r="X181" s="270"/>
    </row>
    <row r="182" spans="1:24" s="269" customFormat="1" x14ac:dyDescent="0.25">
      <c r="A182" s="277"/>
      <c r="P182" s="270"/>
      <c r="Q182" s="270"/>
      <c r="R182" s="270"/>
      <c r="S182" s="270"/>
      <c r="T182" s="270"/>
      <c r="U182" s="270"/>
      <c r="V182" s="270"/>
      <c r="W182" s="270"/>
      <c r="X182" s="270"/>
    </row>
    <row r="183" spans="1:24" s="269" customFormat="1" x14ac:dyDescent="0.25">
      <c r="A183" s="277"/>
      <c r="P183" s="270"/>
      <c r="Q183" s="270"/>
      <c r="R183" s="270"/>
      <c r="S183" s="270"/>
      <c r="T183" s="270"/>
      <c r="U183" s="270"/>
      <c r="V183" s="270"/>
      <c r="W183" s="270"/>
      <c r="X183" s="270"/>
    </row>
    <row r="184" spans="1:24" s="269" customFormat="1" x14ac:dyDescent="0.25">
      <c r="A184" s="277"/>
      <c r="P184" s="270"/>
      <c r="Q184" s="270"/>
      <c r="R184" s="270"/>
      <c r="S184" s="270"/>
      <c r="T184" s="270"/>
      <c r="U184" s="270"/>
      <c r="V184" s="270"/>
      <c r="W184" s="270"/>
      <c r="X184" s="270"/>
    </row>
    <row r="185" spans="1:24" s="269" customFormat="1" x14ac:dyDescent="0.25">
      <c r="A185" s="277"/>
      <c r="P185" s="270"/>
      <c r="Q185" s="270"/>
      <c r="R185" s="270"/>
      <c r="S185" s="270"/>
      <c r="T185" s="270"/>
      <c r="U185" s="270"/>
      <c r="V185" s="270"/>
      <c r="W185" s="270"/>
      <c r="X185" s="270"/>
    </row>
    <row r="186" spans="1:24" s="269" customFormat="1" x14ac:dyDescent="0.25">
      <c r="A186" s="277"/>
      <c r="P186" s="270"/>
      <c r="Q186" s="270"/>
      <c r="R186" s="270"/>
      <c r="S186" s="270"/>
      <c r="T186" s="270"/>
      <c r="U186" s="270"/>
      <c r="V186" s="270"/>
      <c r="W186" s="270"/>
      <c r="X186" s="270"/>
    </row>
    <row r="187" spans="1:24" s="269" customFormat="1" x14ac:dyDescent="0.25">
      <c r="A187" s="277"/>
      <c r="P187" s="270"/>
      <c r="Q187" s="270"/>
      <c r="R187" s="270"/>
      <c r="S187" s="270"/>
      <c r="T187" s="270"/>
      <c r="U187" s="270"/>
      <c r="V187" s="270"/>
      <c r="W187" s="270"/>
      <c r="X187" s="270"/>
    </row>
    <row r="188" spans="1:24" s="269" customFormat="1" x14ac:dyDescent="0.25">
      <c r="A188" s="277"/>
      <c r="P188" s="270"/>
      <c r="Q188" s="270"/>
      <c r="R188" s="270"/>
      <c r="S188" s="270"/>
      <c r="T188" s="270"/>
      <c r="U188" s="270"/>
      <c r="V188" s="270"/>
      <c r="W188" s="270"/>
      <c r="X188" s="270"/>
    </row>
    <row r="189" spans="1:24" s="269" customFormat="1" x14ac:dyDescent="0.25">
      <c r="A189" s="277"/>
      <c r="P189" s="270"/>
      <c r="Q189" s="270"/>
      <c r="R189" s="270"/>
      <c r="S189" s="270"/>
      <c r="T189" s="270"/>
      <c r="U189" s="270"/>
      <c r="V189" s="270"/>
      <c r="W189" s="270"/>
      <c r="X189" s="270"/>
    </row>
    <row r="190" spans="1:24" s="269" customFormat="1" x14ac:dyDescent="0.25">
      <c r="A190" s="277"/>
      <c r="P190" s="270"/>
      <c r="Q190" s="270"/>
      <c r="R190" s="270"/>
      <c r="S190" s="270"/>
      <c r="T190" s="270"/>
      <c r="U190" s="270"/>
      <c r="V190" s="270"/>
      <c r="W190" s="270"/>
      <c r="X190" s="270"/>
    </row>
    <row r="191" spans="1:24" s="269" customFormat="1" x14ac:dyDescent="0.25">
      <c r="A191" s="277"/>
      <c r="P191" s="270"/>
      <c r="Q191" s="270"/>
      <c r="R191" s="270"/>
      <c r="S191" s="270"/>
      <c r="T191" s="270"/>
      <c r="U191" s="270"/>
      <c r="V191" s="270"/>
      <c r="W191" s="270"/>
      <c r="X191" s="270"/>
    </row>
    <row r="192" spans="1:24" s="269" customFormat="1" x14ac:dyDescent="0.25">
      <c r="A192" s="277"/>
      <c r="P192" s="270"/>
      <c r="Q192" s="270"/>
      <c r="R192" s="270"/>
      <c r="S192" s="270"/>
      <c r="T192" s="270"/>
      <c r="U192" s="270"/>
      <c r="V192" s="270"/>
      <c r="W192" s="270"/>
      <c r="X192" s="270"/>
    </row>
    <row r="193" spans="1:24" s="269" customFormat="1" x14ac:dyDescent="0.25">
      <c r="A193" s="277"/>
      <c r="P193" s="270"/>
      <c r="Q193" s="270"/>
      <c r="R193" s="270"/>
      <c r="S193" s="270"/>
      <c r="T193" s="270"/>
      <c r="U193" s="270"/>
      <c r="V193" s="270"/>
      <c r="W193" s="270"/>
      <c r="X193" s="270"/>
    </row>
    <row r="194" spans="1:24" s="269" customFormat="1" x14ac:dyDescent="0.25">
      <c r="A194" s="277"/>
      <c r="P194" s="270"/>
      <c r="Q194" s="270"/>
      <c r="R194" s="270"/>
      <c r="S194" s="270"/>
      <c r="T194" s="270"/>
      <c r="U194" s="270"/>
      <c r="V194" s="270"/>
      <c r="W194" s="270"/>
      <c r="X194" s="270"/>
    </row>
    <row r="195" spans="1:24" s="269" customFormat="1" x14ac:dyDescent="0.25">
      <c r="A195" s="277"/>
      <c r="P195" s="270"/>
      <c r="Q195" s="270"/>
      <c r="R195" s="270"/>
      <c r="S195" s="270"/>
      <c r="T195" s="270"/>
      <c r="U195" s="270"/>
      <c r="V195" s="270"/>
      <c r="W195" s="270"/>
      <c r="X195" s="270"/>
    </row>
    <row r="196" spans="1:24" s="269" customFormat="1" x14ac:dyDescent="0.25">
      <c r="A196" s="277"/>
      <c r="P196" s="270"/>
      <c r="Q196" s="270"/>
      <c r="R196" s="270"/>
      <c r="S196" s="270"/>
      <c r="T196" s="270"/>
      <c r="U196" s="270"/>
      <c r="V196" s="270"/>
      <c r="W196" s="270"/>
      <c r="X196" s="270"/>
    </row>
    <row r="197" spans="1:24" s="269" customFormat="1" x14ac:dyDescent="0.25">
      <c r="A197" s="277"/>
      <c r="P197" s="270"/>
      <c r="Q197" s="270"/>
      <c r="R197" s="270"/>
      <c r="S197" s="270"/>
      <c r="T197" s="270"/>
      <c r="U197" s="270"/>
      <c r="V197" s="270"/>
      <c r="W197" s="270"/>
      <c r="X197" s="270"/>
    </row>
    <row r="198" spans="1:24" s="269" customFormat="1" x14ac:dyDescent="0.25">
      <c r="A198" s="277"/>
      <c r="P198" s="270"/>
      <c r="Q198" s="270"/>
      <c r="R198" s="270"/>
      <c r="S198" s="270"/>
      <c r="T198" s="270"/>
      <c r="U198" s="270"/>
      <c r="V198" s="270"/>
      <c r="W198" s="270"/>
      <c r="X198" s="270"/>
    </row>
    <row r="199" spans="1:24" s="269" customFormat="1" x14ac:dyDescent="0.25">
      <c r="A199" s="277"/>
      <c r="P199" s="270"/>
      <c r="Q199" s="270"/>
      <c r="R199" s="270"/>
      <c r="S199" s="270"/>
      <c r="T199" s="270"/>
      <c r="U199" s="270"/>
      <c r="V199" s="270"/>
      <c r="W199" s="270"/>
      <c r="X199" s="270"/>
    </row>
    <row r="200" spans="1:24" s="269" customFormat="1" x14ac:dyDescent="0.25">
      <c r="A200" s="277"/>
      <c r="P200" s="270"/>
      <c r="Q200" s="270"/>
      <c r="R200" s="270"/>
      <c r="S200" s="270"/>
      <c r="T200" s="270"/>
      <c r="U200" s="270"/>
      <c r="V200" s="270"/>
      <c r="W200" s="270"/>
      <c r="X200" s="270"/>
    </row>
    <row r="201" spans="1:24" s="269" customFormat="1" x14ac:dyDescent="0.25">
      <c r="A201" s="277"/>
      <c r="P201" s="270"/>
      <c r="Q201" s="270"/>
      <c r="R201" s="270"/>
      <c r="S201" s="270"/>
      <c r="T201" s="270"/>
      <c r="U201" s="270"/>
      <c r="V201" s="270"/>
      <c r="W201" s="270"/>
      <c r="X201" s="270"/>
    </row>
    <row r="202" spans="1:24" s="269" customFormat="1" x14ac:dyDescent="0.25">
      <c r="A202" s="277"/>
      <c r="P202" s="270"/>
      <c r="Q202" s="270"/>
      <c r="R202" s="270"/>
      <c r="S202" s="270"/>
      <c r="T202" s="270"/>
      <c r="U202" s="270"/>
      <c r="V202" s="270"/>
      <c r="W202" s="270"/>
      <c r="X202" s="270"/>
    </row>
    <row r="203" spans="1:24" s="269" customFormat="1" x14ac:dyDescent="0.25">
      <c r="A203" s="277"/>
      <c r="P203" s="270"/>
      <c r="Q203" s="270"/>
      <c r="R203" s="270"/>
      <c r="S203" s="270"/>
      <c r="T203" s="270"/>
      <c r="U203" s="270"/>
      <c r="V203" s="270"/>
      <c r="W203" s="270"/>
      <c r="X203" s="270"/>
    </row>
    <row r="204" spans="1:24" s="269" customFormat="1" x14ac:dyDescent="0.25">
      <c r="A204" s="277"/>
      <c r="P204" s="270"/>
      <c r="Q204" s="270"/>
      <c r="R204" s="270"/>
      <c r="S204" s="270"/>
      <c r="T204" s="270"/>
      <c r="U204" s="270"/>
      <c r="V204" s="270"/>
      <c r="W204" s="270"/>
      <c r="X204" s="270"/>
    </row>
    <row r="205" spans="1:24" s="269" customFormat="1" x14ac:dyDescent="0.25">
      <c r="A205" s="277"/>
      <c r="P205" s="270"/>
      <c r="Q205" s="270"/>
      <c r="R205" s="270"/>
      <c r="S205" s="270"/>
      <c r="T205" s="270"/>
      <c r="U205" s="270"/>
      <c r="V205" s="270"/>
      <c r="W205" s="270"/>
      <c r="X205" s="270"/>
    </row>
    <row r="206" spans="1:24" s="269" customFormat="1" x14ac:dyDescent="0.25">
      <c r="A206" s="277"/>
      <c r="P206" s="270"/>
      <c r="Q206" s="270"/>
      <c r="R206" s="270"/>
      <c r="S206" s="270"/>
      <c r="T206" s="270"/>
      <c r="U206" s="270"/>
      <c r="V206" s="270"/>
      <c r="W206" s="270"/>
      <c r="X206" s="270"/>
    </row>
    <row r="207" spans="1:24" s="269" customFormat="1" x14ac:dyDescent="0.25">
      <c r="A207" s="277"/>
      <c r="P207" s="270"/>
      <c r="Q207" s="270"/>
      <c r="R207" s="270"/>
      <c r="S207" s="270"/>
      <c r="T207" s="270"/>
      <c r="U207" s="270"/>
      <c r="V207" s="270"/>
      <c r="W207" s="270"/>
      <c r="X207" s="270"/>
    </row>
    <row r="208" spans="1:24" s="269" customFormat="1" x14ac:dyDescent="0.25">
      <c r="A208" s="277"/>
      <c r="P208" s="270"/>
      <c r="Q208" s="270"/>
      <c r="R208" s="270"/>
      <c r="S208" s="270"/>
      <c r="T208" s="270"/>
      <c r="U208" s="270"/>
      <c r="V208" s="270"/>
      <c r="W208" s="270"/>
      <c r="X208" s="270"/>
    </row>
    <row r="209" spans="1:24" s="269" customFormat="1" x14ac:dyDescent="0.25">
      <c r="A209" s="277"/>
      <c r="P209" s="270"/>
      <c r="Q209" s="270"/>
      <c r="R209" s="270"/>
      <c r="S209" s="270"/>
      <c r="T209" s="270"/>
      <c r="U209" s="270"/>
      <c r="V209" s="270"/>
      <c r="W209" s="270"/>
      <c r="X209" s="270"/>
    </row>
    <row r="210" spans="1:24" s="269" customFormat="1" x14ac:dyDescent="0.25">
      <c r="A210" s="277"/>
      <c r="P210" s="270"/>
      <c r="Q210" s="270"/>
      <c r="R210" s="270"/>
      <c r="S210" s="270"/>
      <c r="T210" s="270"/>
      <c r="U210" s="270"/>
      <c r="V210" s="270"/>
      <c r="W210" s="270"/>
      <c r="X210" s="270"/>
    </row>
    <row r="211" spans="1:24" s="269" customFormat="1" x14ac:dyDescent="0.25">
      <c r="A211" s="277"/>
      <c r="P211" s="270"/>
      <c r="Q211" s="270"/>
      <c r="R211" s="270"/>
      <c r="S211" s="270"/>
      <c r="T211" s="270"/>
      <c r="U211" s="270"/>
      <c r="V211" s="270"/>
      <c r="W211" s="270"/>
      <c r="X211" s="270"/>
    </row>
    <row r="212" spans="1:24" s="269" customFormat="1" x14ac:dyDescent="0.25">
      <c r="A212" s="277"/>
      <c r="P212" s="270"/>
      <c r="Q212" s="270"/>
      <c r="R212" s="270"/>
      <c r="S212" s="270"/>
      <c r="T212" s="270"/>
      <c r="U212" s="270"/>
      <c r="V212" s="270"/>
      <c r="W212" s="270"/>
      <c r="X212" s="270"/>
    </row>
    <row r="213" spans="1:24" s="269" customFormat="1" x14ac:dyDescent="0.25">
      <c r="A213" s="277"/>
      <c r="P213" s="270"/>
      <c r="Q213" s="270"/>
      <c r="R213" s="270"/>
      <c r="S213" s="270"/>
      <c r="T213" s="270"/>
      <c r="U213" s="270"/>
      <c r="V213" s="270"/>
      <c r="W213" s="270"/>
      <c r="X213" s="270"/>
    </row>
    <row r="214" spans="1:24" s="269" customFormat="1" x14ac:dyDescent="0.25">
      <c r="A214" s="277"/>
      <c r="P214" s="270"/>
      <c r="Q214" s="270"/>
      <c r="R214" s="270"/>
      <c r="S214" s="270"/>
      <c r="T214" s="270"/>
      <c r="U214" s="270"/>
      <c r="V214" s="270"/>
      <c r="W214" s="270"/>
      <c r="X214" s="270"/>
    </row>
    <row r="215" spans="1:24" s="269" customFormat="1" x14ac:dyDescent="0.25">
      <c r="A215" s="277"/>
      <c r="P215" s="270"/>
      <c r="Q215" s="270"/>
      <c r="R215" s="270"/>
      <c r="S215" s="270"/>
      <c r="T215" s="270"/>
      <c r="U215" s="270"/>
      <c r="V215" s="270"/>
      <c r="W215" s="270"/>
      <c r="X215" s="270"/>
    </row>
    <row r="216" spans="1:24" s="269" customFormat="1" x14ac:dyDescent="0.25">
      <c r="A216" s="277"/>
      <c r="P216" s="270"/>
      <c r="Q216" s="270"/>
      <c r="R216" s="270"/>
      <c r="S216" s="270"/>
      <c r="T216" s="270"/>
      <c r="U216" s="270"/>
      <c r="V216" s="270"/>
      <c r="W216" s="270"/>
      <c r="X216" s="270"/>
    </row>
    <row r="217" spans="1:24" s="269" customFormat="1" x14ac:dyDescent="0.25">
      <c r="A217" s="277"/>
      <c r="P217" s="270"/>
      <c r="Q217" s="270"/>
      <c r="R217" s="270"/>
      <c r="S217" s="270"/>
      <c r="T217" s="270"/>
      <c r="U217" s="270"/>
      <c r="V217" s="270"/>
      <c r="W217" s="270"/>
      <c r="X217" s="270"/>
    </row>
    <row r="218" spans="1:24" s="269" customFormat="1" x14ac:dyDescent="0.25">
      <c r="A218" s="277"/>
      <c r="P218" s="270"/>
      <c r="Q218" s="270"/>
      <c r="R218" s="270"/>
      <c r="S218" s="270"/>
      <c r="T218" s="270"/>
      <c r="U218" s="270"/>
      <c r="V218" s="270"/>
      <c r="W218" s="270"/>
      <c r="X218" s="270"/>
    </row>
    <row r="219" spans="1:24" s="269" customFormat="1" x14ac:dyDescent="0.25">
      <c r="A219" s="277"/>
      <c r="P219" s="270"/>
      <c r="Q219" s="270"/>
      <c r="R219" s="270"/>
      <c r="S219" s="270"/>
      <c r="T219" s="270"/>
      <c r="U219" s="270"/>
      <c r="V219" s="270"/>
      <c r="W219" s="270"/>
      <c r="X219" s="270"/>
    </row>
    <row r="220" spans="1:24" s="269" customFormat="1" x14ac:dyDescent="0.25">
      <c r="A220" s="277"/>
      <c r="P220" s="270"/>
      <c r="Q220" s="270"/>
      <c r="R220" s="270"/>
      <c r="S220" s="270"/>
      <c r="T220" s="270"/>
      <c r="U220" s="270"/>
      <c r="V220" s="270"/>
      <c r="W220" s="270"/>
      <c r="X220" s="270"/>
    </row>
    <row r="221" spans="1:24" s="269" customFormat="1" x14ac:dyDescent="0.25">
      <c r="A221" s="277"/>
      <c r="P221" s="270"/>
      <c r="Q221" s="270"/>
      <c r="R221" s="270"/>
      <c r="S221" s="270"/>
      <c r="T221" s="270"/>
      <c r="U221" s="270"/>
      <c r="V221" s="270"/>
      <c r="W221" s="270"/>
      <c r="X221" s="270"/>
    </row>
    <row r="222" spans="1:24" s="269" customFormat="1" x14ac:dyDescent="0.25">
      <c r="A222" s="277"/>
      <c r="P222" s="270"/>
      <c r="Q222" s="270"/>
      <c r="R222" s="270"/>
      <c r="S222" s="270"/>
      <c r="T222" s="270"/>
      <c r="U222" s="270"/>
      <c r="V222" s="270"/>
      <c r="W222" s="270"/>
      <c r="X222" s="270"/>
    </row>
    <row r="223" spans="1:24" s="269" customFormat="1" x14ac:dyDescent="0.25">
      <c r="A223" s="277"/>
      <c r="P223" s="270"/>
      <c r="Q223" s="270"/>
      <c r="R223" s="270"/>
      <c r="S223" s="270"/>
      <c r="T223" s="270"/>
      <c r="U223" s="270"/>
      <c r="V223" s="270"/>
      <c r="W223" s="270"/>
      <c r="X223" s="270"/>
    </row>
    <row r="224" spans="1:24" s="269" customFormat="1" x14ac:dyDescent="0.25">
      <c r="A224" s="277"/>
      <c r="P224" s="270"/>
      <c r="Q224" s="270"/>
      <c r="R224" s="270"/>
      <c r="S224" s="270"/>
      <c r="T224" s="270"/>
      <c r="U224" s="270"/>
      <c r="V224" s="270"/>
      <c r="W224" s="270"/>
      <c r="X224" s="270"/>
    </row>
    <row r="225" spans="1:24" s="269" customFormat="1" x14ac:dyDescent="0.25">
      <c r="A225" s="277"/>
      <c r="P225" s="270"/>
      <c r="Q225" s="270"/>
      <c r="R225" s="270"/>
      <c r="S225" s="270"/>
      <c r="T225" s="270"/>
      <c r="U225" s="270"/>
      <c r="V225" s="270"/>
      <c r="W225" s="270"/>
      <c r="X225" s="270"/>
    </row>
    <row r="226" spans="1:24" s="269" customFormat="1" x14ac:dyDescent="0.25">
      <c r="A226" s="277"/>
      <c r="P226" s="270"/>
      <c r="Q226" s="270"/>
      <c r="R226" s="270"/>
      <c r="S226" s="270"/>
      <c r="T226" s="270"/>
      <c r="U226" s="270"/>
      <c r="V226" s="270"/>
      <c r="W226" s="270"/>
      <c r="X226" s="270"/>
    </row>
    <row r="227" spans="1:24" s="269" customFormat="1" x14ac:dyDescent="0.25">
      <c r="A227" s="277"/>
      <c r="P227" s="270"/>
      <c r="Q227" s="270"/>
      <c r="R227" s="270"/>
      <c r="S227" s="270"/>
      <c r="T227" s="270"/>
      <c r="U227" s="270"/>
      <c r="V227" s="270"/>
      <c r="W227" s="270"/>
      <c r="X227" s="270"/>
    </row>
    <row r="228" spans="1:24" s="269" customFormat="1" x14ac:dyDescent="0.25">
      <c r="A228" s="277"/>
      <c r="P228" s="270"/>
      <c r="Q228" s="270"/>
      <c r="R228" s="270"/>
      <c r="S228" s="270"/>
      <c r="T228" s="270"/>
      <c r="U228" s="270"/>
      <c r="V228" s="270"/>
      <c r="W228" s="270"/>
      <c r="X228" s="270"/>
    </row>
    <row r="229" spans="1:24" s="269" customFormat="1" x14ac:dyDescent="0.25">
      <c r="A229" s="277"/>
      <c r="P229" s="270"/>
      <c r="Q229" s="270"/>
      <c r="R229" s="270"/>
      <c r="S229" s="270"/>
      <c r="T229" s="270"/>
      <c r="U229" s="270"/>
      <c r="V229" s="270"/>
      <c r="W229" s="270"/>
      <c r="X229" s="270"/>
    </row>
    <row r="230" spans="1:24" s="269" customFormat="1" x14ac:dyDescent="0.25">
      <c r="A230" s="277"/>
      <c r="P230" s="270"/>
      <c r="Q230" s="270"/>
      <c r="R230" s="270"/>
      <c r="S230" s="270"/>
      <c r="T230" s="270"/>
      <c r="U230" s="270"/>
      <c r="V230" s="270"/>
      <c r="W230" s="270"/>
      <c r="X230" s="270"/>
    </row>
    <row r="231" spans="1:24" s="269" customFormat="1" x14ac:dyDescent="0.25">
      <c r="A231" s="277"/>
      <c r="P231" s="270"/>
      <c r="Q231" s="270"/>
      <c r="R231" s="270"/>
      <c r="S231" s="270"/>
      <c r="T231" s="270"/>
      <c r="U231" s="270"/>
      <c r="V231" s="270"/>
      <c r="W231" s="270"/>
      <c r="X231" s="270"/>
    </row>
    <row r="232" spans="1:24" s="269" customFormat="1" x14ac:dyDescent="0.25">
      <c r="A232" s="277"/>
      <c r="P232" s="270"/>
      <c r="Q232" s="270"/>
      <c r="R232" s="270"/>
      <c r="S232" s="270"/>
      <c r="T232" s="270"/>
      <c r="U232" s="270"/>
      <c r="V232" s="270"/>
      <c r="W232" s="270"/>
      <c r="X232" s="270"/>
    </row>
    <row r="233" spans="1:24" s="269" customFormat="1" x14ac:dyDescent="0.25">
      <c r="A233" s="277"/>
      <c r="P233" s="270"/>
      <c r="Q233" s="270"/>
      <c r="R233" s="270"/>
      <c r="S233" s="270"/>
      <c r="T233" s="270"/>
      <c r="U233" s="270"/>
      <c r="V233" s="270"/>
      <c r="W233" s="270"/>
      <c r="X233" s="270"/>
    </row>
    <row r="234" spans="1:24" s="269" customFormat="1" x14ac:dyDescent="0.25">
      <c r="A234" s="277"/>
      <c r="P234" s="270"/>
      <c r="Q234" s="270"/>
      <c r="R234" s="270"/>
      <c r="S234" s="270"/>
      <c r="T234" s="270"/>
      <c r="U234" s="270"/>
      <c r="V234" s="270"/>
      <c r="W234" s="270"/>
      <c r="X234" s="270"/>
    </row>
    <row r="235" spans="1:24" s="269" customFormat="1" x14ac:dyDescent="0.25">
      <c r="A235" s="277"/>
      <c r="P235" s="270"/>
      <c r="Q235" s="270"/>
      <c r="R235" s="270"/>
      <c r="S235" s="270"/>
      <c r="T235" s="270"/>
      <c r="U235" s="270"/>
      <c r="V235" s="270"/>
      <c r="W235" s="270"/>
      <c r="X235" s="270"/>
    </row>
    <row r="236" spans="1:24" s="269" customFormat="1" x14ac:dyDescent="0.25">
      <c r="A236" s="277"/>
      <c r="P236" s="270"/>
      <c r="Q236" s="270"/>
      <c r="R236" s="270"/>
      <c r="S236" s="270"/>
      <c r="T236" s="270"/>
      <c r="U236" s="270"/>
      <c r="V236" s="270"/>
      <c r="W236" s="270"/>
      <c r="X236" s="270"/>
    </row>
    <row r="237" spans="1:24" s="269" customFormat="1" x14ac:dyDescent="0.25">
      <c r="A237" s="277"/>
      <c r="P237" s="270"/>
      <c r="Q237" s="270"/>
      <c r="R237" s="270"/>
      <c r="S237" s="270"/>
      <c r="T237" s="270"/>
      <c r="U237" s="270"/>
      <c r="V237" s="270"/>
      <c r="W237" s="270"/>
      <c r="X237" s="270"/>
    </row>
    <row r="238" spans="1:24" s="269" customFormat="1" x14ac:dyDescent="0.25">
      <c r="A238" s="277"/>
      <c r="P238" s="270"/>
      <c r="Q238" s="270"/>
      <c r="R238" s="270"/>
      <c r="S238" s="270"/>
      <c r="T238" s="270"/>
      <c r="U238" s="270"/>
      <c r="V238" s="270"/>
      <c r="W238" s="270"/>
      <c r="X238" s="270"/>
    </row>
    <row r="239" spans="1:24" s="269" customFormat="1" x14ac:dyDescent="0.25">
      <c r="A239" s="277"/>
      <c r="P239" s="270"/>
      <c r="Q239" s="270"/>
      <c r="R239" s="270"/>
      <c r="S239" s="270"/>
      <c r="T239" s="270"/>
      <c r="U239" s="270"/>
      <c r="V239" s="270"/>
      <c r="W239" s="270"/>
      <c r="X239" s="270"/>
    </row>
    <row r="240" spans="1:24" s="269" customFormat="1" x14ac:dyDescent="0.25">
      <c r="A240" s="277"/>
      <c r="P240" s="270"/>
      <c r="Q240" s="270"/>
      <c r="R240" s="270"/>
      <c r="S240" s="270"/>
      <c r="T240" s="270"/>
      <c r="U240" s="270"/>
      <c r="V240" s="270"/>
      <c r="W240" s="270"/>
      <c r="X240" s="270"/>
    </row>
    <row r="241" spans="1:24" s="269" customFormat="1" x14ac:dyDescent="0.25">
      <c r="A241" s="277"/>
      <c r="P241" s="270"/>
      <c r="Q241" s="270"/>
      <c r="R241" s="270"/>
      <c r="S241" s="270"/>
      <c r="T241" s="270"/>
      <c r="U241" s="270"/>
      <c r="V241" s="270"/>
      <c r="W241" s="270"/>
      <c r="X241" s="270"/>
    </row>
    <row r="242" spans="1:24" s="269" customFormat="1" x14ac:dyDescent="0.25">
      <c r="A242" s="277"/>
      <c r="P242" s="270"/>
      <c r="Q242" s="270"/>
      <c r="R242" s="270"/>
      <c r="S242" s="270"/>
      <c r="T242" s="270"/>
      <c r="U242" s="270"/>
      <c r="V242" s="270"/>
      <c r="W242" s="270"/>
      <c r="X242" s="270"/>
    </row>
    <row r="243" spans="1:24" s="269" customFormat="1" x14ac:dyDescent="0.25">
      <c r="A243" s="277"/>
      <c r="P243" s="270"/>
      <c r="Q243" s="270"/>
      <c r="R243" s="270"/>
      <c r="S243" s="270"/>
      <c r="T243" s="270"/>
      <c r="U243" s="270"/>
      <c r="V243" s="270"/>
      <c r="W243" s="270"/>
      <c r="X243" s="270"/>
    </row>
    <row r="244" spans="1:24" s="269" customFormat="1" x14ac:dyDescent="0.25">
      <c r="A244" s="277"/>
      <c r="P244" s="270"/>
      <c r="Q244" s="270"/>
      <c r="R244" s="270"/>
      <c r="S244" s="270"/>
      <c r="T244" s="270"/>
      <c r="U244" s="270"/>
      <c r="V244" s="270"/>
      <c r="W244" s="270"/>
      <c r="X244" s="270"/>
    </row>
    <row r="245" spans="1:24" s="269" customFormat="1" x14ac:dyDescent="0.25">
      <c r="A245" s="277"/>
      <c r="P245" s="270"/>
      <c r="Q245" s="270"/>
      <c r="R245" s="270"/>
      <c r="S245" s="270"/>
      <c r="T245" s="270"/>
      <c r="U245" s="270"/>
      <c r="V245" s="270"/>
      <c r="W245" s="270"/>
      <c r="X245" s="270"/>
    </row>
    <row r="246" spans="1:24" s="269" customFormat="1" x14ac:dyDescent="0.25">
      <c r="A246" s="277"/>
      <c r="P246" s="270"/>
      <c r="Q246" s="270"/>
      <c r="R246" s="270"/>
      <c r="S246" s="270"/>
      <c r="T246" s="270"/>
      <c r="U246" s="270"/>
      <c r="V246" s="270"/>
      <c r="W246" s="270"/>
      <c r="X246" s="270"/>
    </row>
    <row r="699" spans="1:24" x14ac:dyDescent="0.25">
      <c r="A699" s="271" t="s">
        <v>214</v>
      </c>
    </row>
    <row r="700" spans="1:24" s="297" customFormat="1" x14ac:dyDescent="0.25">
      <c r="A700" s="271"/>
      <c r="B700" s="269"/>
      <c r="C700" s="269"/>
      <c r="D700" s="269"/>
      <c r="E700" s="269"/>
      <c r="F700" s="269"/>
      <c r="G700" s="269"/>
      <c r="H700" s="269"/>
      <c r="I700" s="269"/>
      <c r="J700" s="269"/>
      <c r="K700" s="269"/>
      <c r="L700" s="269"/>
      <c r="M700" s="269"/>
      <c r="N700" s="269"/>
      <c r="O700" s="269"/>
      <c r="P700" s="301"/>
      <c r="Q700" s="301"/>
      <c r="R700" s="301"/>
      <c r="S700" s="301"/>
      <c r="T700" s="301"/>
      <c r="U700" s="301"/>
      <c r="V700" s="301"/>
      <c r="W700" s="301"/>
      <c r="X700" s="301"/>
    </row>
  </sheetData>
  <mergeCells count="1">
    <mergeCell ref="B6:D6"/>
  </mergeCells>
  <hyperlinks>
    <hyperlink ref="A1" location="'Índice '!A56" display="ÍNDICE" xr:uid="{00000000-0004-0000-0F00-000000000000}"/>
  </hyperlinks>
  <pageMargins left="0.75" right="0.75" top="1" bottom="1" header="0"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7"/>
  <sheetViews>
    <sheetView showGridLines="0" zoomScaleNormal="100" workbookViewId="0">
      <pane ySplit="2" topLeftCell="A3" activePane="bottomLeft" state="frozen"/>
      <selection activeCell="B13" sqref="B13:C13"/>
      <selection pane="bottomLeft" activeCell="B5" sqref="B5"/>
    </sheetView>
  </sheetViews>
  <sheetFormatPr baseColWidth="10" defaultRowHeight="15" x14ac:dyDescent="0.25"/>
  <cols>
    <col min="1" max="2" width="25.85546875" style="45" customWidth="1"/>
    <col min="3" max="3" width="18" style="45" customWidth="1"/>
    <col min="4" max="4" width="18.5703125" style="45" customWidth="1"/>
    <col min="5" max="5" width="14.28515625" style="45" customWidth="1"/>
    <col min="6" max="6" width="20.140625" style="45" customWidth="1"/>
    <col min="7" max="7" width="18.28515625" style="45" customWidth="1"/>
    <col min="8" max="8" width="13.42578125" style="45" customWidth="1"/>
    <col min="9" max="9" width="21.7109375" style="45" customWidth="1"/>
    <col min="10" max="11" width="11.42578125" style="45"/>
    <col min="12" max="12" width="17.5703125" style="45" customWidth="1"/>
    <col min="13" max="13" width="20" style="45" customWidth="1"/>
    <col min="14" max="15" width="11.42578125" style="45"/>
    <col min="16" max="16" width="18.28515625" style="45" customWidth="1"/>
    <col min="17" max="17" width="11.42578125" style="45"/>
    <col min="18" max="18" width="12.28515625" style="45" customWidth="1"/>
    <col min="19" max="19" width="18.7109375" style="45" customWidth="1"/>
    <col min="20" max="20" width="17.7109375" style="45" customWidth="1"/>
    <col min="21" max="256" width="11.42578125" style="45"/>
    <col min="257" max="258" width="25.85546875" style="45" customWidth="1"/>
    <col min="259" max="259" width="18" style="45" customWidth="1"/>
    <col min="260" max="260" width="18.5703125" style="45" customWidth="1"/>
    <col min="261" max="261" width="14.28515625" style="45" customWidth="1"/>
    <col min="262" max="262" width="20.140625" style="45" customWidth="1"/>
    <col min="263" max="263" width="18.28515625" style="45" customWidth="1"/>
    <col min="264" max="264" width="13.42578125" style="45" customWidth="1"/>
    <col min="265" max="265" width="21.7109375" style="45" customWidth="1"/>
    <col min="266" max="267" width="11.42578125" style="45"/>
    <col min="268" max="268" width="17.5703125" style="45" customWidth="1"/>
    <col min="269" max="269" width="20" style="45" customWidth="1"/>
    <col min="270" max="271" width="11.42578125" style="45"/>
    <col min="272" max="272" width="18.28515625" style="45" customWidth="1"/>
    <col min="273" max="273" width="11.42578125" style="45"/>
    <col min="274" max="274" width="12.28515625" style="45" customWidth="1"/>
    <col min="275" max="275" width="18.7109375" style="45" customWidth="1"/>
    <col min="276" max="276" width="17.7109375" style="45" customWidth="1"/>
    <col min="277" max="512" width="11.42578125" style="45"/>
    <col min="513" max="514" width="25.85546875" style="45" customWidth="1"/>
    <col min="515" max="515" width="18" style="45" customWidth="1"/>
    <col min="516" max="516" width="18.5703125" style="45" customWidth="1"/>
    <col min="517" max="517" width="14.28515625" style="45" customWidth="1"/>
    <col min="518" max="518" width="20.140625" style="45" customWidth="1"/>
    <col min="519" max="519" width="18.28515625" style="45" customWidth="1"/>
    <col min="520" max="520" width="13.42578125" style="45" customWidth="1"/>
    <col min="521" max="521" width="21.7109375" style="45" customWidth="1"/>
    <col min="522" max="523" width="11.42578125" style="45"/>
    <col min="524" max="524" width="17.5703125" style="45" customWidth="1"/>
    <col min="525" max="525" width="20" style="45" customWidth="1"/>
    <col min="526" max="527" width="11.42578125" style="45"/>
    <col min="528" max="528" width="18.28515625" style="45" customWidth="1"/>
    <col min="529" max="529" width="11.42578125" style="45"/>
    <col min="530" max="530" width="12.28515625" style="45" customWidth="1"/>
    <col min="531" max="531" width="18.7109375" style="45" customWidth="1"/>
    <col min="532" max="532" width="17.7109375" style="45" customWidth="1"/>
    <col min="533" max="768" width="11.42578125" style="45"/>
    <col min="769" max="770" width="25.85546875" style="45" customWidth="1"/>
    <col min="771" max="771" width="18" style="45" customWidth="1"/>
    <col min="772" max="772" width="18.5703125" style="45" customWidth="1"/>
    <col min="773" max="773" width="14.28515625" style="45" customWidth="1"/>
    <col min="774" max="774" width="20.140625" style="45" customWidth="1"/>
    <col min="775" max="775" width="18.28515625" style="45" customWidth="1"/>
    <col min="776" max="776" width="13.42578125" style="45" customWidth="1"/>
    <col min="777" max="777" width="21.7109375" style="45" customWidth="1"/>
    <col min="778" max="779" width="11.42578125" style="45"/>
    <col min="780" max="780" width="17.5703125" style="45" customWidth="1"/>
    <col min="781" max="781" width="20" style="45" customWidth="1"/>
    <col min="782" max="783" width="11.42578125" style="45"/>
    <col min="784" max="784" width="18.28515625" style="45" customWidth="1"/>
    <col min="785" max="785" width="11.42578125" style="45"/>
    <col min="786" max="786" width="12.28515625" style="45" customWidth="1"/>
    <col min="787" max="787" width="18.7109375" style="45" customWidth="1"/>
    <col min="788" max="788" width="17.7109375" style="45" customWidth="1"/>
    <col min="789" max="1024" width="11.42578125" style="45"/>
    <col min="1025" max="1026" width="25.85546875" style="45" customWidth="1"/>
    <col min="1027" max="1027" width="18" style="45" customWidth="1"/>
    <col min="1028" max="1028" width="18.5703125" style="45" customWidth="1"/>
    <col min="1029" max="1029" width="14.28515625" style="45" customWidth="1"/>
    <col min="1030" max="1030" width="20.140625" style="45" customWidth="1"/>
    <col min="1031" max="1031" width="18.28515625" style="45" customWidth="1"/>
    <col min="1032" max="1032" width="13.42578125" style="45" customWidth="1"/>
    <col min="1033" max="1033" width="21.7109375" style="45" customWidth="1"/>
    <col min="1034" max="1035" width="11.42578125" style="45"/>
    <col min="1036" max="1036" width="17.5703125" style="45" customWidth="1"/>
    <col min="1037" max="1037" width="20" style="45" customWidth="1"/>
    <col min="1038" max="1039" width="11.42578125" style="45"/>
    <col min="1040" max="1040" width="18.28515625" style="45" customWidth="1"/>
    <col min="1041" max="1041" width="11.42578125" style="45"/>
    <col min="1042" max="1042" width="12.28515625" style="45" customWidth="1"/>
    <col min="1043" max="1043" width="18.7109375" style="45" customWidth="1"/>
    <col min="1044" max="1044" width="17.7109375" style="45" customWidth="1"/>
    <col min="1045" max="1280" width="11.42578125" style="45"/>
    <col min="1281" max="1282" width="25.85546875" style="45" customWidth="1"/>
    <col min="1283" max="1283" width="18" style="45" customWidth="1"/>
    <col min="1284" max="1284" width="18.5703125" style="45" customWidth="1"/>
    <col min="1285" max="1285" width="14.28515625" style="45" customWidth="1"/>
    <col min="1286" max="1286" width="20.140625" style="45" customWidth="1"/>
    <col min="1287" max="1287" width="18.28515625" style="45" customWidth="1"/>
    <col min="1288" max="1288" width="13.42578125" style="45" customWidth="1"/>
    <col min="1289" max="1289" width="21.7109375" style="45" customWidth="1"/>
    <col min="1290" max="1291" width="11.42578125" style="45"/>
    <col min="1292" max="1292" width="17.5703125" style="45" customWidth="1"/>
    <col min="1293" max="1293" width="20" style="45" customWidth="1"/>
    <col min="1294" max="1295" width="11.42578125" style="45"/>
    <col min="1296" max="1296" width="18.28515625" style="45" customWidth="1"/>
    <col min="1297" max="1297" width="11.42578125" style="45"/>
    <col min="1298" max="1298" width="12.28515625" style="45" customWidth="1"/>
    <col min="1299" max="1299" width="18.7109375" style="45" customWidth="1"/>
    <col min="1300" max="1300" width="17.7109375" style="45" customWidth="1"/>
    <col min="1301" max="1536" width="11.42578125" style="45"/>
    <col min="1537" max="1538" width="25.85546875" style="45" customWidth="1"/>
    <col min="1539" max="1539" width="18" style="45" customWidth="1"/>
    <col min="1540" max="1540" width="18.5703125" style="45" customWidth="1"/>
    <col min="1541" max="1541" width="14.28515625" style="45" customWidth="1"/>
    <col min="1542" max="1542" width="20.140625" style="45" customWidth="1"/>
    <col min="1543" max="1543" width="18.28515625" style="45" customWidth="1"/>
    <col min="1544" max="1544" width="13.42578125" style="45" customWidth="1"/>
    <col min="1545" max="1545" width="21.7109375" style="45" customWidth="1"/>
    <col min="1546" max="1547" width="11.42578125" style="45"/>
    <col min="1548" max="1548" width="17.5703125" style="45" customWidth="1"/>
    <col min="1549" max="1549" width="20" style="45" customWidth="1"/>
    <col min="1550" max="1551" width="11.42578125" style="45"/>
    <col min="1552" max="1552" width="18.28515625" style="45" customWidth="1"/>
    <col min="1553" max="1553" width="11.42578125" style="45"/>
    <col min="1554" max="1554" width="12.28515625" style="45" customWidth="1"/>
    <col min="1555" max="1555" width="18.7109375" style="45" customWidth="1"/>
    <col min="1556" max="1556" width="17.7109375" style="45" customWidth="1"/>
    <col min="1557" max="1792" width="11.42578125" style="45"/>
    <col min="1793" max="1794" width="25.85546875" style="45" customWidth="1"/>
    <col min="1795" max="1795" width="18" style="45" customWidth="1"/>
    <col min="1796" max="1796" width="18.5703125" style="45" customWidth="1"/>
    <col min="1797" max="1797" width="14.28515625" style="45" customWidth="1"/>
    <col min="1798" max="1798" width="20.140625" style="45" customWidth="1"/>
    <col min="1799" max="1799" width="18.28515625" style="45" customWidth="1"/>
    <col min="1800" max="1800" width="13.42578125" style="45" customWidth="1"/>
    <col min="1801" max="1801" width="21.7109375" style="45" customWidth="1"/>
    <col min="1802" max="1803" width="11.42578125" style="45"/>
    <col min="1804" max="1804" width="17.5703125" style="45" customWidth="1"/>
    <col min="1805" max="1805" width="20" style="45" customWidth="1"/>
    <col min="1806" max="1807" width="11.42578125" style="45"/>
    <col min="1808" max="1808" width="18.28515625" style="45" customWidth="1"/>
    <col min="1809" max="1809" width="11.42578125" style="45"/>
    <col min="1810" max="1810" width="12.28515625" style="45" customWidth="1"/>
    <col min="1811" max="1811" width="18.7109375" style="45" customWidth="1"/>
    <col min="1812" max="1812" width="17.7109375" style="45" customWidth="1"/>
    <col min="1813" max="2048" width="11.42578125" style="45"/>
    <col min="2049" max="2050" width="25.85546875" style="45" customWidth="1"/>
    <col min="2051" max="2051" width="18" style="45" customWidth="1"/>
    <col min="2052" max="2052" width="18.5703125" style="45" customWidth="1"/>
    <col min="2053" max="2053" width="14.28515625" style="45" customWidth="1"/>
    <col min="2054" max="2054" width="20.140625" style="45" customWidth="1"/>
    <col min="2055" max="2055" width="18.28515625" style="45" customWidth="1"/>
    <col min="2056" max="2056" width="13.42578125" style="45" customWidth="1"/>
    <col min="2057" max="2057" width="21.7109375" style="45" customWidth="1"/>
    <col min="2058" max="2059" width="11.42578125" style="45"/>
    <col min="2060" max="2060" width="17.5703125" style="45" customWidth="1"/>
    <col min="2061" max="2061" width="20" style="45" customWidth="1"/>
    <col min="2062" max="2063" width="11.42578125" style="45"/>
    <col min="2064" max="2064" width="18.28515625" style="45" customWidth="1"/>
    <col min="2065" max="2065" width="11.42578125" style="45"/>
    <col min="2066" max="2066" width="12.28515625" style="45" customWidth="1"/>
    <col min="2067" max="2067" width="18.7109375" style="45" customWidth="1"/>
    <col min="2068" max="2068" width="17.7109375" style="45" customWidth="1"/>
    <col min="2069" max="2304" width="11.42578125" style="45"/>
    <col min="2305" max="2306" width="25.85546875" style="45" customWidth="1"/>
    <col min="2307" max="2307" width="18" style="45" customWidth="1"/>
    <col min="2308" max="2308" width="18.5703125" style="45" customWidth="1"/>
    <col min="2309" max="2309" width="14.28515625" style="45" customWidth="1"/>
    <col min="2310" max="2310" width="20.140625" style="45" customWidth="1"/>
    <col min="2311" max="2311" width="18.28515625" style="45" customWidth="1"/>
    <col min="2312" max="2312" width="13.42578125" style="45" customWidth="1"/>
    <col min="2313" max="2313" width="21.7109375" style="45" customWidth="1"/>
    <col min="2314" max="2315" width="11.42578125" style="45"/>
    <col min="2316" max="2316" width="17.5703125" style="45" customWidth="1"/>
    <col min="2317" max="2317" width="20" style="45" customWidth="1"/>
    <col min="2318" max="2319" width="11.42578125" style="45"/>
    <col min="2320" max="2320" width="18.28515625" style="45" customWidth="1"/>
    <col min="2321" max="2321" width="11.42578125" style="45"/>
    <col min="2322" max="2322" width="12.28515625" style="45" customWidth="1"/>
    <col min="2323" max="2323" width="18.7109375" style="45" customWidth="1"/>
    <col min="2324" max="2324" width="17.7109375" style="45" customWidth="1"/>
    <col min="2325" max="2560" width="11.42578125" style="45"/>
    <col min="2561" max="2562" width="25.85546875" style="45" customWidth="1"/>
    <col min="2563" max="2563" width="18" style="45" customWidth="1"/>
    <col min="2564" max="2564" width="18.5703125" style="45" customWidth="1"/>
    <col min="2565" max="2565" width="14.28515625" style="45" customWidth="1"/>
    <col min="2566" max="2566" width="20.140625" style="45" customWidth="1"/>
    <col min="2567" max="2567" width="18.28515625" style="45" customWidth="1"/>
    <col min="2568" max="2568" width="13.42578125" style="45" customWidth="1"/>
    <col min="2569" max="2569" width="21.7109375" style="45" customWidth="1"/>
    <col min="2570" max="2571" width="11.42578125" style="45"/>
    <col min="2572" max="2572" width="17.5703125" style="45" customWidth="1"/>
    <col min="2573" max="2573" width="20" style="45" customWidth="1"/>
    <col min="2574" max="2575" width="11.42578125" style="45"/>
    <col min="2576" max="2576" width="18.28515625" style="45" customWidth="1"/>
    <col min="2577" max="2577" width="11.42578125" style="45"/>
    <col min="2578" max="2578" width="12.28515625" style="45" customWidth="1"/>
    <col min="2579" max="2579" width="18.7109375" style="45" customWidth="1"/>
    <col min="2580" max="2580" width="17.7109375" style="45" customWidth="1"/>
    <col min="2581" max="2816" width="11.42578125" style="45"/>
    <col min="2817" max="2818" width="25.85546875" style="45" customWidth="1"/>
    <col min="2819" max="2819" width="18" style="45" customWidth="1"/>
    <col min="2820" max="2820" width="18.5703125" style="45" customWidth="1"/>
    <col min="2821" max="2821" width="14.28515625" style="45" customWidth="1"/>
    <col min="2822" max="2822" width="20.140625" style="45" customWidth="1"/>
    <col min="2823" max="2823" width="18.28515625" style="45" customWidth="1"/>
    <col min="2824" max="2824" width="13.42578125" style="45" customWidth="1"/>
    <col min="2825" max="2825" width="21.7109375" style="45" customWidth="1"/>
    <col min="2826" max="2827" width="11.42578125" style="45"/>
    <col min="2828" max="2828" width="17.5703125" style="45" customWidth="1"/>
    <col min="2829" max="2829" width="20" style="45" customWidth="1"/>
    <col min="2830" max="2831" width="11.42578125" style="45"/>
    <col min="2832" max="2832" width="18.28515625" style="45" customWidth="1"/>
    <col min="2833" max="2833" width="11.42578125" style="45"/>
    <col min="2834" max="2834" width="12.28515625" style="45" customWidth="1"/>
    <col min="2835" max="2835" width="18.7109375" style="45" customWidth="1"/>
    <col min="2836" max="2836" width="17.7109375" style="45" customWidth="1"/>
    <col min="2837" max="3072" width="11.42578125" style="45"/>
    <col min="3073" max="3074" width="25.85546875" style="45" customWidth="1"/>
    <col min="3075" max="3075" width="18" style="45" customWidth="1"/>
    <col min="3076" max="3076" width="18.5703125" style="45" customWidth="1"/>
    <col min="3077" max="3077" width="14.28515625" style="45" customWidth="1"/>
    <col min="3078" max="3078" width="20.140625" style="45" customWidth="1"/>
    <col min="3079" max="3079" width="18.28515625" style="45" customWidth="1"/>
    <col min="3080" max="3080" width="13.42578125" style="45" customWidth="1"/>
    <col min="3081" max="3081" width="21.7109375" style="45" customWidth="1"/>
    <col min="3082" max="3083" width="11.42578125" style="45"/>
    <col min="3084" max="3084" width="17.5703125" style="45" customWidth="1"/>
    <col min="3085" max="3085" width="20" style="45" customWidth="1"/>
    <col min="3086" max="3087" width="11.42578125" style="45"/>
    <col min="3088" max="3088" width="18.28515625" style="45" customWidth="1"/>
    <col min="3089" max="3089" width="11.42578125" style="45"/>
    <col min="3090" max="3090" width="12.28515625" style="45" customWidth="1"/>
    <col min="3091" max="3091" width="18.7109375" style="45" customWidth="1"/>
    <col min="3092" max="3092" width="17.7109375" style="45" customWidth="1"/>
    <col min="3093" max="3328" width="11.42578125" style="45"/>
    <col min="3329" max="3330" width="25.85546875" style="45" customWidth="1"/>
    <col min="3331" max="3331" width="18" style="45" customWidth="1"/>
    <col min="3332" max="3332" width="18.5703125" style="45" customWidth="1"/>
    <col min="3333" max="3333" width="14.28515625" style="45" customWidth="1"/>
    <col min="3334" max="3334" width="20.140625" style="45" customWidth="1"/>
    <col min="3335" max="3335" width="18.28515625" style="45" customWidth="1"/>
    <col min="3336" max="3336" width="13.42578125" style="45" customWidth="1"/>
    <col min="3337" max="3337" width="21.7109375" style="45" customWidth="1"/>
    <col min="3338" max="3339" width="11.42578125" style="45"/>
    <col min="3340" max="3340" width="17.5703125" style="45" customWidth="1"/>
    <col min="3341" max="3341" width="20" style="45" customWidth="1"/>
    <col min="3342" max="3343" width="11.42578125" style="45"/>
    <col min="3344" max="3344" width="18.28515625" style="45" customWidth="1"/>
    <col min="3345" max="3345" width="11.42578125" style="45"/>
    <col min="3346" max="3346" width="12.28515625" style="45" customWidth="1"/>
    <col min="3347" max="3347" width="18.7109375" style="45" customWidth="1"/>
    <col min="3348" max="3348" width="17.7109375" style="45" customWidth="1"/>
    <col min="3349" max="3584" width="11.42578125" style="45"/>
    <col min="3585" max="3586" width="25.85546875" style="45" customWidth="1"/>
    <col min="3587" max="3587" width="18" style="45" customWidth="1"/>
    <col min="3588" max="3588" width="18.5703125" style="45" customWidth="1"/>
    <col min="3589" max="3589" width="14.28515625" style="45" customWidth="1"/>
    <col min="3590" max="3590" width="20.140625" style="45" customWidth="1"/>
    <col min="3591" max="3591" width="18.28515625" style="45" customWidth="1"/>
    <col min="3592" max="3592" width="13.42578125" style="45" customWidth="1"/>
    <col min="3593" max="3593" width="21.7109375" style="45" customWidth="1"/>
    <col min="3594" max="3595" width="11.42578125" style="45"/>
    <col min="3596" max="3596" width="17.5703125" style="45" customWidth="1"/>
    <col min="3597" max="3597" width="20" style="45" customWidth="1"/>
    <col min="3598" max="3599" width="11.42578125" style="45"/>
    <col min="3600" max="3600" width="18.28515625" style="45" customWidth="1"/>
    <col min="3601" max="3601" width="11.42578125" style="45"/>
    <col min="3602" max="3602" width="12.28515625" style="45" customWidth="1"/>
    <col min="3603" max="3603" width="18.7109375" style="45" customWidth="1"/>
    <col min="3604" max="3604" width="17.7109375" style="45" customWidth="1"/>
    <col min="3605" max="3840" width="11.42578125" style="45"/>
    <col min="3841" max="3842" width="25.85546875" style="45" customWidth="1"/>
    <col min="3843" max="3843" width="18" style="45" customWidth="1"/>
    <col min="3844" max="3844" width="18.5703125" style="45" customWidth="1"/>
    <col min="3845" max="3845" width="14.28515625" style="45" customWidth="1"/>
    <col min="3846" max="3846" width="20.140625" style="45" customWidth="1"/>
    <col min="3847" max="3847" width="18.28515625" style="45" customWidth="1"/>
    <col min="3848" max="3848" width="13.42578125" style="45" customWidth="1"/>
    <col min="3849" max="3849" width="21.7109375" style="45" customWidth="1"/>
    <col min="3850" max="3851" width="11.42578125" style="45"/>
    <col min="3852" max="3852" width="17.5703125" style="45" customWidth="1"/>
    <col min="3853" max="3853" width="20" style="45" customWidth="1"/>
    <col min="3854" max="3855" width="11.42578125" style="45"/>
    <col min="3856" max="3856" width="18.28515625" style="45" customWidth="1"/>
    <col min="3857" max="3857" width="11.42578125" style="45"/>
    <col min="3858" max="3858" width="12.28515625" style="45" customWidth="1"/>
    <col min="3859" max="3859" width="18.7109375" style="45" customWidth="1"/>
    <col min="3860" max="3860" width="17.7109375" style="45" customWidth="1"/>
    <col min="3861" max="4096" width="11.42578125" style="45"/>
    <col min="4097" max="4098" width="25.85546875" style="45" customWidth="1"/>
    <col min="4099" max="4099" width="18" style="45" customWidth="1"/>
    <col min="4100" max="4100" width="18.5703125" style="45" customWidth="1"/>
    <col min="4101" max="4101" width="14.28515625" style="45" customWidth="1"/>
    <col min="4102" max="4102" width="20.140625" style="45" customWidth="1"/>
    <col min="4103" max="4103" width="18.28515625" style="45" customWidth="1"/>
    <col min="4104" max="4104" width="13.42578125" style="45" customWidth="1"/>
    <col min="4105" max="4105" width="21.7109375" style="45" customWidth="1"/>
    <col min="4106" max="4107" width="11.42578125" style="45"/>
    <col min="4108" max="4108" width="17.5703125" style="45" customWidth="1"/>
    <col min="4109" max="4109" width="20" style="45" customWidth="1"/>
    <col min="4110" max="4111" width="11.42578125" style="45"/>
    <col min="4112" max="4112" width="18.28515625" style="45" customWidth="1"/>
    <col min="4113" max="4113" width="11.42578125" style="45"/>
    <col min="4114" max="4114" width="12.28515625" style="45" customWidth="1"/>
    <col min="4115" max="4115" width="18.7109375" style="45" customWidth="1"/>
    <col min="4116" max="4116" width="17.7109375" style="45" customWidth="1"/>
    <col min="4117" max="4352" width="11.42578125" style="45"/>
    <col min="4353" max="4354" width="25.85546875" style="45" customWidth="1"/>
    <col min="4355" max="4355" width="18" style="45" customWidth="1"/>
    <col min="4356" max="4356" width="18.5703125" style="45" customWidth="1"/>
    <col min="4357" max="4357" width="14.28515625" style="45" customWidth="1"/>
    <col min="4358" max="4358" width="20.140625" style="45" customWidth="1"/>
    <col min="4359" max="4359" width="18.28515625" style="45" customWidth="1"/>
    <col min="4360" max="4360" width="13.42578125" style="45" customWidth="1"/>
    <col min="4361" max="4361" width="21.7109375" style="45" customWidth="1"/>
    <col min="4362" max="4363" width="11.42578125" style="45"/>
    <col min="4364" max="4364" width="17.5703125" style="45" customWidth="1"/>
    <col min="4365" max="4365" width="20" style="45" customWidth="1"/>
    <col min="4366" max="4367" width="11.42578125" style="45"/>
    <col min="4368" max="4368" width="18.28515625" style="45" customWidth="1"/>
    <col min="4369" max="4369" width="11.42578125" style="45"/>
    <col min="4370" max="4370" width="12.28515625" style="45" customWidth="1"/>
    <col min="4371" max="4371" width="18.7109375" style="45" customWidth="1"/>
    <col min="4372" max="4372" width="17.7109375" style="45" customWidth="1"/>
    <col min="4373" max="4608" width="11.42578125" style="45"/>
    <col min="4609" max="4610" width="25.85546875" style="45" customWidth="1"/>
    <col min="4611" max="4611" width="18" style="45" customWidth="1"/>
    <col min="4612" max="4612" width="18.5703125" style="45" customWidth="1"/>
    <col min="4613" max="4613" width="14.28515625" style="45" customWidth="1"/>
    <col min="4614" max="4614" width="20.140625" style="45" customWidth="1"/>
    <col min="4615" max="4615" width="18.28515625" style="45" customWidth="1"/>
    <col min="4616" max="4616" width="13.42578125" style="45" customWidth="1"/>
    <col min="4617" max="4617" width="21.7109375" style="45" customWidth="1"/>
    <col min="4618" max="4619" width="11.42578125" style="45"/>
    <col min="4620" max="4620" width="17.5703125" style="45" customWidth="1"/>
    <col min="4621" max="4621" width="20" style="45" customWidth="1"/>
    <col min="4622" max="4623" width="11.42578125" style="45"/>
    <col min="4624" max="4624" width="18.28515625" style="45" customWidth="1"/>
    <col min="4625" max="4625" width="11.42578125" style="45"/>
    <col min="4626" max="4626" width="12.28515625" style="45" customWidth="1"/>
    <col min="4627" max="4627" width="18.7109375" style="45" customWidth="1"/>
    <col min="4628" max="4628" width="17.7109375" style="45" customWidth="1"/>
    <col min="4629" max="4864" width="11.42578125" style="45"/>
    <col min="4865" max="4866" width="25.85546875" style="45" customWidth="1"/>
    <col min="4867" max="4867" width="18" style="45" customWidth="1"/>
    <col min="4868" max="4868" width="18.5703125" style="45" customWidth="1"/>
    <col min="4869" max="4869" width="14.28515625" style="45" customWidth="1"/>
    <col min="4870" max="4870" width="20.140625" style="45" customWidth="1"/>
    <col min="4871" max="4871" width="18.28515625" style="45" customWidth="1"/>
    <col min="4872" max="4872" width="13.42578125" style="45" customWidth="1"/>
    <col min="4873" max="4873" width="21.7109375" style="45" customWidth="1"/>
    <col min="4874" max="4875" width="11.42578125" style="45"/>
    <col min="4876" max="4876" width="17.5703125" style="45" customWidth="1"/>
    <col min="4877" max="4877" width="20" style="45" customWidth="1"/>
    <col min="4878" max="4879" width="11.42578125" style="45"/>
    <col min="4880" max="4880" width="18.28515625" style="45" customWidth="1"/>
    <col min="4881" max="4881" width="11.42578125" style="45"/>
    <col min="4882" max="4882" width="12.28515625" style="45" customWidth="1"/>
    <col min="4883" max="4883" width="18.7109375" style="45" customWidth="1"/>
    <col min="4884" max="4884" width="17.7109375" style="45" customWidth="1"/>
    <col min="4885" max="5120" width="11.42578125" style="45"/>
    <col min="5121" max="5122" width="25.85546875" style="45" customWidth="1"/>
    <col min="5123" max="5123" width="18" style="45" customWidth="1"/>
    <col min="5124" max="5124" width="18.5703125" style="45" customWidth="1"/>
    <col min="5125" max="5125" width="14.28515625" style="45" customWidth="1"/>
    <col min="5126" max="5126" width="20.140625" style="45" customWidth="1"/>
    <col min="5127" max="5127" width="18.28515625" style="45" customWidth="1"/>
    <col min="5128" max="5128" width="13.42578125" style="45" customWidth="1"/>
    <col min="5129" max="5129" width="21.7109375" style="45" customWidth="1"/>
    <col min="5130" max="5131" width="11.42578125" style="45"/>
    <col min="5132" max="5132" width="17.5703125" style="45" customWidth="1"/>
    <col min="5133" max="5133" width="20" style="45" customWidth="1"/>
    <col min="5134" max="5135" width="11.42578125" style="45"/>
    <col min="5136" max="5136" width="18.28515625" style="45" customWidth="1"/>
    <col min="5137" max="5137" width="11.42578125" style="45"/>
    <col min="5138" max="5138" width="12.28515625" style="45" customWidth="1"/>
    <col min="5139" max="5139" width="18.7109375" style="45" customWidth="1"/>
    <col min="5140" max="5140" width="17.7109375" style="45" customWidth="1"/>
    <col min="5141" max="5376" width="11.42578125" style="45"/>
    <col min="5377" max="5378" width="25.85546875" style="45" customWidth="1"/>
    <col min="5379" max="5379" width="18" style="45" customWidth="1"/>
    <col min="5380" max="5380" width="18.5703125" style="45" customWidth="1"/>
    <col min="5381" max="5381" width="14.28515625" style="45" customWidth="1"/>
    <col min="5382" max="5382" width="20.140625" style="45" customWidth="1"/>
    <col min="5383" max="5383" width="18.28515625" style="45" customWidth="1"/>
    <col min="5384" max="5384" width="13.42578125" style="45" customWidth="1"/>
    <col min="5385" max="5385" width="21.7109375" style="45" customWidth="1"/>
    <col min="5386" max="5387" width="11.42578125" style="45"/>
    <col min="5388" max="5388" width="17.5703125" style="45" customWidth="1"/>
    <col min="5389" max="5389" width="20" style="45" customWidth="1"/>
    <col min="5390" max="5391" width="11.42578125" style="45"/>
    <col min="5392" max="5392" width="18.28515625" style="45" customWidth="1"/>
    <col min="5393" max="5393" width="11.42578125" style="45"/>
    <col min="5394" max="5394" width="12.28515625" style="45" customWidth="1"/>
    <col min="5395" max="5395" width="18.7109375" style="45" customWidth="1"/>
    <col min="5396" max="5396" width="17.7109375" style="45" customWidth="1"/>
    <col min="5397" max="5632" width="11.42578125" style="45"/>
    <col min="5633" max="5634" width="25.85546875" style="45" customWidth="1"/>
    <col min="5635" max="5635" width="18" style="45" customWidth="1"/>
    <col min="5636" max="5636" width="18.5703125" style="45" customWidth="1"/>
    <col min="5637" max="5637" width="14.28515625" style="45" customWidth="1"/>
    <col min="5638" max="5638" width="20.140625" style="45" customWidth="1"/>
    <col min="5639" max="5639" width="18.28515625" style="45" customWidth="1"/>
    <col min="5640" max="5640" width="13.42578125" style="45" customWidth="1"/>
    <col min="5641" max="5641" width="21.7109375" style="45" customWidth="1"/>
    <col min="5642" max="5643" width="11.42578125" style="45"/>
    <col min="5644" max="5644" width="17.5703125" style="45" customWidth="1"/>
    <col min="5645" max="5645" width="20" style="45" customWidth="1"/>
    <col min="5646" max="5647" width="11.42578125" style="45"/>
    <col min="5648" max="5648" width="18.28515625" style="45" customWidth="1"/>
    <col min="5649" max="5649" width="11.42578125" style="45"/>
    <col min="5650" max="5650" width="12.28515625" style="45" customWidth="1"/>
    <col min="5651" max="5651" width="18.7109375" style="45" customWidth="1"/>
    <col min="5652" max="5652" width="17.7109375" style="45" customWidth="1"/>
    <col min="5653" max="5888" width="11.42578125" style="45"/>
    <col min="5889" max="5890" width="25.85546875" style="45" customWidth="1"/>
    <col min="5891" max="5891" width="18" style="45" customWidth="1"/>
    <col min="5892" max="5892" width="18.5703125" style="45" customWidth="1"/>
    <col min="5893" max="5893" width="14.28515625" style="45" customWidth="1"/>
    <col min="5894" max="5894" width="20.140625" style="45" customWidth="1"/>
    <col min="5895" max="5895" width="18.28515625" style="45" customWidth="1"/>
    <col min="5896" max="5896" width="13.42578125" style="45" customWidth="1"/>
    <col min="5897" max="5897" width="21.7109375" style="45" customWidth="1"/>
    <col min="5898" max="5899" width="11.42578125" style="45"/>
    <col min="5900" max="5900" width="17.5703125" style="45" customWidth="1"/>
    <col min="5901" max="5901" width="20" style="45" customWidth="1"/>
    <col min="5902" max="5903" width="11.42578125" style="45"/>
    <col min="5904" max="5904" width="18.28515625" style="45" customWidth="1"/>
    <col min="5905" max="5905" width="11.42578125" style="45"/>
    <col min="5906" max="5906" width="12.28515625" style="45" customWidth="1"/>
    <col min="5907" max="5907" width="18.7109375" style="45" customWidth="1"/>
    <col min="5908" max="5908" width="17.7109375" style="45" customWidth="1"/>
    <col min="5909" max="6144" width="11.42578125" style="45"/>
    <col min="6145" max="6146" width="25.85546875" style="45" customWidth="1"/>
    <col min="6147" max="6147" width="18" style="45" customWidth="1"/>
    <col min="6148" max="6148" width="18.5703125" style="45" customWidth="1"/>
    <col min="6149" max="6149" width="14.28515625" style="45" customWidth="1"/>
    <col min="6150" max="6150" width="20.140625" style="45" customWidth="1"/>
    <col min="6151" max="6151" width="18.28515625" style="45" customWidth="1"/>
    <col min="6152" max="6152" width="13.42578125" style="45" customWidth="1"/>
    <col min="6153" max="6153" width="21.7109375" style="45" customWidth="1"/>
    <col min="6154" max="6155" width="11.42578125" style="45"/>
    <col min="6156" max="6156" width="17.5703125" style="45" customWidth="1"/>
    <col min="6157" max="6157" width="20" style="45" customWidth="1"/>
    <col min="6158" max="6159" width="11.42578125" style="45"/>
    <col min="6160" max="6160" width="18.28515625" style="45" customWidth="1"/>
    <col min="6161" max="6161" width="11.42578125" style="45"/>
    <col min="6162" max="6162" width="12.28515625" style="45" customWidth="1"/>
    <col min="6163" max="6163" width="18.7109375" style="45" customWidth="1"/>
    <col min="6164" max="6164" width="17.7109375" style="45" customWidth="1"/>
    <col min="6165" max="6400" width="11.42578125" style="45"/>
    <col min="6401" max="6402" width="25.85546875" style="45" customWidth="1"/>
    <col min="6403" max="6403" width="18" style="45" customWidth="1"/>
    <col min="6404" max="6404" width="18.5703125" style="45" customWidth="1"/>
    <col min="6405" max="6405" width="14.28515625" style="45" customWidth="1"/>
    <col min="6406" max="6406" width="20.140625" style="45" customWidth="1"/>
    <col min="6407" max="6407" width="18.28515625" style="45" customWidth="1"/>
    <col min="6408" max="6408" width="13.42578125" style="45" customWidth="1"/>
    <col min="6409" max="6409" width="21.7109375" style="45" customWidth="1"/>
    <col min="6410" max="6411" width="11.42578125" style="45"/>
    <col min="6412" max="6412" width="17.5703125" style="45" customWidth="1"/>
    <col min="6413" max="6413" width="20" style="45" customWidth="1"/>
    <col min="6414" max="6415" width="11.42578125" style="45"/>
    <col min="6416" max="6416" width="18.28515625" style="45" customWidth="1"/>
    <col min="6417" max="6417" width="11.42578125" style="45"/>
    <col min="6418" max="6418" width="12.28515625" style="45" customWidth="1"/>
    <col min="6419" max="6419" width="18.7109375" style="45" customWidth="1"/>
    <col min="6420" max="6420" width="17.7109375" style="45" customWidth="1"/>
    <col min="6421" max="6656" width="11.42578125" style="45"/>
    <col min="6657" max="6658" width="25.85546875" style="45" customWidth="1"/>
    <col min="6659" max="6659" width="18" style="45" customWidth="1"/>
    <col min="6660" max="6660" width="18.5703125" style="45" customWidth="1"/>
    <col min="6661" max="6661" width="14.28515625" style="45" customWidth="1"/>
    <col min="6662" max="6662" width="20.140625" style="45" customWidth="1"/>
    <col min="6663" max="6663" width="18.28515625" style="45" customWidth="1"/>
    <col min="6664" max="6664" width="13.42578125" style="45" customWidth="1"/>
    <col min="6665" max="6665" width="21.7109375" style="45" customWidth="1"/>
    <col min="6666" max="6667" width="11.42578125" style="45"/>
    <col min="6668" max="6668" width="17.5703125" style="45" customWidth="1"/>
    <col min="6669" max="6669" width="20" style="45" customWidth="1"/>
    <col min="6670" max="6671" width="11.42578125" style="45"/>
    <col min="6672" max="6672" width="18.28515625" style="45" customWidth="1"/>
    <col min="6673" max="6673" width="11.42578125" style="45"/>
    <col min="6674" max="6674" width="12.28515625" style="45" customWidth="1"/>
    <col min="6675" max="6675" width="18.7109375" style="45" customWidth="1"/>
    <col min="6676" max="6676" width="17.7109375" style="45" customWidth="1"/>
    <col min="6677" max="6912" width="11.42578125" style="45"/>
    <col min="6913" max="6914" width="25.85546875" style="45" customWidth="1"/>
    <col min="6915" max="6915" width="18" style="45" customWidth="1"/>
    <col min="6916" max="6916" width="18.5703125" style="45" customWidth="1"/>
    <col min="6917" max="6917" width="14.28515625" style="45" customWidth="1"/>
    <col min="6918" max="6918" width="20.140625" style="45" customWidth="1"/>
    <col min="6919" max="6919" width="18.28515625" style="45" customWidth="1"/>
    <col min="6920" max="6920" width="13.42578125" style="45" customWidth="1"/>
    <col min="6921" max="6921" width="21.7109375" style="45" customWidth="1"/>
    <col min="6922" max="6923" width="11.42578125" style="45"/>
    <col min="6924" max="6924" width="17.5703125" style="45" customWidth="1"/>
    <col min="6925" max="6925" width="20" style="45" customWidth="1"/>
    <col min="6926" max="6927" width="11.42578125" style="45"/>
    <col min="6928" max="6928" width="18.28515625" style="45" customWidth="1"/>
    <col min="6929" max="6929" width="11.42578125" style="45"/>
    <col min="6930" max="6930" width="12.28515625" style="45" customWidth="1"/>
    <col min="6931" max="6931" width="18.7109375" style="45" customWidth="1"/>
    <col min="6932" max="6932" width="17.7109375" style="45" customWidth="1"/>
    <col min="6933" max="7168" width="11.42578125" style="45"/>
    <col min="7169" max="7170" width="25.85546875" style="45" customWidth="1"/>
    <col min="7171" max="7171" width="18" style="45" customWidth="1"/>
    <col min="7172" max="7172" width="18.5703125" style="45" customWidth="1"/>
    <col min="7173" max="7173" width="14.28515625" style="45" customWidth="1"/>
    <col min="7174" max="7174" width="20.140625" style="45" customWidth="1"/>
    <col min="7175" max="7175" width="18.28515625" style="45" customWidth="1"/>
    <col min="7176" max="7176" width="13.42578125" style="45" customWidth="1"/>
    <col min="7177" max="7177" width="21.7109375" style="45" customWidth="1"/>
    <col min="7178" max="7179" width="11.42578125" style="45"/>
    <col min="7180" max="7180" width="17.5703125" style="45" customWidth="1"/>
    <col min="7181" max="7181" width="20" style="45" customWidth="1"/>
    <col min="7182" max="7183" width="11.42578125" style="45"/>
    <col min="7184" max="7184" width="18.28515625" style="45" customWidth="1"/>
    <col min="7185" max="7185" width="11.42578125" style="45"/>
    <col min="7186" max="7186" width="12.28515625" style="45" customWidth="1"/>
    <col min="7187" max="7187" width="18.7109375" style="45" customWidth="1"/>
    <col min="7188" max="7188" width="17.7109375" style="45" customWidth="1"/>
    <col min="7189" max="7424" width="11.42578125" style="45"/>
    <col min="7425" max="7426" width="25.85546875" style="45" customWidth="1"/>
    <col min="7427" max="7427" width="18" style="45" customWidth="1"/>
    <col min="7428" max="7428" width="18.5703125" style="45" customWidth="1"/>
    <col min="7429" max="7429" width="14.28515625" style="45" customWidth="1"/>
    <col min="7430" max="7430" width="20.140625" style="45" customWidth="1"/>
    <col min="7431" max="7431" width="18.28515625" style="45" customWidth="1"/>
    <col min="7432" max="7432" width="13.42578125" style="45" customWidth="1"/>
    <col min="7433" max="7433" width="21.7109375" style="45" customWidth="1"/>
    <col min="7434" max="7435" width="11.42578125" style="45"/>
    <col min="7436" max="7436" width="17.5703125" style="45" customWidth="1"/>
    <col min="7437" max="7437" width="20" style="45" customWidth="1"/>
    <col min="7438" max="7439" width="11.42578125" style="45"/>
    <col min="7440" max="7440" width="18.28515625" style="45" customWidth="1"/>
    <col min="7441" max="7441" width="11.42578125" style="45"/>
    <col min="7442" max="7442" width="12.28515625" style="45" customWidth="1"/>
    <col min="7443" max="7443" width="18.7109375" style="45" customWidth="1"/>
    <col min="7444" max="7444" width="17.7109375" style="45" customWidth="1"/>
    <col min="7445" max="7680" width="11.42578125" style="45"/>
    <col min="7681" max="7682" width="25.85546875" style="45" customWidth="1"/>
    <col min="7683" max="7683" width="18" style="45" customWidth="1"/>
    <col min="7684" max="7684" width="18.5703125" style="45" customWidth="1"/>
    <col min="7685" max="7685" width="14.28515625" style="45" customWidth="1"/>
    <col min="7686" max="7686" width="20.140625" style="45" customWidth="1"/>
    <col min="7687" max="7687" width="18.28515625" style="45" customWidth="1"/>
    <col min="7688" max="7688" width="13.42578125" style="45" customWidth="1"/>
    <col min="7689" max="7689" width="21.7109375" style="45" customWidth="1"/>
    <col min="7690" max="7691" width="11.42578125" style="45"/>
    <col min="7692" max="7692" width="17.5703125" style="45" customWidth="1"/>
    <col min="7693" max="7693" width="20" style="45" customWidth="1"/>
    <col min="7694" max="7695" width="11.42578125" style="45"/>
    <col min="7696" max="7696" width="18.28515625" style="45" customWidth="1"/>
    <col min="7697" max="7697" width="11.42578125" style="45"/>
    <col min="7698" max="7698" width="12.28515625" style="45" customWidth="1"/>
    <col min="7699" max="7699" width="18.7109375" style="45" customWidth="1"/>
    <col min="7700" max="7700" width="17.7109375" style="45" customWidth="1"/>
    <col min="7701" max="7936" width="11.42578125" style="45"/>
    <col min="7937" max="7938" width="25.85546875" style="45" customWidth="1"/>
    <col min="7939" max="7939" width="18" style="45" customWidth="1"/>
    <col min="7940" max="7940" width="18.5703125" style="45" customWidth="1"/>
    <col min="7941" max="7941" width="14.28515625" style="45" customWidth="1"/>
    <col min="7942" max="7942" width="20.140625" style="45" customWidth="1"/>
    <col min="7943" max="7943" width="18.28515625" style="45" customWidth="1"/>
    <col min="7944" max="7944" width="13.42578125" style="45" customWidth="1"/>
    <col min="7945" max="7945" width="21.7109375" style="45" customWidth="1"/>
    <col min="7946" max="7947" width="11.42578125" style="45"/>
    <col min="7948" max="7948" width="17.5703125" style="45" customWidth="1"/>
    <col min="7949" max="7949" width="20" style="45" customWidth="1"/>
    <col min="7950" max="7951" width="11.42578125" style="45"/>
    <col min="7952" max="7952" width="18.28515625" style="45" customWidth="1"/>
    <col min="7953" max="7953" width="11.42578125" style="45"/>
    <col min="7954" max="7954" width="12.28515625" style="45" customWidth="1"/>
    <col min="7955" max="7955" width="18.7109375" style="45" customWidth="1"/>
    <col min="7956" max="7956" width="17.7109375" style="45" customWidth="1"/>
    <col min="7957" max="8192" width="11.42578125" style="45"/>
    <col min="8193" max="8194" width="25.85546875" style="45" customWidth="1"/>
    <col min="8195" max="8195" width="18" style="45" customWidth="1"/>
    <col min="8196" max="8196" width="18.5703125" style="45" customWidth="1"/>
    <col min="8197" max="8197" width="14.28515625" style="45" customWidth="1"/>
    <col min="8198" max="8198" width="20.140625" style="45" customWidth="1"/>
    <col min="8199" max="8199" width="18.28515625" style="45" customWidth="1"/>
    <col min="8200" max="8200" width="13.42578125" style="45" customWidth="1"/>
    <col min="8201" max="8201" width="21.7109375" style="45" customWidth="1"/>
    <col min="8202" max="8203" width="11.42578125" style="45"/>
    <col min="8204" max="8204" width="17.5703125" style="45" customWidth="1"/>
    <col min="8205" max="8205" width="20" style="45" customWidth="1"/>
    <col min="8206" max="8207" width="11.42578125" style="45"/>
    <col min="8208" max="8208" width="18.28515625" style="45" customWidth="1"/>
    <col min="8209" max="8209" width="11.42578125" style="45"/>
    <col min="8210" max="8210" width="12.28515625" style="45" customWidth="1"/>
    <col min="8211" max="8211" width="18.7109375" style="45" customWidth="1"/>
    <col min="8212" max="8212" width="17.7109375" style="45" customWidth="1"/>
    <col min="8213" max="8448" width="11.42578125" style="45"/>
    <col min="8449" max="8450" width="25.85546875" style="45" customWidth="1"/>
    <col min="8451" max="8451" width="18" style="45" customWidth="1"/>
    <col min="8452" max="8452" width="18.5703125" style="45" customWidth="1"/>
    <col min="8453" max="8453" width="14.28515625" style="45" customWidth="1"/>
    <col min="8454" max="8454" width="20.140625" style="45" customWidth="1"/>
    <col min="8455" max="8455" width="18.28515625" style="45" customWidth="1"/>
    <col min="8456" max="8456" width="13.42578125" style="45" customWidth="1"/>
    <col min="8457" max="8457" width="21.7109375" style="45" customWidth="1"/>
    <col min="8458" max="8459" width="11.42578125" style="45"/>
    <col min="8460" max="8460" width="17.5703125" style="45" customWidth="1"/>
    <col min="8461" max="8461" width="20" style="45" customWidth="1"/>
    <col min="8462" max="8463" width="11.42578125" style="45"/>
    <col min="8464" max="8464" width="18.28515625" style="45" customWidth="1"/>
    <col min="8465" max="8465" width="11.42578125" style="45"/>
    <col min="8466" max="8466" width="12.28515625" style="45" customWidth="1"/>
    <col min="8467" max="8467" width="18.7109375" style="45" customWidth="1"/>
    <col min="8468" max="8468" width="17.7109375" style="45" customWidth="1"/>
    <col min="8469" max="8704" width="11.42578125" style="45"/>
    <col min="8705" max="8706" width="25.85546875" style="45" customWidth="1"/>
    <col min="8707" max="8707" width="18" style="45" customWidth="1"/>
    <col min="8708" max="8708" width="18.5703125" style="45" customWidth="1"/>
    <col min="8709" max="8709" width="14.28515625" style="45" customWidth="1"/>
    <col min="8710" max="8710" width="20.140625" style="45" customWidth="1"/>
    <col min="8711" max="8711" width="18.28515625" style="45" customWidth="1"/>
    <col min="8712" max="8712" width="13.42578125" style="45" customWidth="1"/>
    <col min="8713" max="8713" width="21.7109375" style="45" customWidth="1"/>
    <col min="8714" max="8715" width="11.42578125" style="45"/>
    <col min="8716" max="8716" width="17.5703125" style="45" customWidth="1"/>
    <col min="8717" max="8717" width="20" style="45" customWidth="1"/>
    <col min="8718" max="8719" width="11.42578125" style="45"/>
    <col min="8720" max="8720" width="18.28515625" style="45" customWidth="1"/>
    <col min="8721" max="8721" width="11.42578125" style="45"/>
    <col min="8722" max="8722" width="12.28515625" style="45" customWidth="1"/>
    <col min="8723" max="8723" width="18.7109375" style="45" customWidth="1"/>
    <col min="8724" max="8724" width="17.7109375" style="45" customWidth="1"/>
    <col min="8725" max="8960" width="11.42578125" style="45"/>
    <col min="8961" max="8962" width="25.85546875" style="45" customWidth="1"/>
    <col min="8963" max="8963" width="18" style="45" customWidth="1"/>
    <col min="8964" max="8964" width="18.5703125" style="45" customWidth="1"/>
    <col min="8965" max="8965" width="14.28515625" style="45" customWidth="1"/>
    <col min="8966" max="8966" width="20.140625" style="45" customWidth="1"/>
    <col min="8967" max="8967" width="18.28515625" style="45" customWidth="1"/>
    <col min="8968" max="8968" width="13.42578125" style="45" customWidth="1"/>
    <col min="8969" max="8969" width="21.7109375" style="45" customWidth="1"/>
    <col min="8970" max="8971" width="11.42578125" style="45"/>
    <col min="8972" max="8972" width="17.5703125" style="45" customWidth="1"/>
    <col min="8973" max="8973" width="20" style="45" customWidth="1"/>
    <col min="8974" max="8975" width="11.42578125" style="45"/>
    <col min="8976" max="8976" width="18.28515625" style="45" customWidth="1"/>
    <col min="8977" max="8977" width="11.42578125" style="45"/>
    <col min="8978" max="8978" width="12.28515625" style="45" customWidth="1"/>
    <col min="8979" max="8979" width="18.7109375" style="45" customWidth="1"/>
    <col min="8980" max="8980" width="17.7109375" style="45" customWidth="1"/>
    <col min="8981" max="9216" width="11.42578125" style="45"/>
    <col min="9217" max="9218" width="25.85546875" style="45" customWidth="1"/>
    <col min="9219" max="9219" width="18" style="45" customWidth="1"/>
    <col min="9220" max="9220" width="18.5703125" style="45" customWidth="1"/>
    <col min="9221" max="9221" width="14.28515625" style="45" customWidth="1"/>
    <col min="9222" max="9222" width="20.140625" style="45" customWidth="1"/>
    <col min="9223" max="9223" width="18.28515625" style="45" customWidth="1"/>
    <col min="9224" max="9224" width="13.42578125" style="45" customWidth="1"/>
    <col min="9225" max="9225" width="21.7109375" style="45" customWidth="1"/>
    <col min="9226" max="9227" width="11.42578125" style="45"/>
    <col min="9228" max="9228" width="17.5703125" style="45" customWidth="1"/>
    <col min="9229" max="9229" width="20" style="45" customWidth="1"/>
    <col min="9230" max="9231" width="11.42578125" style="45"/>
    <col min="9232" max="9232" width="18.28515625" style="45" customWidth="1"/>
    <col min="9233" max="9233" width="11.42578125" style="45"/>
    <col min="9234" max="9234" width="12.28515625" style="45" customWidth="1"/>
    <col min="9235" max="9235" width="18.7109375" style="45" customWidth="1"/>
    <col min="9236" max="9236" width="17.7109375" style="45" customWidth="1"/>
    <col min="9237" max="9472" width="11.42578125" style="45"/>
    <col min="9473" max="9474" width="25.85546875" style="45" customWidth="1"/>
    <col min="9475" max="9475" width="18" style="45" customWidth="1"/>
    <col min="9476" max="9476" width="18.5703125" style="45" customWidth="1"/>
    <col min="9477" max="9477" width="14.28515625" style="45" customWidth="1"/>
    <col min="9478" max="9478" width="20.140625" style="45" customWidth="1"/>
    <col min="9479" max="9479" width="18.28515625" style="45" customWidth="1"/>
    <col min="9480" max="9480" width="13.42578125" style="45" customWidth="1"/>
    <col min="9481" max="9481" width="21.7109375" style="45" customWidth="1"/>
    <col min="9482" max="9483" width="11.42578125" style="45"/>
    <col min="9484" max="9484" width="17.5703125" style="45" customWidth="1"/>
    <col min="9485" max="9485" width="20" style="45" customWidth="1"/>
    <col min="9486" max="9487" width="11.42578125" style="45"/>
    <col min="9488" max="9488" width="18.28515625" style="45" customWidth="1"/>
    <col min="9489" max="9489" width="11.42578125" style="45"/>
    <col min="9490" max="9490" width="12.28515625" style="45" customWidth="1"/>
    <col min="9491" max="9491" width="18.7109375" style="45" customWidth="1"/>
    <col min="9492" max="9492" width="17.7109375" style="45" customWidth="1"/>
    <col min="9493" max="9728" width="11.42578125" style="45"/>
    <col min="9729" max="9730" width="25.85546875" style="45" customWidth="1"/>
    <col min="9731" max="9731" width="18" style="45" customWidth="1"/>
    <col min="9732" max="9732" width="18.5703125" style="45" customWidth="1"/>
    <col min="9733" max="9733" width="14.28515625" style="45" customWidth="1"/>
    <col min="9734" max="9734" width="20.140625" style="45" customWidth="1"/>
    <col min="9735" max="9735" width="18.28515625" style="45" customWidth="1"/>
    <col min="9736" max="9736" width="13.42578125" style="45" customWidth="1"/>
    <col min="9737" max="9737" width="21.7109375" style="45" customWidth="1"/>
    <col min="9738" max="9739" width="11.42578125" style="45"/>
    <col min="9740" max="9740" width="17.5703125" style="45" customWidth="1"/>
    <col min="9741" max="9741" width="20" style="45" customWidth="1"/>
    <col min="9742" max="9743" width="11.42578125" style="45"/>
    <col min="9744" max="9744" width="18.28515625" style="45" customWidth="1"/>
    <col min="9745" max="9745" width="11.42578125" style="45"/>
    <col min="9746" max="9746" width="12.28515625" style="45" customWidth="1"/>
    <col min="9747" max="9747" width="18.7109375" style="45" customWidth="1"/>
    <col min="9748" max="9748" width="17.7109375" style="45" customWidth="1"/>
    <col min="9749" max="9984" width="11.42578125" style="45"/>
    <col min="9985" max="9986" width="25.85546875" style="45" customWidth="1"/>
    <col min="9987" max="9987" width="18" style="45" customWidth="1"/>
    <col min="9988" max="9988" width="18.5703125" style="45" customWidth="1"/>
    <col min="9989" max="9989" width="14.28515625" style="45" customWidth="1"/>
    <col min="9990" max="9990" width="20.140625" style="45" customWidth="1"/>
    <col min="9991" max="9991" width="18.28515625" style="45" customWidth="1"/>
    <col min="9992" max="9992" width="13.42578125" style="45" customWidth="1"/>
    <col min="9993" max="9993" width="21.7109375" style="45" customWidth="1"/>
    <col min="9994" max="9995" width="11.42578125" style="45"/>
    <col min="9996" max="9996" width="17.5703125" style="45" customWidth="1"/>
    <col min="9997" max="9997" width="20" style="45" customWidth="1"/>
    <col min="9998" max="9999" width="11.42578125" style="45"/>
    <col min="10000" max="10000" width="18.28515625" style="45" customWidth="1"/>
    <col min="10001" max="10001" width="11.42578125" style="45"/>
    <col min="10002" max="10002" width="12.28515625" style="45" customWidth="1"/>
    <col min="10003" max="10003" width="18.7109375" style="45" customWidth="1"/>
    <col min="10004" max="10004" width="17.7109375" style="45" customWidth="1"/>
    <col min="10005" max="10240" width="11.42578125" style="45"/>
    <col min="10241" max="10242" width="25.85546875" style="45" customWidth="1"/>
    <col min="10243" max="10243" width="18" style="45" customWidth="1"/>
    <col min="10244" max="10244" width="18.5703125" style="45" customWidth="1"/>
    <col min="10245" max="10245" width="14.28515625" style="45" customWidth="1"/>
    <col min="10246" max="10246" width="20.140625" style="45" customWidth="1"/>
    <col min="10247" max="10247" width="18.28515625" style="45" customWidth="1"/>
    <col min="10248" max="10248" width="13.42578125" style="45" customWidth="1"/>
    <col min="10249" max="10249" width="21.7109375" style="45" customWidth="1"/>
    <col min="10250" max="10251" width="11.42578125" style="45"/>
    <col min="10252" max="10252" width="17.5703125" style="45" customWidth="1"/>
    <col min="10253" max="10253" width="20" style="45" customWidth="1"/>
    <col min="10254" max="10255" width="11.42578125" style="45"/>
    <col min="10256" max="10256" width="18.28515625" style="45" customWidth="1"/>
    <col min="10257" max="10257" width="11.42578125" style="45"/>
    <col min="10258" max="10258" width="12.28515625" style="45" customWidth="1"/>
    <col min="10259" max="10259" width="18.7109375" style="45" customWidth="1"/>
    <col min="10260" max="10260" width="17.7109375" style="45" customWidth="1"/>
    <col min="10261" max="10496" width="11.42578125" style="45"/>
    <col min="10497" max="10498" width="25.85546875" style="45" customWidth="1"/>
    <col min="10499" max="10499" width="18" style="45" customWidth="1"/>
    <col min="10500" max="10500" width="18.5703125" style="45" customWidth="1"/>
    <col min="10501" max="10501" width="14.28515625" style="45" customWidth="1"/>
    <col min="10502" max="10502" width="20.140625" style="45" customWidth="1"/>
    <col min="10503" max="10503" width="18.28515625" style="45" customWidth="1"/>
    <col min="10504" max="10504" width="13.42578125" style="45" customWidth="1"/>
    <col min="10505" max="10505" width="21.7109375" style="45" customWidth="1"/>
    <col min="10506" max="10507" width="11.42578125" style="45"/>
    <col min="10508" max="10508" width="17.5703125" style="45" customWidth="1"/>
    <col min="10509" max="10509" width="20" style="45" customWidth="1"/>
    <col min="10510" max="10511" width="11.42578125" style="45"/>
    <col min="10512" max="10512" width="18.28515625" style="45" customWidth="1"/>
    <col min="10513" max="10513" width="11.42578125" style="45"/>
    <col min="10514" max="10514" width="12.28515625" style="45" customWidth="1"/>
    <col min="10515" max="10515" width="18.7109375" style="45" customWidth="1"/>
    <col min="10516" max="10516" width="17.7109375" style="45" customWidth="1"/>
    <col min="10517" max="10752" width="11.42578125" style="45"/>
    <col min="10753" max="10754" width="25.85546875" style="45" customWidth="1"/>
    <col min="10755" max="10755" width="18" style="45" customWidth="1"/>
    <col min="10756" max="10756" width="18.5703125" style="45" customWidth="1"/>
    <col min="10757" max="10757" width="14.28515625" style="45" customWidth="1"/>
    <col min="10758" max="10758" width="20.140625" style="45" customWidth="1"/>
    <col min="10759" max="10759" width="18.28515625" style="45" customWidth="1"/>
    <col min="10760" max="10760" width="13.42578125" style="45" customWidth="1"/>
    <col min="10761" max="10761" width="21.7109375" style="45" customWidth="1"/>
    <col min="10762" max="10763" width="11.42578125" style="45"/>
    <col min="10764" max="10764" width="17.5703125" style="45" customWidth="1"/>
    <col min="10765" max="10765" width="20" style="45" customWidth="1"/>
    <col min="10766" max="10767" width="11.42578125" style="45"/>
    <col min="10768" max="10768" width="18.28515625" style="45" customWidth="1"/>
    <col min="10769" max="10769" width="11.42578125" style="45"/>
    <col min="10770" max="10770" width="12.28515625" style="45" customWidth="1"/>
    <col min="10771" max="10771" width="18.7109375" style="45" customWidth="1"/>
    <col min="10772" max="10772" width="17.7109375" style="45" customWidth="1"/>
    <col min="10773" max="11008" width="11.42578125" style="45"/>
    <col min="11009" max="11010" width="25.85546875" style="45" customWidth="1"/>
    <col min="11011" max="11011" width="18" style="45" customWidth="1"/>
    <col min="11012" max="11012" width="18.5703125" style="45" customWidth="1"/>
    <col min="11013" max="11013" width="14.28515625" style="45" customWidth="1"/>
    <col min="11014" max="11014" width="20.140625" style="45" customWidth="1"/>
    <col min="11015" max="11015" width="18.28515625" style="45" customWidth="1"/>
    <col min="11016" max="11016" width="13.42578125" style="45" customWidth="1"/>
    <col min="11017" max="11017" width="21.7109375" style="45" customWidth="1"/>
    <col min="11018" max="11019" width="11.42578125" style="45"/>
    <col min="11020" max="11020" width="17.5703125" style="45" customWidth="1"/>
    <col min="11021" max="11021" width="20" style="45" customWidth="1"/>
    <col min="11022" max="11023" width="11.42578125" style="45"/>
    <col min="11024" max="11024" width="18.28515625" style="45" customWidth="1"/>
    <col min="11025" max="11025" width="11.42578125" style="45"/>
    <col min="11026" max="11026" width="12.28515625" style="45" customWidth="1"/>
    <col min="11027" max="11027" width="18.7109375" style="45" customWidth="1"/>
    <col min="11028" max="11028" width="17.7109375" style="45" customWidth="1"/>
    <col min="11029" max="11264" width="11.42578125" style="45"/>
    <col min="11265" max="11266" width="25.85546875" style="45" customWidth="1"/>
    <col min="11267" max="11267" width="18" style="45" customWidth="1"/>
    <col min="11268" max="11268" width="18.5703125" style="45" customWidth="1"/>
    <col min="11269" max="11269" width="14.28515625" style="45" customWidth="1"/>
    <col min="11270" max="11270" width="20.140625" style="45" customWidth="1"/>
    <col min="11271" max="11271" width="18.28515625" style="45" customWidth="1"/>
    <col min="11272" max="11272" width="13.42578125" style="45" customWidth="1"/>
    <col min="11273" max="11273" width="21.7109375" style="45" customWidth="1"/>
    <col min="11274" max="11275" width="11.42578125" style="45"/>
    <col min="11276" max="11276" width="17.5703125" style="45" customWidth="1"/>
    <col min="11277" max="11277" width="20" style="45" customWidth="1"/>
    <col min="11278" max="11279" width="11.42578125" style="45"/>
    <col min="11280" max="11280" width="18.28515625" style="45" customWidth="1"/>
    <col min="11281" max="11281" width="11.42578125" style="45"/>
    <col min="11282" max="11282" width="12.28515625" style="45" customWidth="1"/>
    <col min="11283" max="11283" width="18.7109375" style="45" customWidth="1"/>
    <col min="11284" max="11284" width="17.7109375" style="45" customWidth="1"/>
    <col min="11285" max="11520" width="11.42578125" style="45"/>
    <col min="11521" max="11522" width="25.85546875" style="45" customWidth="1"/>
    <col min="11523" max="11523" width="18" style="45" customWidth="1"/>
    <col min="11524" max="11524" width="18.5703125" style="45" customWidth="1"/>
    <col min="11525" max="11525" width="14.28515625" style="45" customWidth="1"/>
    <col min="11526" max="11526" width="20.140625" style="45" customWidth="1"/>
    <col min="11527" max="11527" width="18.28515625" style="45" customWidth="1"/>
    <col min="11528" max="11528" width="13.42578125" style="45" customWidth="1"/>
    <col min="11529" max="11529" width="21.7109375" style="45" customWidth="1"/>
    <col min="11530" max="11531" width="11.42578125" style="45"/>
    <col min="11532" max="11532" width="17.5703125" style="45" customWidth="1"/>
    <col min="11533" max="11533" width="20" style="45" customWidth="1"/>
    <col min="11534" max="11535" width="11.42578125" style="45"/>
    <col min="11536" max="11536" width="18.28515625" style="45" customWidth="1"/>
    <col min="11537" max="11537" width="11.42578125" style="45"/>
    <col min="11538" max="11538" width="12.28515625" style="45" customWidth="1"/>
    <col min="11539" max="11539" width="18.7109375" style="45" customWidth="1"/>
    <col min="11540" max="11540" width="17.7109375" style="45" customWidth="1"/>
    <col min="11541" max="11776" width="11.42578125" style="45"/>
    <col min="11777" max="11778" width="25.85546875" style="45" customWidth="1"/>
    <col min="11779" max="11779" width="18" style="45" customWidth="1"/>
    <col min="11780" max="11780" width="18.5703125" style="45" customWidth="1"/>
    <col min="11781" max="11781" width="14.28515625" style="45" customWidth="1"/>
    <col min="11782" max="11782" width="20.140625" style="45" customWidth="1"/>
    <col min="11783" max="11783" width="18.28515625" style="45" customWidth="1"/>
    <col min="11784" max="11784" width="13.42578125" style="45" customWidth="1"/>
    <col min="11785" max="11785" width="21.7109375" style="45" customWidth="1"/>
    <col min="11786" max="11787" width="11.42578125" style="45"/>
    <col min="11788" max="11788" width="17.5703125" style="45" customWidth="1"/>
    <col min="11789" max="11789" width="20" style="45" customWidth="1"/>
    <col min="11790" max="11791" width="11.42578125" style="45"/>
    <col min="11792" max="11792" width="18.28515625" style="45" customWidth="1"/>
    <col min="11793" max="11793" width="11.42578125" style="45"/>
    <col min="11794" max="11794" width="12.28515625" style="45" customWidth="1"/>
    <col min="11795" max="11795" width="18.7109375" style="45" customWidth="1"/>
    <col min="11796" max="11796" width="17.7109375" style="45" customWidth="1"/>
    <col min="11797" max="12032" width="11.42578125" style="45"/>
    <col min="12033" max="12034" width="25.85546875" style="45" customWidth="1"/>
    <col min="12035" max="12035" width="18" style="45" customWidth="1"/>
    <col min="12036" max="12036" width="18.5703125" style="45" customWidth="1"/>
    <col min="12037" max="12037" width="14.28515625" style="45" customWidth="1"/>
    <col min="12038" max="12038" width="20.140625" style="45" customWidth="1"/>
    <col min="12039" max="12039" width="18.28515625" style="45" customWidth="1"/>
    <col min="12040" max="12040" width="13.42578125" style="45" customWidth="1"/>
    <col min="12041" max="12041" width="21.7109375" style="45" customWidth="1"/>
    <col min="12042" max="12043" width="11.42578125" style="45"/>
    <col min="12044" max="12044" width="17.5703125" style="45" customWidth="1"/>
    <col min="12045" max="12045" width="20" style="45" customWidth="1"/>
    <col min="12046" max="12047" width="11.42578125" style="45"/>
    <col min="12048" max="12048" width="18.28515625" style="45" customWidth="1"/>
    <col min="12049" max="12049" width="11.42578125" style="45"/>
    <col min="12050" max="12050" width="12.28515625" style="45" customWidth="1"/>
    <col min="12051" max="12051" width="18.7109375" style="45" customWidth="1"/>
    <col min="12052" max="12052" width="17.7109375" style="45" customWidth="1"/>
    <col min="12053" max="12288" width="11.42578125" style="45"/>
    <col min="12289" max="12290" width="25.85546875" style="45" customWidth="1"/>
    <col min="12291" max="12291" width="18" style="45" customWidth="1"/>
    <col min="12292" max="12292" width="18.5703125" style="45" customWidth="1"/>
    <col min="12293" max="12293" width="14.28515625" style="45" customWidth="1"/>
    <col min="12294" max="12294" width="20.140625" style="45" customWidth="1"/>
    <col min="12295" max="12295" width="18.28515625" style="45" customWidth="1"/>
    <col min="12296" max="12296" width="13.42578125" style="45" customWidth="1"/>
    <col min="12297" max="12297" width="21.7109375" style="45" customWidth="1"/>
    <col min="12298" max="12299" width="11.42578125" style="45"/>
    <col min="12300" max="12300" width="17.5703125" style="45" customWidth="1"/>
    <col min="12301" max="12301" width="20" style="45" customWidth="1"/>
    <col min="12302" max="12303" width="11.42578125" style="45"/>
    <col min="12304" max="12304" width="18.28515625" style="45" customWidth="1"/>
    <col min="12305" max="12305" width="11.42578125" style="45"/>
    <col min="12306" max="12306" width="12.28515625" style="45" customWidth="1"/>
    <col min="12307" max="12307" width="18.7109375" style="45" customWidth="1"/>
    <col min="12308" max="12308" width="17.7109375" style="45" customWidth="1"/>
    <col min="12309" max="12544" width="11.42578125" style="45"/>
    <col min="12545" max="12546" width="25.85546875" style="45" customWidth="1"/>
    <col min="12547" max="12547" width="18" style="45" customWidth="1"/>
    <col min="12548" max="12548" width="18.5703125" style="45" customWidth="1"/>
    <col min="12549" max="12549" width="14.28515625" style="45" customWidth="1"/>
    <col min="12550" max="12550" width="20.140625" style="45" customWidth="1"/>
    <col min="12551" max="12551" width="18.28515625" style="45" customWidth="1"/>
    <col min="12552" max="12552" width="13.42578125" style="45" customWidth="1"/>
    <col min="12553" max="12553" width="21.7109375" style="45" customWidth="1"/>
    <col min="12554" max="12555" width="11.42578125" style="45"/>
    <col min="12556" max="12556" width="17.5703125" style="45" customWidth="1"/>
    <col min="12557" max="12557" width="20" style="45" customWidth="1"/>
    <col min="12558" max="12559" width="11.42578125" style="45"/>
    <col min="12560" max="12560" width="18.28515625" style="45" customWidth="1"/>
    <col min="12561" max="12561" width="11.42578125" style="45"/>
    <col min="12562" max="12562" width="12.28515625" style="45" customWidth="1"/>
    <col min="12563" max="12563" width="18.7109375" style="45" customWidth="1"/>
    <col min="12564" max="12564" width="17.7109375" style="45" customWidth="1"/>
    <col min="12565" max="12800" width="11.42578125" style="45"/>
    <col min="12801" max="12802" width="25.85546875" style="45" customWidth="1"/>
    <col min="12803" max="12803" width="18" style="45" customWidth="1"/>
    <col min="12804" max="12804" width="18.5703125" style="45" customWidth="1"/>
    <col min="12805" max="12805" width="14.28515625" style="45" customWidth="1"/>
    <col min="12806" max="12806" width="20.140625" style="45" customWidth="1"/>
    <col min="12807" max="12807" width="18.28515625" style="45" customWidth="1"/>
    <col min="12808" max="12808" width="13.42578125" style="45" customWidth="1"/>
    <col min="12809" max="12809" width="21.7109375" style="45" customWidth="1"/>
    <col min="12810" max="12811" width="11.42578125" style="45"/>
    <col min="12812" max="12812" width="17.5703125" style="45" customWidth="1"/>
    <col min="12813" max="12813" width="20" style="45" customWidth="1"/>
    <col min="12814" max="12815" width="11.42578125" style="45"/>
    <col min="12816" max="12816" width="18.28515625" style="45" customWidth="1"/>
    <col min="12817" max="12817" width="11.42578125" style="45"/>
    <col min="12818" max="12818" width="12.28515625" style="45" customWidth="1"/>
    <col min="12819" max="12819" width="18.7109375" style="45" customWidth="1"/>
    <col min="12820" max="12820" width="17.7109375" style="45" customWidth="1"/>
    <col min="12821" max="13056" width="11.42578125" style="45"/>
    <col min="13057" max="13058" width="25.85546875" style="45" customWidth="1"/>
    <col min="13059" max="13059" width="18" style="45" customWidth="1"/>
    <col min="13060" max="13060" width="18.5703125" style="45" customWidth="1"/>
    <col min="13061" max="13061" width="14.28515625" style="45" customWidth="1"/>
    <col min="13062" max="13062" width="20.140625" style="45" customWidth="1"/>
    <col min="13063" max="13063" width="18.28515625" style="45" customWidth="1"/>
    <col min="13064" max="13064" width="13.42578125" style="45" customWidth="1"/>
    <col min="13065" max="13065" width="21.7109375" style="45" customWidth="1"/>
    <col min="13066" max="13067" width="11.42578125" style="45"/>
    <col min="13068" max="13068" width="17.5703125" style="45" customWidth="1"/>
    <col min="13069" max="13069" width="20" style="45" customWidth="1"/>
    <col min="13070" max="13071" width="11.42578125" style="45"/>
    <col min="13072" max="13072" width="18.28515625" style="45" customWidth="1"/>
    <col min="13073" max="13073" width="11.42578125" style="45"/>
    <col min="13074" max="13074" width="12.28515625" style="45" customWidth="1"/>
    <col min="13075" max="13075" width="18.7109375" style="45" customWidth="1"/>
    <col min="13076" max="13076" width="17.7109375" style="45" customWidth="1"/>
    <col min="13077" max="13312" width="11.42578125" style="45"/>
    <col min="13313" max="13314" width="25.85546875" style="45" customWidth="1"/>
    <col min="13315" max="13315" width="18" style="45" customWidth="1"/>
    <col min="13316" max="13316" width="18.5703125" style="45" customWidth="1"/>
    <col min="13317" max="13317" width="14.28515625" style="45" customWidth="1"/>
    <col min="13318" max="13318" width="20.140625" style="45" customWidth="1"/>
    <col min="13319" max="13319" width="18.28515625" style="45" customWidth="1"/>
    <col min="13320" max="13320" width="13.42578125" style="45" customWidth="1"/>
    <col min="13321" max="13321" width="21.7109375" style="45" customWidth="1"/>
    <col min="13322" max="13323" width="11.42578125" style="45"/>
    <col min="13324" max="13324" width="17.5703125" style="45" customWidth="1"/>
    <col min="13325" max="13325" width="20" style="45" customWidth="1"/>
    <col min="13326" max="13327" width="11.42578125" style="45"/>
    <col min="13328" max="13328" width="18.28515625" style="45" customWidth="1"/>
    <col min="13329" max="13329" width="11.42578125" style="45"/>
    <col min="13330" max="13330" width="12.28515625" style="45" customWidth="1"/>
    <col min="13331" max="13331" width="18.7109375" style="45" customWidth="1"/>
    <col min="13332" max="13332" width="17.7109375" style="45" customWidth="1"/>
    <col min="13333" max="13568" width="11.42578125" style="45"/>
    <col min="13569" max="13570" width="25.85546875" style="45" customWidth="1"/>
    <col min="13571" max="13571" width="18" style="45" customWidth="1"/>
    <col min="13572" max="13572" width="18.5703125" style="45" customWidth="1"/>
    <col min="13573" max="13573" width="14.28515625" style="45" customWidth="1"/>
    <col min="13574" max="13574" width="20.140625" style="45" customWidth="1"/>
    <col min="13575" max="13575" width="18.28515625" style="45" customWidth="1"/>
    <col min="13576" max="13576" width="13.42578125" style="45" customWidth="1"/>
    <col min="13577" max="13577" width="21.7109375" style="45" customWidth="1"/>
    <col min="13578" max="13579" width="11.42578125" style="45"/>
    <col min="13580" max="13580" width="17.5703125" style="45" customWidth="1"/>
    <col min="13581" max="13581" width="20" style="45" customWidth="1"/>
    <col min="13582" max="13583" width="11.42578125" style="45"/>
    <col min="13584" max="13584" width="18.28515625" style="45" customWidth="1"/>
    <col min="13585" max="13585" width="11.42578125" style="45"/>
    <col min="13586" max="13586" width="12.28515625" style="45" customWidth="1"/>
    <col min="13587" max="13587" width="18.7109375" style="45" customWidth="1"/>
    <col min="13588" max="13588" width="17.7109375" style="45" customWidth="1"/>
    <col min="13589" max="13824" width="11.42578125" style="45"/>
    <col min="13825" max="13826" width="25.85546875" style="45" customWidth="1"/>
    <col min="13827" max="13827" width="18" style="45" customWidth="1"/>
    <col min="13828" max="13828" width="18.5703125" style="45" customWidth="1"/>
    <col min="13829" max="13829" width="14.28515625" style="45" customWidth="1"/>
    <col min="13830" max="13830" width="20.140625" style="45" customWidth="1"/>
    <col min="13831" max="13831" width="18.28515625" style="45" customWidth="1"/>
    <col min="13832" max="13832" width="13.42578125" style="45" customWidth="1"/>
    <col min="13833" max="13833" width="21.7109375" style="45" customWidth="1"/>
    <col min="13834" max="13835" width="11.42578125" style="45"/>
    <col min="13836" max="13836" width="17.5703125" style="45" customWidth="1"/>
    <col min="13837" max="13837" width="20" style="45" customWidth="1"/>
    <col min="13838" max="13839" width="11.42578125" style="45"/>
    <col min="13840" max="13840" width="18.28515625" style="45" customWidth="1"/>
    <col min="13841" max="13841" width="11.42578125" style="45"/>
    <col min="13842" max="13842" width="12.28515625" style="45" customWidth="1"/>
    <col min="13843" max="13843" width="18.7109375" style="45" customWidth="1"/>
    <col min="13844" max="13844" width="17.7109375" style="45" customWidth="1"/>
    <col min="13845" max="14080" width="11.42578125" style="45"/>
    <col min="14081" max="14082" width="25.85546875" style="45" customWidth="1"/>
    <col min="14083" max="14083" width="18" style="45" customWidth="1"/>
    <col min="14084" max="14084" width="18.5703125" style="45" customWidth="1"/>
    <col min="14085" max="14085" width="14.28515625" style="45" customWidth="1"/>
    <col min="14086" max="14086" width="20.140625" style="45" customWidth="1"/>
    <col min="14087" max="14087" width="18.28515625" style="45" customWidth="1"/>
    <col min="14088" max="14088" width="13.42578125" style="45" customWidth="1"/>
    <col min="14089" max="14089" width="21.7109375" style="45" customWidth="1"/>
    <col min="14090" max="14091" width="11.42578125" style="45"/>
    <col min="14092" max="14092" width="17.5703125" style="45" customWidth="1"/>
    <col min="14093" max="14093" width="20" style="45" customWidth="1"/>
    <col min="14094" max="14095" width="11.42578125" style="45"/>
    <col min="14096" max="14096" width="18.28515625" style="45" customWidth="1"/>
    <col min="14097" max="14097" width="11.42578125" style="45"/>
    <col min="14098" max="14098" width="12.28515625" style="45" customWidth="1"/>
    <col min="14099" max="14099" width="18.7109375" style="45" customWidth="1"/>
    <col min="14100" max="14100" width="17.7109375" style="45" customWidth="1"/>
    <col min="14101" max="14336" width="11.42578125" style="45"/>
    <col min="14337" max="14338" width="25.85546875" style="45" customWidth="1"/>
    <col min="14339" max="14339" width="18" style="45" customWidth="1"/>
    <col min="14340" max="14340" width="18.5703125" style="45" customWidth="1"/>
    <col min="14341" max="14341" width="14.28515625" style="45" customWidth="1"/>
    <col min="14342" max="14342" width="20.140625" style="45" customWidth="1"/>
    <col min="14343" max="14343" width="18.28515625" style="45" customWidth="1"/>
    <col min="14344" max="14344" width="13.42578125" style="45" customWidth="1"/>
    <col min="14345" max="14345" width="21.7109375" style="45" customWidth="1"/>
    <col min="14346" max="14347" width="11.42578125" style="45"/>
    <col min="14348" max="14348" width="17.5703125" style="45" customWidth="1"/>
    <col min="14349" max="14349" width="20" style="45" customWidth="1"/>
    <col min="14350" max="14351" width="11.42578125" style="45"/>
    <col min="14352" max="14352" width="18.28515625" style="45" customWidth="1"/>
    <col min="14353" max="14353" width="11.42578125" style="45"/>
    <col min="14354" max="14354" width="12.28515625" style="45" customWidth="1"/>
    <col min="14355" max="14355" width="18.7109375" style="45" customWidth="1"/>
    <col min="14356" max="14356" width="17.7109375" style="45" customWidth="1"/>
    <col min="14357" max="14592" width="11.42578125" style="45"/>
    <col min="14593" max="14594" width="25.85546875" style="45" customWidth="1"/>
    <col min="14595" max="14595" width="18" style="45" customWidth="1"/>
    <col min="14596" max="14596" width="18.5703125" style="45" customWidth="1"/>
    <col min="14597" max="14597" width="14.28515625" style="45" customWidth="1"/>
    <col min="14598" max="14598" width="20.140625" style="45" customWidth="1"/>
    <col min="14599" max="14599" width="18.28515625" style="45" customWidth="1"/>
    <col min="14600" max="14600" width="13.42578125" style="45" customWidth="1"/>
    <col min="14601" max="14601" width="21.7109375" style="45" customWidth="1"/>
    <col min="14602" max="14603" width="11.42578125" style="45"/>
    <col min="14604" max="14604" width="17.5703125" style="45" customWidth="1"/>
    <col min="14605" max="14605" width="20" style="45" customWidth="1"/>
    <col min="14606" max="14607" width="11.42578125" style="45"/>
    <col min="14608" max="14608" width="18.28515625" style="45" customWidth="1"/>
    <col min="14609" max="14609" width="11.42578125" style="45"/>
    <col min="14610" max="14610" width="12.28515625" style="45" customWidth="1"/>
    <col min="14611" max="14611" width="18.7109375" style="45" customWidth="1"/>
    <col min="14612" max="14612" width="17.7109375" style="45" customWidth="1"/>
    <col min="14613" max="14848" width="11.42578125" style="45"/>
    <col min="14849" max="14850" width="25.85546875" style="45" customWidth="1"/>
    <col min="14851" max="14851" width="18" style="45" customWidth="1"/>
    <col min="14852" max="14852" width="18.5703125" style="45" customWidth="1"/>
    <col min="14853" max="14853" width="14.28515625" style="45" customWidth="1"/>
    <col min="14854" max="14854" width="20.140625" style="45" customWidth="1"/>
    <col min="14855" max="14855" width="18.28515625" style="45" customWidth="1"/>
    <col min="14856" max="14856" width="13.42578125" style="45" customWidth="1"/>
    <col min="14857" max="14857" width="21.7109375" style="45" customWidth="1"/>
    <col min="14858" max="14859" width="11.42578125" style="45"/>
    <col min="14860" max="14860" width="17.5703125" style="45" customWidth="1"/>
    <col min="14861" max="14861" width="20" style="45" customWidth="1"/>
    <col min="14862" max="14863" width="11.42578125" style="45"/>
    <col min="14864" max="14864" width="18.28515625" style="45" customWidth="1"/>
    <col min="14865" max="14865" width="11.42578125" style="45"/>
    <col min="14866" max="14866" width="12.28515625" style="45" customWidth="1"/>
    <col min="14867" max="14867" width="18.7109375" style="45" customWidth="1"/>
    <col min="14868" max="14868" width="17.7109375" style="45" customWidth="1"/>
    <col min="14869" max="15104" width="11.42578125" style="45"/>
    <col min="15105" max="15106" width="25.85546875" style="45" customWidth="1"/>
    <col min="15107" max="15107" width="18" style="45" customWidth="1"/>
    <col min="15108" max="15108" width="18.5703125" style="45" customWidth="1"/>
    <col min="15109" max="15109" width="14.28515625" style="45" customWidth="1"/>
    <col min="15110" max="15110" width="20.140625" style="45" customWidth="1"/>
    <col min="15111" max="15111" width="18.28515625" style="45" customWidth="1"/>
    <col min="15112" max="15112" width="13.42578125" style="45" customWidth="1"/>
    <col min="15113" max="15113" width="21.7109375" style="45" customWidth="1"/>
    <col min="15114" max="15115" width="11.42578125" style="45"/>
    <col min="15116" max="15116" width="17.5703125" style="45" customWidth="1"/>
    <col min="15117" max="15117" width="20" style="45" customWidth="1"/>
    <col min="15118" max="15119" width="11.42578125" style="45"/>
    <col min="15120" max="15120" width="18.28515625" style="45" customWidth="1"/>
    <col min="15121" max="15121" width="11.42578125" style="45"/>
    <col min="15122" max="15122" width="12.28515625" style="45" customWidth="1"/>
    <col min="15123" max="15123" width="18.7109375" style="45" customWidth="1"/>
    <col min="15124" max="15124" width="17.7109375" style="45" customWidth="1"/>
    <col min="15125" max="15360" width="11.42578125" style="45"/>
    <col min="15361" max="15362" width="25.85546875" style="45" customWidth="1"/>
    <col min="15363" max="15363" width="18" style="45" customWidth="1"/>
    <col min="15364" max="15364" width="18.5703125" style="45" customWidth="1"/>
    <col min="15365" max="15365" width="14.28515625" style="45" customWidth="1"/>
    <col min="15366" max="15366" width="20.140625" style="45" customWidth="1"/>
    <col min="15367" max="15367" width="18.28515625" style="45" customWidth="1"/>
    <col min="15368" max="15368" width="13.42578125" style="45" customWidth="1"/>
    <col min="15369" max="15369" width="21.7109375" style="45" customWidth="1"/>
    <col min="15370" max="15371" width="11.42578125" style="45"/>
    <col min="15372" max="15372" width="17.5703125" style="45" customWidth="1"/>
    <col min="15373" max="15373" width="20" style="45" customWidth="1"/>
    <col min="15374" max="15375" width="11.42578125" style="45"/>
    <col min="15376" max="15376" width="18.28515625" style="45" customWidth="1"/>
    <col min="15377" max="15377" width="11.42578125" style="45"/>
    <col min="15378" max="15378" width="12.28515625" style="45" customWidth="1"/>
    <col min="15379" max="15379" width="18.7109375" style="45" customWidth="1"/>
    <col min="15380" max="15380" width="17.7109375" style="45" customWidth="1"/>
    <col min="15381" max="15616" width="11.42578125" style="45"/>
    <col min="15617" max="15618" width="25.85546875" style="45" customWidth="1"/>
    <col min="15619" max="15619" width="18" style="45" customWidth="1"/>
    <col min="15620" max="15620" width="18.5703125" style="45" customWidth="1"/>
    <col min="15621" max="15621" width="14.28515625" style="45" customWidth="1"/>
    <col min="15622" max="15622" width="20.140625" style="45" customWidth="1"/>
    <col min="15623" max="15623" width="18.28515625" style="45" customWidth="1"/>
    <col min="15624" max="15624" width="13.42578125" style="45" customWidth="1"/>
    <col min="15625" max="15625" width="21.7109375" style="45" customWidth="1"/>
    <col min="15626" max="15627" width="11.42578125" style="45"/>
    <col min="15628" max="15628" width="17.5703125" style="45" customWidth="1"/>
    <col min="15629" max="15629" width="20" style="45" customWidth="1"/>
    <col min="15630" max="15631" width="11.42578125" style="45"/>
    <col min="15632" max="15632" width="18.28515625" style="45" customWidth="1"/>
    <col min="15633" max="15633" width="11.42578125" style="45"/>
    <col min="15634" max="15634" width="12.28515625" style="45" customWidth="1"/>
    <col min="15635" max="15635" width="18.7109375" style="45" customWidth="1"/>
    <col min="15636" max="15636" width="17.7109375" style="45" customWidth="1"/>
    <col min="15637" max="15872" width="11.42578125" style="45"/>
    <col min="15873" max="15874" width="25.85546875" style="45" customWidth="1"/>
    <col min="15875" max="15875" width="18" style="45" customWidth="1"/>
    <col min="15876" max="15876" width="18.5703125" style="45" customWidth="1"/>
    <col min="15877" max="15877" width="14.28515625" style="45" customWidth="1"/>
    <col min="15878" max="15878" width="20.140625" style="45" customWidth="1"/>
    <col min="15879" max="15879" width="18.28515625" style="45" customWidth="1"/>
    <col min="15880" max="15880" width="13.42578125" style="45" customWidth="1"/>
    <col min="15881" max="15881" width="21.7109375" style="45" customWidth="1"/>
    <col min="15882" max="15883" width="11.42578125" style="45"/>
    <col min="15884" max="15884" width="17.5703125" style="45" customWidth="1"/>
    <col min="15885" max="15885" width="20" style="45" customWidth="1"/>
    <col min="15886" max="15887" width="11.42578125" style="45"/>
    <col min="15888" max="15888" width="18.28515625" style="45" customWidth="1"/>
    <col min="15889" max="15889" width="11.42578125" style="45"/>
    <col min="15890" max="15890" width="12.28515625" style="45" customWidth="1"/>
    <col min="15891" max="15891" width="18.7109375" style="45" customWidth="1"/>
    <col min="15892" max="15892" width="17.7109375" style="45" customWidth="1"/>
    <col min="15893" max="16128" width="11.42578125" style="45"/>
    <col min="16129" max="16130" width="25.85546875" style="45" customWidth="1"/>
    <col min="16131" max="16131" width="18" style="45" customWidth="1"/>
    <col min="16132" max="16132" width="18.5703125" style="45" customWidth="1"/>
    <col min="16133" max="16133" width="14.28515625" style="45" customWidth="1"/>
    <col min="16134" max="16134" width="20.140625" style="45" customWidth="1"/>
    <col min="16135" max="16135" width="18.28515625" style="45" customWidth="1"/>
    <col min="16136" max="16136" width="13.42578125" style="45" customWidth="1"/>
    <col min="16137" max="16137" width="21.7109375" style="45" customWidth="1"/>
    <col min="16138" max="16139" width="11.42578125" style="45"/>
    <col min="16140" max="16140" width="17.5703125" style="45" customWidth="1"/>
    <col min="16141" max="16141" width="20" style="45" customWidth="1"/>
    <col min="16142" max="16143" width="11.42578125" style="45"/>
    <col min="16144" max="16144" width="18.28515625" style="45" customWidth="1"/>
    <col min="16145" max="16145" width="11.42578125" style="45"/>
    <col min="16146" max="16146" width="12.28515625" style="45" customWidth="1"/>
    <col min="16147" max="16147" width="18.7109375" style="45" customWidth="1"/>
    <col min="16148" max="16148" width="17.7109375" style="45" customWidth="1"/>
    <col min="16149" max="16384" width="11.42578125" style="45"/>
  </cols>
  <sheetData>
    <row r="1" spans="1:8" x14ac:dyDescent="0.25">
      <c r="A1" s="208" t="s">
        <v>30</v>
      </c>
    </row>
    <row r="2" spans="1:8" x14ac:dyDescent="0.25">
      <c r="A2" s="147" t="s">
        <v>215</v>
      </c>
    </row>
    <row r="3" spans="1:8" s="127" customFormat="1" x14ac:dyDescent="0.25">
      <c r="B3" s="308"/>
    </row>
    <row r="4" spans="1:8" s="127" customFormat="1" x14ac:dyDescent="0.25"/>
    <row r="5" spans="1:8" ht="43.5" customHeight="1" x14ac:dyDescent="0.25">
      <c r="A5" s="309"/>
      <c r="B5" s="310" t="s">
        <v>216</v>
      </c>
      <c r="C5" s="310" t="s">
        <v>217</v>
      </c>
      <c r="D5" s="310" t="s">
        <v>218</v>
      </c>
      <c r="E5" s="310" t="s">
        <v>219</v>
      </c>
      <c r="F5" s="310" t="s">
        <v>220</v>
      </c>
    </row>
    <row r="6" spans="1:8" x14ac:dyDescent="0.25">
      <c r="A6" s="311" t="s">
        <v>191</v>
      </c>
      <c r="B6" s="312">
        <v>1</v>
      </c>
      <c r="C6" s="312">
        <v>4</v>
      </c>
      <c r="D6" s="312">
        <v>1</v>
      </c>
      <c r="E6" s="312">
        <v>1</v>
      </c>
      <c r="F6" s="312">
        <v>7</v>
      </c>
      <c r="H6" s="210"/>
    </row>
    <row r="7" spans="1:8" x14ac:dyDescent="0.25">
      <c r="A7" s="311" t="s">
        <v>190</v>
      </c>
      <c r="B7" s="312">
        <v>2</v>
      </c>
      <c r="C7" s="312">
        <v>1</v>
      </c>
      <c r="D7" s="312">
        <v>4</v>
      </c>
      <c r="E7" s="312">
        <v>4</v>
      </c>
      <c r="F7" s="312">
        <v>19</v>
      </c>
    </row>
    <row r="8" spans="1:8" x14ac:dyDescent="0.25">
      <c r="A8" s="311" t="s">
        <v>96</v>
      </c>
      <c r="B8" s="312">
        <v>3</v>
      </c>
      <c r="C8" s="312">
        <v>8</v>
      </c>
      <c r="D8" s="312">
        <v>10</v>
      </c>
      <c r="E8" s="312">
        <v>2</v>
      </c>
      <c r="F8" s="312">
        <v>20</v>
      </c>
    </row>
    <row r="9" spans="1:8" x14ac:dyDescent="0.25">
      <c r="A9" s="311" t="s">
        <v>181</v>
      </c>
      <c r="B9" s="312">
        <v>4</v>
      </c>
      <c r="C9" s="312">
        <v>5</v>
      </c>
      <c r="D9" s="312">
        <v>13</v>
      </c>
      <c r="E9" s="312">
        <v>7</v>
      </c>
      <c r="F9" s="312">
        <v>14</v>
      </c>
    </row>
    <row r="10" spans="1:8" x14ac:dyDescent="0.25">
      <c r="A10" s="311" t="s">
        <v>153</v>
      </c>
      <c r="B10" s="312">
        <v>5</v>
      </c>
      <c r="C10" s="312">
        <v>18</v>
      </c>
      <c r="D10" s="312">
        <v>5</v>
      </c>
      <c r="E10" s="312">
        <v>5</v>
      </c>
      <c r="F10" s="312">
        <v>15</v>
      </c>
    </row>
    <row r="11" spans="1:8" x14ac:dyDescent="0.25">
      <c r="A11" s="311" t="s">
        <v>188</v>
      </c>
      <c r="B11" s="312">
        <v>6</v>
      </c>
      <c r="C11" s="312">
        <v>3</v>
      </c>
      <c r="D11" s="312">
        <v>17</v>
      </c>
      <c r="E11" s="312">
        <v>18</v>
      </c>
      <c r="F11" s="312">
        <v>5</v>
      </c>
    </row>
    <row r="12" spans="1:8" x14ac:dyDescent="0.25">
      <c r="A12" s="311" t="s">
        <v>208</v>
      </c>
      <c r="B12" s="312">
        <v>7</v>
      </c>
      <c r="C12" s="312">
        <v>19</v>
      </c>
      <c r="D12" s="312">
        <v>9</v>
      </c>
      <c r="E12" s="312">
        <v>3</v>
      </c>
      <c r="F12" s="312">
        <v>24</v>
      </c>
    </row>
    <row r="13" spans="1:8" x14ac:dyDescent="0.25">
      <c r="A13" s="311" t="s">
        <v>209</v>
      </c>
      <c r="B13" s="312">
        <v>8</v>
      </c>
      <c r="C13" s="312">
        <v>13</v>
      </c>
      <c r="D13" s="312">
        <v>12</v>
      </c>
      <c r="E13" s="312">
        <v>15</v>
      </c>
      <c r="F13" s="312">
        <v>18</v>
      </c>
    </row>
    <row r="14" spans="1:8" x14ac:dyDescent="0.25">
      <c r="A14" s="311" t="s">
        <v>221</v>
      </c>
      <c r="B14" s="312">
        <v>9</v>
      </c>
      <c r="C14" s="312">
        <v>9</v>
      </c>
      <c r="D14" s="312">
        <v>24</v>
      </c>
      <c r="E14" s="312">
        <v>16</v>
      </c>
      <c r="F14" s="312">
        <v>4</v>
      </c>
    </row>
    <row r="15" spans="1:8" x14ac:dyDescent="0.25">
      <c r="A15" s="311" t="s">
        <v>193</v>
      </c>
      <c r="B15" s="312">
        <v>10</v>
      </c>
      <c r="C15" s="312">
        <v>2</v>
      </c>
      <c r="D15" s="312">
        <v>28</v>
      </c>
      <c r="E15" s="312">
        <v>9</v>
      </c>
      <c r="F15" s="312">
        <v>2</v>
      </c>
    </row>
    <row r="16" spans="1:8" x14ac:dyDescent="0.25">
      <c r="A16" s="311" t="s">
        <v>155</v>
      </c>
      <c r="B16" s="312">
        <v>11</v>
      </c>
      <c r="C16" s="312">
        <v>14</v>
      </c>
      <c r="D16" s="312">
        <v>26</v>
      </c>
      <c r="E16" s="312">
        <v>8</v>
      </c>
      <c r="F16" s="312">
        <v>6</v>
      </c>
    </row>
    <row r="17" spans="1:6" x14ac:dyDescent="0.25">
      <c r="A17" s="311" t="s">
        <v>210</v>
      </c>
      <c r="B17" s="312">
        <v>12</v>
      </c>
      <c r="C17" s="312">
        <v>10</v>
      </c>
      <c r="D17" s="312">
        <v>7</v>
      </c>
      <c r="E17" s="312">
        <v>23</v>
      </c>
      <c r="F17" s="312">
        <v>28</v>
      </c>
    </row>
    <row r="18" spans="1:6" x14ac:dyDescent="0.25">
      <c r="A18" s="311" t="s">
        <v>147</v>
      </c>
      <c r="B18" s="312">
        <v>13</v>
      </c>
      <c r="C18" s="312">
        <v>22</v>
      </c>
      <c r="D18" s="312">
        <v>29</v>
      </c>
      <c r="E18" s="312">
        <v>24</v>
      </c>
      <c r="F18" s="312">
        <v>1</v>
      </c>
    </row>
    <row r="19" spans="1:6" x14ac:dyDescent="0.25">
      <c r="A19" s="311" t="s">
        <v>222</v>
      </c>
      <c r="B19" s="312">
        <v>14</v>
      </c>
      <c r="C19" s="312">
        <v>20</v>
      </c>
      <c r="D19" s="312">
        <v>8</v>
      </c>
      <c r="E19" s="312">
        <v>10</v>
      </c>
      <c r="F19" s="312">
        <v>27</v>
      </c>
    </row>
    <row r="20" spans="1:6" x14ac:dyDescent="0.25">
      <c r="A20" s="311" t="s">
        <v>180</v>
      </c>
      <c r="B20" s="312">
        <v>15</v>
      </c>
      <c r="C20" s="312">
        <v>6</v>
      </c>
      <c r="D20" s="312">
        <v>19</v>
      </c>
      <c r="E20" s="312">
        <v>27</v>
      </c>
      <c r="F20" s="312">
        <v>25</v>
      </c>
    </row>
    <row r="21" spans="1:6" x14ac:dyDescent="0.25">
      <c r="A21" s="311" t="s">
        <v>223</v>
      </c>
      <c r="B21" s="312">
        <v>16</v>
      </c>
      <c r="C21" s="312">
        <v>24</v>
      </c>
      <c r="D21" s="312">
        <v>3</v>
      </c>
      <c r="E21" s="312">
        <v>26</v>
      </c>
      <c r="F21" s="312">
        <v>21</v>
      </c>
    </row>
    <row r="22" spans="1:6" x14ac:dyDescent="0.25">
      <c r="A22" s="311" t="s">
        <v>154</v>
      </c>
      <c r="B22" s="312">
        <v>17</v>
      </c>
      <c r="C22" s="312">
        <v>11</v>
      </c>
      <c r="D22" s="312">
        <v>22</v>
      </c>
      <c r="E22" s="312">
        <v>20</v>
      </c>
      <c r="F22" s="312">
        <v>26</v>
      </c>
    </row>
    <row r="23" spans="1:6" x14ac:dyDescent="0.25">
      <c r="A23" s="311" t="s">
        <v>178</v>
      </c>
      <c r="B23" s="312">
        <v>18</v>
      </c>
      <c r="C23" s="312">
        <v>23</v>
      </c>
      <c r="D23" s="312">
        <v>11</v>
      </c>
      <c r="E23" s="312">
        <v>17</v>
      </c>
      <c r="F23" s="312">
        <v>29</v>
      </c>
    </row>
    <row r="24" spans="1:6" x14ac:dyDescent="0.25">
      <c r="A24" s="311" t="s">
        <v>189</v>
      </c>
      <c r="B24" s="312">
        <v>19</v>
      </c>
      <c r="C24" s="312">
        <v>15</v>
      </c>
      <c r="D24" s="312">
        <v>30</v>
      </c>
      <c r="E24" s="312">
        <v>14</v>
      </c>
      <c r="F24" s="312">
        <v>11</v>
      </c>
    </row>
    <row r="25" spans="1:6" x14ac:dyDescent="0.25">
      <c r="A25" s="311" t="s">
        <v>207</v>
      </c>
      <c r="B25" s="312">
        <v>20</v>
      </c>
      <c r="C25" s="312">
        <v>21</v>
      </c>
      <c r="D25" s="312">
        <v>25</v>
      </c>
      <c r="E25" s="312">
        <v>13</v>
      </c>
      <c r="F25" s="312">
        <v>10</v>
      </c>
    </row>
    <row r="26" spans="1:6" x14ac:dyDescent="0.25">
      <c r="A26" s="311" t="s">
        <v>40</v>
      </c>
      <c r="B26" s="312">
        <v>21</v>
      </c>
      <c r="C26" s="312">
        <v>16</v>
      </c>
      <c r="D26" s="312">
        <v>14</v>
      </c>
      <c r="E26" s="312">
        <v>25</v>
      </c>
      <c r="F26" s="312">
        <v>30</v>
      </c>
    </row>
    <row r="27" spans="1:6" x14ac:dyDescent="0.25">
      <c r="A27" s="311" t="s">
        <v>205</v>
      </c>
      <c r="B27" s="312">
        <v>22</v>
      </c>
      <c r="C27" s="312">
        <v>28</v>
      </c>
      <c r="D27" s="312">
        <v>15</v>
      </c>
      <c r="E27" s="312">
        <v>11</v>
      </c>
      <c r="F27" s="312">
        <v>17</v>
      </c>
    </row>
    <row r="28" spans="1:6" x14ac:dyDescent="0.25">
      <c r="A28" s="311" t="s">
        <v>182</v>
      </c>
      <c r="B28" s="312">
        <v>23</v>
      </c>
      <c r="C28" s="312">
        <v>25</v>
      </c>
      <c r="D28" s="312">
        <v>20</v>
      </c>
      <c r="E28" s="312">
        <v>11</v>
      </c>
      <c r="F28" s="312">
        <v>22</v>
      </c>
    </row>
    <row r="29" spans="1:6" x14ac:dyDescent="0.25">
      <c r="A29" s="311" t="s">
        <v>194</v>
      </c>
      <c r="B29" s="312">
        <v>24</v>
      </c>
      <c r="C29" s="312">
        <v>26</v>
      </c>
      <c r="D29" s="312">
        <v>20</v>
      </c>
      <c r="E29" s="312">
        <v>28</v>
      </c>
      <c r="F29" s="312">
        <v>9</v>
      </c>
    </row>
    <row r="30" spans="1:6" x14ac:dyDescent="0.25">
      <c r="A30" s="311" t="s">
        <v>224</v>
      </c>
      <c r="B30" s="312">
        <v>25</v>
      </c>
      <c r="C30" s="312">
        <v>32</v>
      </c>
      <c r="D30" s="312">
        <v>2</v>
      </c>
      <c r="E30" s="312">
        <v>29</v>
      </c>
      <c r="F30" s="312">
        <v>12</v>
      </c>
    </row>
    <row r="31" spans="1:6" x14ac:dyDescent="0.25">
      <c r="A31" s="311" t="s">
        <v>152</v>
      </c>
      <c r="B31" s="312">
        <v>26</v>
      </c>
      <c r="C31" s="312">
        <v>12</v>
      </c>
      <c r="D31" s="312">
        <v>32</v>
      </c>
      <c r="E31" s="312">
        <v>6</v>
      </c>
      <c r="F31" s="312">
        <v>13</v>
      </c>
    </row>
    <row r="32" spans="1:6" x14ac:dyDescent="0.25">
      <c r="A32" s="311" t="s">
        <v>225</v>
      </c>
      <c r="B32" s="312">
        <v>27</v>
      </c>
      <c r="C32" s="312">
        <v>31</v>
      </c>
      <c r="D32" s="312">
        <v>16</v>
      </c>
      <c r="E32" s="312">
        <v>21</v>
      </c>
      <c r="F32" s="312">
        <v>8</v>
      </c>
    </row>
    <row r="33" spans="1:6" x14ac:dyDescent="0.25">
      <c r="A33" s="311" t="s">
        <v>226</v>
      </c>
      <c r="B33" s="312">
        <v>28</v>
      </c>
      <c r="C33" s="312">
        <v>30</v>
      </c>
      <c r="D33" s="312">
        <v>6</v>
      </c>
      <c r="E33" s="312">
        <v>30</v>
      </c>
      <c r="F33" s="312">
        <v>15</v>
      </c>
    </row>
    <row r="34" spans="1:6" x14ac:dyDescent="0.25">
      <c r="A34" s="311" t="s">
        <v>206</v>
      </c>
      <c r="B34" s="312">
        <v>29</v>
      </c>
      <c r="C34" s="312">
        <v>27</v>
      </c>
      <c r="D34" s="312">
        <v>18</v>
      </c>
      <c r="E34" s="312">
        <v>32</v>
      </c>
      <c r="F34" s="312">
        <v>3</v>
      </c>
    </row>
    <row r="35" spans="1:6" x14ac:dyDescent="0.25">
      <c r="A35" s="311" t="s">
        <v>185</v>
      </c>
      <c r="B35" s="312">
        <v>30</v>
      </c>
      <c r="C35" s="312">
        <v>6</v>
      </c>
      <c r="D35" s="312">
        <v>31</v>
      </c>
      <c r="E35" s="312">
        <v>19</v>
      </c>
      <c r="F35" s="312">
        <v>23</v>
      </c>
    </row>
    <row r="36" spans="1:6" x14ac:dyDescent="0.25">
      <c r="A36" s="311" t="s">
        <v>151</v>
      </c>
      <c r="B36" s="312">
        <v>31</v>
      </c>
      <c r="C36" s="312">
        <v>17</v>
      </c>
      <c r="D36" s="312">
        <v>27</v>
      </c>
      <c r="E36" s="312">
        <v>21</v>
      </c>
      <c r="F36" s="312">
        <v>32</v>
      </c>
    </row>
    <row r="37" spans="1:6" x14ac:dyDescent="0.25">
      <c r="A37" s="311" t="s">
        <v>227</v>
      </c>
      <c r="B37" s="312">
        <v>32</v>
      </c>
      <c r="C37" s="312">
        <v>29</v>
      </c>
      <c r="D37" s="312">
        <v>23</v>
      </c>
      <c r="E37" s="312">
        <v>31</v>
      </c>
      <c r="F37" s="312">
        <v>31</v>
      </c>
    </row>
  </sheetData>
  <hyperlinks>
    <hyperlink ref="A1" location="'Índice '!A60" display="ÍNDICE" xr:uid="{00000000-0004-0000-1000-000000000000}"/>
  </hyperlinks>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43"/>
  <sheetViews>
    <sheetView showGridLines="0" zoomScale="85" zoomScaleNormal="85" workbookViewId="0">
      <pane ySplit="7" topLeftCell="A8" activePane="bottomLeft" state="frozen"/>
      <selection activeCell="D106" sqref="D106"/>
      <selection pane="bottomLeft" activeCell="D7" sqref="D7"/>
    </sheetView>
  </sheetViews>
  <sheetFormatPr baseColWidth="10" defaultColWidth="29.28515625" defaultRowHeight="15" x14ac:dyDescent="0.25"/>
  <cols>
    <col min="1" max="1" width="26.85546875" style="127" customWidth="1"/>
    <col min="2" max="2" width="27.7109375" style="127" customWidth="1"/>
    <col min="3" max="3" width="29.140625" style="127" customWidth="1"/>
    <col min="4" max="4" width="29.5703125" style="127" customWidth="1"/>
    <col min="5" max="5" width="21.140625" style="127" hidden="1" customWidth="1"/>
    <col min="6" max="6" width="19" style="127" hidden="1" customWidth="1"/>
    <col min="7" max="7" width="27.5703125" style="127" hidden="1" customWidth="1"/>
    <col min="8" max="256" width="29.28515625" style="127"/>
    <col min="257" max="257" width="26.85546875" style="127" customWidth="1"/>
    <col min="258" max="258" width="27.7109375" style="127" customWidth="1"/>
    <col min="259" max="259" width="27.140625" style="127" customWidth="1"/>
    <col min="260" max="260" width="29.28515625" style="127"/>
    <col min="261" max="263" width="0" style="127" hidden="1" customWidth="1"/>
    <col min="264" max="512" width="29.28515625" style="127"/>
    <col min="513" max="513" width="26.85546875" style="127" customWidth="1"/>
    <col min="514" max="514" width="27.7109375" style="127" customWidth="1"/>
    <col min="515" max="515" width="27.140625" style="127" customWidth="1"/>
    <col min="516" max="516" width="29.28515625" style="127"/>
    <col min="517" max="519" width="0" style="127" hidden="1" customWidth="1"/>
    <col min="520" max="768" width="29.28515625" style="127"/>
    <col min="769" max="769" width="26.85546875" style="127" customWidth="1"/>
    <col min="770" max="770" width="27.7109375" style="127" customWidth="1"/>
    <col min="771" max="771" width="27.140625" style="127" customWidth="1"/>
    <col min="772" max="772" width="29.28515625" style="127"/>
    <col min="773" max="775" width="0" style="127" hidden="1" customWidth="1"/>
    <col min="776" max="1024" width="29.28515625" style="127"/>
    <col min="1025" max="1025" width="26.85546875" style="127" customWidth="1"/>
    <col min="1026" max="1026" width="27.7109375" style="127" customWidth="1"/>
    <col min="1027" max="1027" width="27.140625" style="127" customWidth="1"/>
    <col min="1028" max="1028" width="29.28515625" style="127"/>
    <col min="1029" max="1031" width="0" style="127" hidden="1" customWidth="1"/>
    <col min="1032" max="1280" width="29.28515625" style="127"/>
    <col min="1281" max="1281" width="26.85546875" style="127" customWidth="1"/>
    <col min="1282" max="1282" width="27.7109375" style="127" customWidth="1"/>
    <col min="1283" max="1283" width="27.140625" style="127" customWidth="1"/>
    <col min="1284" max="1284" width="29.28515625" style="127"/>
    <col min="1285" max="1287" width="0" style="127" hidden="1" customWidth="1"/>
    <col min="1288" max="1536" width="29.28515625" style="127"/>
    <col min="1537" max="1537" width="26.85546875" style="127" customWidth="1"/>
    <col min="1538" max="1538" width="27.7109375" style="127" customWidth="1"/>
    <col min="1539" max="1539" width="27.140625" style="127" customWidth="1"/>
    <col min="1540" max="1540" width="29.28515625" style="127"/>
    <col min="1541" max="1543" width="0" style="127" hidden="1" customWidth="1"/>
    <col min="1544" max="1792" width="29.28515625" style="127"/>
    <col min="1793" max="1793" width="26.85546875" style="127" customWidth="1"/>
    <col min="1794" max="1794" width="27.7109375" style="127" customWidth="1"/>
    <col min="1795" max="1795" width="27.140625" style="127" customWidth="1"/>
    <col min="1796" max="1796" width="29.28515625" style="127"/>
    <col min="1797" max="1799" width="0" style="127" hidden="1" customWidth="1"/>
    <col min="1800" max="2048" width="29.28515625" style="127"/>
    <col min="2049" max="2049" width="26.85546875" style="127" customWidth="1"/>
    <col min="2050" max="2050" width="27.7109375" style="127" customWidth="1"/>
    <col min="2051" max="2051" width="27.140625" style="127" customWidth="1"/>
    <col min="2052" max="2052" width="29.28515625" style="127"/>
    <col min="2053" max="2055" width="0" style="127" hidden="1" customWidth="1"/>
    <col min="2056" max="2304" width="29.28515625" style="127"/>
    <col min="2305" max="2305" width="26.85546875" style="127" customWidth="1"/>
    <col min="2306" max="2306" width="27.7109375" style="127" customWidth="1"/>
    <col min="2307" max="2307" width="27.140625" style="127" customWidth="1"/>
    <col min="2308" max="2308" width="29.28515625" style="127"/>
    <col min="2309" max="2311" width="0" style="127" hidden="1" customWidth="1"/>
    <col min="2312" max="2560" width="29.28515625" style="127"/>
    <col min="2561" max="2561" width="26.85546875" style="127" customWidth="1"/>
    <col min="2562" max="2562" width="27.7109375" style="127" customWidth="1"/>
    <col min="2563" max="2563" width="27.140625" style="127" customWidth="1"/>
    <col min="2564" max="2564" width="29.28515625" style="127"/>
    <col min="2565" max="2567" width="0" style="127" hidden="1" customWidth="1"/>
    <col min="2568" max="2816" width="29.28515625" style="127"/>
    <col min="2817" max="2817" width="26.85546875" style="127" customWidth="1"/>
    <col min="2818" max="2818" width="27.7109375" style="127" customWidth="1"/>
    <col min="2819" max="2819" width="27.140625" style="127" customWidth="1"/>
    <col min="2820" max="2820" width="29.28515625" style="127"/>
    <col min="2821" max="2823" width="0" style="127" hidden="1" customWidth="1"/>
    <col min="2824" max="3072" width="29.28515625" style="127"/>
    <col min="3073" max="3073" width="26.85546875" style="127" customWidth="1"/>
    <col min="3074" max="3074" width="27.7109375" style="127" customWidth="1"/>
    <col min="3075" max="3075" width="27.140625" style="127" customWidth="1"/>
    <col min="3076" max="3076" width="29.28515625" style="127"/>
    <col min="3077" max="3079" width="0" style="127" hidden="1" customWidth="1"/>
    <col min="3080" max="3328" width="29.28515625" style="127"/>
    <col min="3329" max="3329" width="26.85546875" style="127" customWidth="1"/>
    <col min="3330" max="3330" width="27.7109375" style="127" customWidth="1"/>
    <col min="3331" max="3331" width="27.140625" style="127" customWidth="1"/>
    <col min="3332" max="3332" width="29.28515625" style="127"/>
    <col min="3333" max="3335" width="0" style="127" hidden="1" customWidth="1"/>
    <col min="3336" max="3584" width="29.28515625" style="127"/>
    <col min="3585" max="3585" width="26.85546875" style="127" customWidth="1"/>
    <col min="3586" max="3586" width="27.7109375" style="127" customWidth="1"/>
    <col min="3587" max="3587" width="27.140625" style="127" customWidth="1"/>
    <col min="3588" max="3588" width="29.28515625" style="127"/>
    <col min="3589" max="3591" width="0" style="127" hidden="1" customWidth="1"/>
    <col min="3592" max="3840" width="29.28515625" style="127"/>
    <col min="3841" max="3841" width="26.85546875" style="127" customWidth="1"/>
    <col min="3842" max="3842" width="27.7109375" style="127" customWidth="1"/>
    <col min="3843" max="3843" width="27.140625" style="127" customWidth="1"/>
    <col min="3844" max="3844" width="29.28515625" style="127"/>
    <col min="3845" max="3847" width="0" style="127" hidden="1" customWidth="1"/>
    <col min="3848" max="4096" width="29.28515625" style="127"/>
    <col min="4097" max="4097" width="26.85546875" style="127" customWidth="1"/>
    <col min="4098" max="4098" width="27.7109375" style="127" customWidth="1"/>
    <col min="4099" max="4099" width="27.140625" style="127" customWidth="1"/>
    <col min="4100" max="4100" width="29.28515625" style="127"/>
    <col min="4101" max="4103" width="0" style="127" hidden="1" customWidth="1"/>
    <col min="4104" max="4352" width="29.28515625" style="127"/>
    <col min="4353" max="4353" width="26.85546875" style="127" customWidth="1"/>
    <col min="4354" max="4354" width="27.7109375" style="127" customWidth="1"/>
    <col min="4355" max="4355" width="27.140625" style="127" customWidth="1"/>
    <col min="4356" max="4356" width="29.28515625" style="127"/>
    <col min="4357" max="4359" width="0" style="127" hidden="1" customWidth="1"/>
    <col min="4360" max="4608" width="29.28515625" style="127"/>
    <col min="4609" max="4609" width="26.85546875" style="127" customWidth="1"/>
    <col min="4610" max="4610" width="27.7109375" style="127" customWidth="1"/>
    <col min="4611" max="4611" width="27.140625" style="127" customWidth="1"/>
    <col min="4612" max="4612" width="29.28515625" style="127"/>
    <col min="4613" max="4615" width="0" style="127" hidden="1" customWidth="1"/>
    <col min="4616" max="4864" width="29.28515625" style="127"/>
    <col min="4865" max="4865" width="26.85546875" style="127" customWidth="1"/>
    <col min="4866" max="4866" width="27.7109375" style="127" customWidth="1"/>
    <col min="4867" max="4867" width="27.140625" style="127" customWidth="1"/>
    <col min="4868" max="4868" width="29.28515625" style="127"/>
    <col min="4869" max="4871" width="0" style="127" hidden="1" customWidth="1"/>
    <col min="4872" max="5120" width="29.28515625" style="127"/>
    <col min="5121" max="5121" width="26.85546875" style="127" customWidth="1"/>
    <col min="5122" max="5122" width="27.7109375" style="127" customWidth="1"/>
    <col min="5123" max="5123" width="27.140625" style="127" customWidth="1"/>
    <col min="5124" max="5124" width="29.28515625" style="127"/>
    <col min="5125" max="5127" width="0" style="127" hidden="1" customWidth="1"/>
    <col min="5128" max="5376" width="29.28515625" style="127"/>
    <col min="5377" max="5377" width="26.85546875" style="127" customWidth="1"/>
    <col min="5378" max="5378" width="27.7109375" style="127" customWidth="1"/>
    <col min="5379" max="5379" width="27.140625" style="127" customWidth="1"/>
    <col min="5380" max="5380" width="29.28515625" style="127"/>
    <col min="5381" max="5383" width="0" style="127" hidden="1" customWidth="1"/>
    <col min="5384" max="5632" width="29.28515625" style="127"/>
    <col min="5633" max="5633" width="26.85546875" style="127" customWidth="1"/>
    <col min="5634" max="5634" width="27.7109375" style="127" customWidth="1"/>
    <col min="5635" max="5635" width="27.140625" style="127" customWidth="1"/>
    <col min="5636" max="5636" width="29.28515625" style="127"/>
    <col min="5637" max="5639" width="0" style="127" hidden="1" customWidth="1"/>
    <col min="5640" max="5888" width="29.28515625" style="127"/>
    <col min="5889" max="5889" width="26.85546875" style="127" customWidth="1"/>
    <col min="5890" max="5890" width="27.7109375" style="127" customWidth="1"/>
    <col min="5891" max="5891" width="27.140625" style="127" customWidth="1"/>
    <col min="5892" max="5892" width="29.28515625" style="127"/>
    <col min="5893" max="5895" width="0" style="127" hidden="1" customWidth="1"/>
    <col min="5896" max="6144" width="29.28515625" style="127"/>
    <col min="6145" max="6145" width="26.85546875" style="127" customWidth="1"/>
    <col min="6146" max="6146" width="27.7109375" style="127" customWidth="1"/>
    <col min="6147" max="6147" width="27.140625" style="127" customWidth="1"/>
    <col min="6148" max="6148" width="29.28515625" style="127"/>
    <col min="6149" max="6151" width="0" style="127" hidden="1" customWidth="1"/>
    <col min="6152" max="6400" width="29.28515625" style="127"/>
    <col min="6401" max="6401" width="26.85546875" style="127" customWidth="1"/>
    <col min="6402" max="6402" width="27.7109375" style="127" customWidth="1"/>
    <col min="6403" max="6403" width="27.140625" style="127" customWidth="1"/>
    <col min="6404" max="6404" width="29.28515625" style="127"/>
    <col min="6405" max="6407" width="0" style="127" hidden="1" customWidth="1"/>
    <col min="6408" max="6656" width="29.28515625" style="127"/>
    <col min="6657" max="6657" width="26.85546875" style="127" customWidth="1"/>
    <col min="6658" max="6658" width="27.7109375" style="127" customWidth="1"/>
    <col min="6659" max="6659" width="27.140625" style="127" customWidth="1"/>
    <col min="6660" max="6660" width="29.28515625" style="127"/>
    <col min="6661" max="6663" width="0" style="127" hidden="1" customWidth="1"/>
    <col min="6664" max="6912" width="29.28515625" style="127"/>
    <col min="6913" max="6913" width="26.85546875" style="127" customWidth="1"/>
    <col min="6914" max="6914" width="27.7109375" style="127" customWidth="1"/>
    <col min="6915" max="6915" width="27.140625" style="127" customWidth="1"/>
    <col min="6916" max="6916" width="29.28515625" style="127"/>
    <col min="6917" max="6919" width="0" style="127" hidden="1" customWidth="1"/>
    <col min="6920" max="7168" width="29.28515625" style="127"/>
    <col min="7169" max="7169" width="26.85546875" style="127" customWidth="1"/>
    <col min="7170" max="7170" width="27.7109375" style="127" customWidth="1"/>
    <col min="7171" max="7171" width="27.140625" style="127" customWidth="1"/>
    <col min="7172" max="7172" width="29.28515625" style="127"/>
    <col min="7173" max="7175" width="0" style="127" hidden="1" customWidth="1"/>
    <col min="7176" max="7424" width="29.28515625" style="127"/>
    <col min="7425" max="7425" width="26.85546875" style="127" customWidth="1"/>
    <col min="7426" max="7426" width="27.7109375" style="127" customWidth="1"/>
    <col min="7427" max="7427" width="27.140625" style="127" customWidth="1"/>
    <col min="7428" max="7428" width="29.28515625" style="127"/>
    <col min="7429" max="7431" width="0" style="127" hidden="1" customWidth="1"/>
    <col min="7432" max="7680" width="29.28515625" style="127"/>
    <col min="7681" max="7681" width="26.85546875" style="127" customWidth="1"/>
    <col min="7682" max="7682" width="27.7109375" style="127" customWidth="1"/>
    <col min="7683" max="7683" width="27.140625" style="127" customWidth="1"/>
    <col min="7684" max="7684" width="29.28515625" style="127"/>
    <col min="7685" max="7687" width="0" style="127" hidden="1" customWidth="1"/>
    <col min="7688" max="7936" width="29.28515625" style="127"/>
    <col min="7937" max="7937" width="26.85546875" style="127" customWidth="1"/>
    <col min="7938" max="7938" width="27.7109375" style="127" customWidth="1"/>
    <col min="7939" max="7939" width="27.140625" style="127" customWidth="1"/>
    <col min="7940" max="7940" width="29.28515625" style="127"/>
    <col min="7941" max="7943" width="0" style="127" hidden="1" customWidth="1"/>
    <col min="7944" max="8192" width="29.28515625" style="127"/>
    <col min="8193" max="8193" width="26.85546875" style="127" customWidth="1"/>
    <col min="8194" max="8194" width="27.7109375" style="127" customWidth="1"/>
    <col min="8195" max="8195" width="27.140625" style="127" customWidth="1"/>
    <col min="8196" max="8196" width="29.28515625" style="127"/>
    <col min="8197" max="8199" width="0" style="127" hidden="1" customWidth="1"/>
    <col min="8200" max="8448" width="29.28515625" style="127"/>
    <col min="8449" max="8449" width="26.85546875" style="127" customWidth="1"/>
    <col min="8450" max="8450" width="27.7109375" style="127" customWidth="1"/>
    <col min="8451" max="8451" width="27.140625" style="127" customWidth="1"/>
    <col min="8452" max="8452" width="29.28515625" style="127"/>
    <col min="8453" max="8455" width="0" style="127" hidden="1" customWidth="1"/>
    <col min="8456" max="8704" width="29.28515625" style="127"/>
    <col min="8705" max="8705" width="26.85546875" style="127" customWidth="1"/>
    <col min="8706" max="8706" width="27.7109375" style="127" customWidth="1"/>
    <col min="8707" max="8707" width="27.140625" style="127" customWidth="1"/>
    <col min="8708" max="8708" width="29.28515625" style="127"/>
    <col min="8709" max="8711" width="0" style="127" hidden="1" customWidth="1"/>
    <col min="8712" max="8960" width="29.28515625" style="127"/>
    <col min="8961" max="8961" width="26.85546875" style="127" customWidth="1"/>
    <col min="8962" max="8962" width="27.7109375" style="127" customWidth="1"/>
    <col min="8963" max="8963" width="27.140625" style="127" customWidth="1"/>
    <col min="8964" max="8964" width="29.28515625" style="127"/>
    <col min="8965" max="8967" width="0" style="127" hidden="1" customWidth="1"/>
    <col min="8968" max="9216" width="29.28515625" style="127"/>
    <col min="9217" max="9217" width="26.85546875" style="127" customWidth="1"/>
    <col min="9218" max="9218" width="27.7109375" style="127" customWidth="1"/>
    <col min="9219" max="9219" width="27.140625" style="127" customWidth="1"/>
    <col min="9220" max="9220" width="29.28515625" style="127"/>
    <col min="9221" max="9223" width="0" style="127" hidden="1" customWidth="1"/>
    <col min="9224" max="9472" width="29.28515625" style="127"/>
    <col min="9473" max="9473" width="26.85546875" style="127" customWidth="1"/>
    <col min="9474" max="9474" width="27.7109375" style="127" customWidth="1"/>
    <col min="9475" max="9475" width="27.140625" style="127" customWidth="1"/>
    <col min="9476" max="9476" width="29.28515625" style="127"/>
    <col min="9477" max="9479" width="0" style="127" hidden="1" customWidth="1"/>
    <col min="9480" max="9728" width="29.28515625" style="127"/>
    <col min="9729" max="9729" width="26.85546875" style="127" customWidth="1"/>
    <col min="9730" max="9730" width="27.7109375" style="127" customWidth="1"/>
    <col min="9731" max="9731" width="27.140625" style="127" customWidth="1"/>
    <col min="9732" max="9732" width="29.28515625" style="127"/>
    <col min="9733" max="9735" width="0" style="127" hidden="1" customWidth="1"/>
    <col min="9736" max="9984" width="29.28515625" style="127"/>
    <col min="9985" max="9985" width="26.85546875" style="127" customWidth="1"/>
    <col min="9986" max="9986" width="27.7109375" style="127" customWidth="1"/>
    <col min="9987" max="9987" width="27.140625" style="127" customWidth="1"/>
    <col min="9988" max="9988" width="29.28515625" style="127"/>
    <col min="9989" max="9991" width="0" style="127" hidden="1" customWidth="1"/>
    <col min="9992" max="10240" width="29.28515625" style="127"/>
    <col min="10241" max="10241" width="26.85546875" style="127" customWidth="1"/>
    <col min="10242" max="10242" width="27.7109375" style="127" customWidth="1"/>
    <col min="10243" max="10243" width="27.140625" style="127" customWidth="1"/>
    <col min="10244" max="10244" width="29.28515625" style="127"/>
    <col min="10245" max="10247" width="0" style="127" hidden="1" customWidth="1"/>
    <col min="10248" max="10496" width="29.28515625" style="127"/>
    <col min="10497" max="10497" width="26.85546875" style="127" customWidth="1"/>
    <col min="10498" max="10498" width="27.7109375" style="127" customWidth="1"/>
    <col min="10499" max="10499" width="27.140625" style="127" customWidth="1"/>
    <col min="10500" max="10500" width="29.28515625" style="127"/>
    <col min="10501" max="10503" width="0" style="127" hidden="1" customWidth="1"/>
    <col min="10504" max="10752" width="29.28515625" style="127"/>
    <col min="10753" max="10753" width="26.85546875" style="127" customWidth="1"/>
    <col min="10754" max="10754" width="27.7109375" style="127" customWidth="1"/>
    <col min="10755" max="10755" width="27.140625" style="127" customWidth="1"/>
    <col min="10756" max="10756" width="29.28515625" style="127"/>
    <col min="10757" max="10759" width="0" style="127" hidden="1" customWidth="1"/>
    <col min="10760" max="11008" width="29.28515625" style="127"/>
    <col min="11009" max="11009" width="26.85546875" style="127" customWidth="1"/>
    <col min="11010" max="11010" width="27.7109375" style="127" customWidth="1"/>
    <col min="11011" max="11011" width="27.140625" style="127" customWidth="1"/>
    <col min="11012" max="11012" width="29.28515625" style="127"/>
    <col min="11013" max="11015" width="0" style="127" hidden="1" customWidth="1"/>
    <col min="11016" max="11264" width="29.28515625" style="127"/>
    <col min="11265" max="11265" width="26.85546875" style="127" customWidth="1"/>
    <col min="11266" max="11266" width="27.7109375" style="127" customWidth="1"/>
    <col min="11267" max="11267" width="27.140625" style="127" customWidth="1"/>
    <col min="11268" max="11268" width="29.28515625" style="127"/>
    <col min="11269" max="11271" width="0" style="127" hidden="1" customWidth="1"/>
    <col min="11272" max="11520" width="29.28515625" style="127"/>
    <col min="11521" max="11521" width="26.85546875" style="127" customWidth="1"/>
    <col min="11522" max="11522" width="27.7109375" style="127" customWidth="1"/>
    <col min="11523" max="11523" width="27.140625" style="127" customWidth="1"/>
    <col min="11524" max="11524" width="29.28515625" style="127"/>
    <col min="11525" max="11527" width="0" style="127" hidden="1" customWidth="1"/>
    <col min="11528" max="11776" width="29.28515625" style="127"/>
    <col min="11777" max="11777" width="26.85546875" style="127" customWidth="1"/>
    <col min="11778" max="11778" width="27.7109375" style="127" customWidth="1"/>
    <col min="11779" max="11779" width="27.140625" style="127" customWidth="1"/>
    <col min="11780" max="11780" width="29.28515625" style="127"/>
    <col min="11781" max="11783" width="0" style="127" hidden="1" customWidth="1"/>
    <col min="11784" max="12032" width="29.28515625" style="127"/>
    <col min="12033" max="12033" width="26.85546875" style="127" customWidth="1"/>
    <col min="12034" max="12034" width="27.7109375" style="127" customWidth="1"/>
    <col min="12035" max="12035" width="27.140625" style="127" customWidth="1"/>
    <col min="12036" max="12036" width="29.28515625" style="127"/>
    <col min="12037" max="12039" width="0" style="127" hidden="1" customWidth="1"/>
    <col min="12040" max="12288" width="29.28515625" style="127"/>
    <col min="12289" max="12289" width="26.85546875" style="127" customWidth="1"/>
    <col min="12290" max="12290" width="27.7109375" style="127" customWidth="1"/>
    <col min="12291" max="12291" width="27.140625" style="127" customWidth="1"/>
    <col min="12292" max="12292" width="29.28515625" style="127"/>
    <col min="12293" max="12295" width="0" style="127" hidden="1" customWidth="1"/>
    <col min="12296" max="12544" width="29.28515625" style="127"/>
    <col min="12545" max="12545" width="26.85546875" style="127" customWidth="1"/>
    <col min="12546" max="12546" width="27.7109375" style="127" customWidth="1"/>
    <col min="12547" max="12547" width="27.140625" style="127" customWidth="1"/>
    <col min="12548" max="12548" width="29.28515625" style="127"/>
    <col min="12549" max="12551" width="0" style="127" hidden="1" customWidth="1"/>
    <col min="12552" max="12800" width="29.28515625" style="127"/>
    <col min="12801" max="12801" width="26.85546875" style="127" customWidth="1"/>
    <col min="12802" max="12802" width="27.7109375" style="127" customWidth="1"/>
    <col min="12803" max="12803" width="27.140625" style="127" customWidth="1"/>
    <col min="12804" max="12804" width="29.28515625" style="127"/>
    <col min="12805" max="12807" width="0" style="127" hidden="1" customWidth="1"/>
    <col min="12808" max="13056" width="29.28515625" style="127"/>
    <col min="13057" max="13057" width="26.85546875" style="127" customWidth="1"/>
    <col min="13058" max="13058" width="27.7109375" style="127" customWidth="1"/>
    <col min="13059" max="13059" width="27.140625" style="127" customWidth="1"/>
    <col min="13060" max="13060" width="29.28515625" style="127"/>
    <col min="13061" max="13063" width="0" style="127" hidden="1" customWidth="1"/>
    <col min="13064" max="13312" width="29.28515625" style="127"/>
    <col min="13313" max="13313" width="26.85546875" style="127" customWidth="1"/>
    <col min="13314" max="13314" width="27.7109375" style="127" customWidth="1"/>
    <col min="13315" max="13315" width="27.140625" style="127" customWidth="1"/>
    <col min="13316" max="13316" width="29.28515625" style="127"/>
    <col min="13317" max="13319" width="0" style="127" hidden="1" customWidth="1"/>
    <col min="13320" max="13568" width="29.28515625" style="127"/>
    <col min="13569" max="13569" width="26.85546875" style="127" customWidth="1"/>
    <col min="13570" max="13570" width="27.7109375" style="127" customWidth="1"/>
    <col min="13571" max="13571" width="27.140625" style="127" customWidth="1"/>
    <col min="13572" max="13572" width="29.28515625" style="127"/>
    <col min="13573" max="13575" width="0" style="127" hidden="1" customWidth="1"/>
    <col min="13576" max="13824" width="29.28515625" style="127"/>
    <col min="13825" max="13825" width="26.85546875" style="127" customWidth="1"/>
    <col min="13826" max="13826" width="27.7109375" style="127" customWidth="1"/>
    <col min="13827" max="13827" width="27.140625" style="127" customWidth="1"/>
    <col min="13828" max="13828" width="29.28515625" style="127"/>
    <col min="13829" max="13831" width="0" style="127" hidden="1" customWidth="1"/>
    <col min="13832" max="14080" width="29.28515625" style="127"/>
    <col min="14081" max="14081" width="26.85546875" style="127" customWidth="1"/>
    <col min="14082" max="14082" width="27.7109375" style="127" customWidth="1"/>
    <col min="14083" max="14083" width="27.140625" style="127" customWidth="1"/>
    <col min="14084" max="14084" width="29.28515625" style="127"/>
    <col min="14085" max="14087" width="0" style="127" hidden="1" customWidth="1"/>
    <col min="14088" max="14336" width="29.28515625" style="127"/>
    <col min="14337" max="14337" width="26.85546875" style="127" customWidth="1"/>
    <col min="14338" max="14338" width="27.7109375" style="127" customWidth="1"/>
    <col min="14339" max="14339" width="27.140625" style="127" customWidth="1"/>
    <col min="14340" max="14340" width="29.28515625" style="127"/>
    <col min="14341" max="14343" width="0" style="127" hidden="1" customWidth="1"/>
    <col min="14344" max="14592" width="29.28515625" style="127"/>
    <col min="14593" max="14593" width="26.85546875" style="127" customWidth="1"/>
    <col min="14594" max="14594" width="27.7109375" style="127" customWidth="1"/>
    <col min="14595" max="14595" width="27.140625" style="127" customWidth="1"/>
    <col min="14596" max="14596" width="29.28515625" style="127"/>
    <col min="14597" max="14599" width="0" style="127" hidden="1" customWidth="1"/>
    <col min="14600" max="14848" width="29.28515625" style="127"/>
    <col min="14849" max="14849" width="26.85546875" style="127" customWidth="1"/>
    <col min="14850" max="14850" width="27.7109375" style="127" customWidth="1"/>
    <col min="14851" max="14851" width="27.140625" style="127" customWidth="1"/>
    <col min="14852" max="14852" width="29.28515625" style="127"/>
    <col min="14853" max="14855" width="0" style="127" hidden="1" customWidth="1"/>
    <col min="14856" max="15104" width="29.28515625" style="127"/>
    <col min="15105" max="15105" width="26.85546875" style="127" customWidth="1"/>
    <col min="15106" max="15106" width="27.7109375" style="127" customWidth="1"/>
    <col min="15107" max="15107" width="27.140625" style="127" customWidth="1"/>
    <col min="15108" max="15108" width="29.28515625" style="127"/>
    <col min="15109" max="15111" width="0" style="127" hidden="1" customWidth="1"/>
    <col min="15112" max="15360" width="29.28515625" style="127"/>
    <col min="15361" max="15361" width="26.85546875" style="127" customWidth="1"/>
    <col min="15362" max="15362" width="27.7109375" style="127" customWidth="1"/>
    <col min="15363" max="15363" width="27.140625" style="127" customWidth="1"/>
    <col min="15364" max="15364" width="29.28515625" style="127"/>
    <col min="15365" max="15367" width="0" style="127" hidden="1" customWidth="1"/>
    <col min="15368" max="15616" width="29.28515625" style="127"/>
    <col min="15617" max="15617" width="26.85546875" style="127" customWidth="1"/>
    <col min="15618" max="15618" width="27.7109375" style="127" customWidth="1"/>
    <col min="15619" max="15619" width="27.140625" style="127" customWidth="1"/>
    <col min="15620" max="15620" width="29.28515625" style="127"/>
    <col min="15621" max="15623" width="0" style="127" hidden="1" customWidth="1"/>
    <col min="15624" max="15872" width="29.28515625" style="127"/>
    <col min="15873" max="15873" width="26.85546875" style="127" customWidth="1"/>
    <col min="15874" max="15874" width="27.7109375" style="127" customWidth="1"/>
    <col min="15875" max="15875" width="27.140625" style="127" customWidth="1"/>
    <col min="15876" max="15876" width="29.28515625" style="127"/>
    <col min="15877" max="15879" width="0" style="127" hidden="1" customWidth="1"/>
    <col min="15880" max="16128" width="29.28515625" style="127"/>
    <col min="16129" max="16129" width="26.85546875" style="127" customWidth="1"/>
    <col min="16130" max="16130" width="27.7109375" style="127" customWidth="1"/>
    <col min="16131" max="16131" width="27.140625" style="127" customWidth="1"/>
    <col min="16132" max="16132" width="29.28515625" style="127"/>
    <col min="16133" max="16135" width="0" style="127" hidden="1" customWidth="1"/>
    <col min="16136" max="16384" width="29.28515625" style="127"/>
  </cols>
  <sheetData>
    <row r="1" spans="1:13" x14ac:dyDescent="0.25">
      <c r="A1" s="208" t="s">
        <v>30</v>
      </c>
    </row>
    <row r="2" spans="1:13" ht="15.75" x14ac:dyDescent="0.25">
      <c r="A2" s="449" t="s">
        <v>441</v>
      </c>
      <c r="B2" s="450"/>
      <c r="C2" s="457"/>
    </row>
    <row r="3" spans="1:13" ht="15.75" x14ac:dyDescent="0.25">
      <c r="A3" s="449" t="s">
        <v>228</v>
      </c>
      <c r="B3" s="450"/>
      <c r="C3" s="457"/>
    </row>
    <row r="4" spans="1:13" ht="15.75" thickBot="1" x14ac:dyDescent="0.3">
      <c r="A4" s="451"/>
      <c r="B4" s="450"/>
      <c r="C4" s="457"/>
    </row>
    <row r="5" spans="1:13" ht="15.75" customHeight="1" x14ac:dyDescent="0.25">
      <c r="A5" s="610" t="s">
        <v>229</v>
      </c>
      <c r="B5" s="612" t="s">
        <v>230</v>
      </c>
      <c r="C5" s="612" t="s">
        <v>370</v>
      </c>
      <c r="D5" s="612" t="s">
        <v>421</v>
      </c>
      <c r="E5" s="614" t="s">
        <v>231</v>
      </c>
      <c r="F5" s="614"/>
      <c r="G5" s="615"/>
      <c r="K5" s="616"/>
      <c r="L5" s="616"/>
      <c r="M5" s="616"/>
    </row>
    <row r="6" spans="1:13" ht="38.25" customHeight="1" x14ac:dyDescent="0.25">
      <c r="A6" s="611"/>
      <c r="B6" s="613"/>
      <c r="C6" s="613"/>
      <c r="D6" s="613"/>
      <c r="E6" s="313" t="s">
        <v>232</v>
      </c>
      <c r="F6" s="313" t="s">
        <v>233</v>
      </c>
      <c r="G6" s="314" t="s">
        <v>234</v>
      </c>
      <c r="K6" s="315"/>
      <c r="L6" s="315"/>
      <c r="M6" s="315"/>
    </row>
    <row r="7" spans="1:13" ht="31.5" customHeight="1" x14ac:dyDescent="0.25">
      <c r="A7" s="611"/>
      <c r="B7" s="452" t="s">
        <v>235</v>
      </c>
      <c r="C7" s="452" t="s">
        <v>235</v>
      </c>
      <c r="D7" s="452" t="s">
        <v>235</v>
      </c>
      <c r="E7" s="316" t="s">
        <v>236</v>
      </c>
      <c r="F7" s="316" t="s">
        <v>236</v>
      </c>
      <c r="G7" s="316" t="s">
        <v>236</v>
      </c>
      <c r="K7" s="317"/>
      <c r="L7" s="317"/>
      <c r="M7" s="317"/>
    </row>
    <row r="8" spans="1:13" x14ac:dyDescent="0.25">
      <c r="A8" s="458" t="s">
        <v>42</v>
      </c>
      <c r="B8" s="454">
        <v>1</v>
      </c>
      <c r="C8" s="454">
        <v>1</v>
      </c>
      <c r="D8" s="454">
        <v>1</v>
      </c>
      <c r="E8" s="318">
        <v>1</v>
      </c>
      <c r="F8" s="318">
        <v>1</v>
      </c>
      <c r="G8" s="319">
        <v>1</v>
      </c>
    </row>
    <row r="9" spans="1:13" x14ac:dyDescent="0.25">
      <c r="A9" s="458" t="s">
        <v>39</v>
      </c>
      <c r="B9" s="454">
        <v>2</v>
      </c>
      <c r="C9" s="454">
        <v>2</v>
      </c>
      <c r="D9" s="454">
        <v>2</v>
      </c>
      <c r="E9" s="318">
        <v>4</v>
      </c>
      <c r="F9" s="318">
        <v>3</v>
      </c>
      <c r="G9" s="319">
        <v>2</v>
      </c>
    </row>
    <row r="10" spans="1:13" x14ac:dyDescent="0.25">
      <c r="A10" s="458" t="s">
        <v>64</v>
      </c>
      <c r="B10" s="454">
        <v>3</v>
      </c>
      <c r="C10" s="454">
        <v>4</v>
      </c>
      <c r="D10" s="454">
        <v>3</v>
      </c>
      <c r="E10" s="318">
        <v>2</v>
      </c>
      <c r="F10" s="318">
        <v>5</v>
      </c>
      <c r="G10" s="319">
        <v>8</v>
      </c>
    </row>
    <row r="11" spans="1:13" x14ac:dyDescent="0.25">
      <c r="A11" s="458" t="s">
        <v>63</v>
      </c>
      <c r="B11" s="454">
        <v>6</v>
      </c>
      <c r="C11" s="454">
        <v>5</v>
      </c>
      <c r="D11" s="454">
        <v>4</v>
      </c>
      <c r="E11" s="318">
        <v>6</v>
      </c>
      <c r="F11" s="318">
        <v>8</v>
      </c>
      <c r="G11" s="319">
        <v>5</v>
      </c>
      <c r="I11" s="237"/>
      <c r="J11" s="320"/>
      <c r="K11" s="237"/>
    </row>
    <row r="12" spans="1:13" x14ac:dyDescent="0.25">
      <c r="A12" s="458" t="s">
        <v>41</v>
      </c>
      <c r="B12" s="454">
        <v>5</v>
      </c>
      <c r="C12" s="454">
        <v>6</v>
      </c>
      <c r="D12" s="454">
        <v>5</v>
      </c>
      <c r="E12" s="318">
        <v>7</v>
      </c>
      <c r="F12" s="318">
        <v>7</v>
      </c>
      <c r="G12" s="319">
        <v>3</v>
      </c>
      <c r="I12" s="237"/>
      <c r="J12" s="320"/>
      <c r="K12" s="237"/>
    </row>
    <row r="13" spans="1:13" x14ac:dyDescent="0.25">
      <c r="A13" s="458" t="s">
        <v>67</v>
      </c>
      <c r="B13" s="454">
        <v>4</v>
      </c>
      <c r="C13" s="454">
        <v>3</v>
      </c>
      <c r="D13" s="454">
        <v>6</v>
      </c>
      <c r="E13" s="318">
        <v>8</v>
      </c>
      <c r="F13" s="318">
        <v>4</v>
      </c>
      <c r="G13" s="319">
        <v>7</v>
      </c>
      <c r="I13" s="237"/>
      <c r="J13" s="320"/>
      <c r="K13" s="237"/>
    </row>
    <row r="14" spans="1:13" x14ac:dyDescent="0.25">
      <c r="A14" s="458" t="s">
        <v>45</v>
      </c>
      <c r="B14" s="454">
        <v>7</v>
      </c>
      <c r="C14" s="454">
        <v>7</v>
      </c>
      <c r="D14" s="454">
        <v>7</v>
      </c>
      <c r="E14" s="318">
        <v>3</v>
      </c>
      <c r="F14" s="318">
        <v>9</v>
      </c>
      <c r="G14" s="319">
        <v>4</v>
      </c>
      <c r="I14" s="237"/>
      <c r="J14" s="320"/>
      <c r="K14" s="237"/>
    </row>
    <row r="15" spans="1:13" x14ac:dyDescent="0.25">
      <c r="A15" s="458" t="s">
        <v>62</v>
      </c>
      <c r="B15" s="454">
        <v>10</v>
      </c>
      <c r="C15" s="454">
        <v>10</v>
      </c>
      <c r="D15" s="454">
        <v>8</v>
      </c>
      <c r="E15" s="318">
        <v>10</v>
      </c>
      <c r="F15" s="318">
        <v>2</v>
      </c>
      <c r="G15" s="319">
        <v>6</v>
      </c>
      <c r="I15" s="237"/>
      <c r="J15" s="320"/>
      <c r="K15" s="237"/>
    </row>
    <row r="16" spans="1:13" x14ac:dyDescent="0.25">
      <c r="A16" s="458" t="s">
        <v>52</v>
      </c>
      <c r="B16" s="454">
        <v>8</v>
      </c>
      <c r="C16" s="454">
        <v>8</v>
      </c>
      <c r="D16" s="454">
        <v>9</v>
      </c>
      <c r="E16" s="318">
        <v>11</v>
      </c>
      <c r="F16" s="318">
        <v>10</v>
      </c>
      <c r="G16" s="319">
        <v>15</v>
      </c>
      <c r="I16" s="237"/>
      <c r="J16" s="320"/>
      <c r="K16" s="237"/>
    </row>
    <row r="17" spans="1:11" x14ac:dyDescent="0.25">
      <c r="A17" s="458" t="s">
        <v>44</v>
      </c>
      <c r="B17" s="454">
        <v>9</v>
      </c>
      <c r="C17" s="454">
        <v>9</v>
      </c>
      <c r="D17" s="454">
        <v>10</v>
      </c>
      <c r="E17" s="318">
        <v>5</v>
      </c>
      <c r="F17" s="318">
        <v>6</v>
      </c>
      <c r="G17" s="319">
        <v>12</v>
      </c>
      <c r="I17" s="237"/>
      <c r="J17" s="320"/>
      <c r="K17" s="237"/>
    </row>
    <row r="18" spans="1:11" x14ac:dyDescent="0.25">
      <c r="A18" s="458" t="s">
        <v>66</v>
      </c>
      <c r="B18" s="454">
        <v>13</v>
      </c>
      <c r="C18" s="454">
        <v>12</v>
      </c>
      <c r="D18" s="454">
        <v>11</v>
      </c>
      <c r="E18" s="318">
        <v>9</v>
      </c>
      <c r="F18" s="318">
        <v>16</v>
      </c>
      <c r="G18" s="319">
        <v>21</v>
      </c>
      <c r="I18" s="237"/>
      <c r="J18" s="320"/>
      <c r="K18" s="237"/>
    </row>
    <row r="19" spans="1:11" x14ac:dyDescent="0.25">
      <c r="A19" s="458" t="s">
        <v>43</v>
      </c>
      <c r="B19" s="454">
        <v>12</v>
      </c>
      <c r="C19" s="454">
        <v>11</v>
      </c>
      <c r="D19" s="454">
        <v>12</v>
      </c>
      <c r="E19" s="318">
        <v>14</v>
      </c>
      <c r="F19" s="318">
        <v>15</v>
      </c>
      <c r="G19" s="319">
        <v>11</v>
      </c>
      <c r="I19" s="237"/>
      <c r="J19" s="320"/>
      <c r="K19" s="237"/>
    </row>
    <row r="20" spans="1:11" x14ac:dyDescent="0.25">
      <c r="A20" s="458" t="s">
        <v>55</v>
      </c>
      <c r="B20" s="455">
        <v>15</v>
      </c>
      <c r="C20" s="454">
        <v>13</v>
      </c>
      <c r="D20" s="454">
        <v>13</v>
      </c>
      <c r="E20" s="318">
        <v>15</v>
      </c>
      <c r="F20" s="318">
        <v>11</v>
      </c>
      <c r="G20" s="319">
        <v>9</v>
      </c>
      <c r="I20" s="237"/>
      <c r="J20" s="320"/>
      <c r="K20" s="237"/>
    </row>
    <row r="21" spans="1:11" x14ac:dyDescent="0.25">
      <c r="A21" s="458" t="s">
        <v>60</v>
      </c>
      <c r="B21" s="454">
        <v>14</v>
      </c>
      <c r="C21" s="459">
        <v>15</v>
      </c>
      <c r="D21" s="454">
        <v>14</v>
      </c>
      <c r="E21" s="318">
        <v>16</v>
      </c>
      <c r="F21" s="318">
        <v>13</v>
      </c>
      <c r="G21" s="319">
        <v>16</v>
      </c>
      <c r="I21" s="237"/>
      <c r="J21" s="320"/>
      <c r="K21" s="237"/>
    </row>
    <row r="22" spans="1:11" x14ac:dyDescent="0.25">
      <c r="A22" s="458" t="s">
        <v>47</v>
      </c>
      <c r="B22" s="454">
        <v>19</v>
      </c>
      <c r="C22" s="459">
        <v>18</v>
      </c>
      <c r="D22" s="454">
        <v>15</v>
      </c>
      <c r="E22" s="318">
        <v>12</v>
      </c>
      <c r="F22" s="318">
        <v>14</v>
      </c>
      <c r="G22" s="319">
        <v>20</v>
      </c>
      <c r="I22" s="237"/>
      <c r="J22" s="320"/>
      <c r="K22" s="237"/>
    </row>
    <row r="23" spans="1:11" x14ac:dyDescent="0.25">
      <c r="A23" s="458" t="s">
        <v>237</v>
      </c>
      <c r="B23" s="454">
        <v>11</v>
      </c>
      <c r="C23" s="454">
        <v>14</v>
      </c>
      <c r="D23" s="454">
        <v>16</v>
      </c>
      <c r="E23" s="318">
        <v>13</v>
      </c>
      <c r="F23" s="318">
        <v>18</v>
      </c>
      <c r="G23" s="319">
        <v>19</v>
      </c>
      <c r="I23" s="237"/>
      <c r="J23" s="320"/>
      <c r="K23" s="237"/>
    </row>
    <row r="24" spans="1:11" x14ac:dyDescent="0.25">
      <c r="A24" s="458" t="s">
        <v>58</v>
      </c>
      <c r="B24" s="454">
        <v>17</v>
      </c>
      <c r="C24" s="454">
        <v>16</v>
      </c>
      <c r="D24" s="454">
        <v>17</v>
      </c>
      <c r="E24" s="318"/>
      <c r="F24" s="318"/>
      <c r="G24" s="319"/>
      <c r="I24" s="237"/>
      <c r="J24" s="320"/>
      <c r="K24" s="237"/>
    </row>
    <row r="25" spans="1:11" x14ac:dyDescent="0.25">
      <c r="A25" s="458" t="s">
        <v>57</v>
      </c>
      <c r="B25" s="454">
        <v>16</v>
      </c>
      <c r="C25" s="454">
        <v>17</v>
      </c>
      <c r="D25" s="454">
        <v>18</v>
      </c>
      <c r="E25" s="318">
        <v>19</v>
      </c>
      <c r="F25" s="318">
        <v>17</v>
      </c>
      <c r="G25" s="319">
        <v>13</v>
      </c>
      <c r="I25" s="237"/>
      <c r="J25" s="320"/>
      <c r="K25" s="237"/>
    </row>
    <row r="26" spans="1:11" x14ac:dyDescent="0.25">
      <c r="A26" s="460" t="s">
        <v>59</v>
      </c>
      <c r="B26" s="454">
        <v>18</v>
      </c>
      <c r="C26" s="454">
        <v>19</v>
      </c>
      <c r="D26" s="454">
        <v>19</v>
      </c>
      <c r="E26" s="318">
        <v>17</v>
      </c>
      <c r="F26" s="318">
        <v>21</v>
      </c>
      <c r="G26" s="319">
        <v>18</v>
      </c>
      <c r="I26" s="237"/>
      <c r="J26" s="320"/>
      <c r="K26" s="237"/>
    </row>
    <row r="27" spans="1:11" x14ac:dyDescent="0.25">
      <c r="A27" s="458" t="s">
        <v>48</v>
      </c>
      <c r="B27" s="454">
        <v>22</v>
      </c>
      <c r="C27" s="454">
        <v>20</v>
      </c>
      <c r="D27" s="454">
        <v>20</v>
      </c>
      <c r="E27" s="318">
        <v>23</v>
      </c>
      <c r="F27" s="318">
        <v>19</v>
      </c>
      <c r="G27" s="319">
        <v>14</v>
      </c>
      <c r="I27" s="237"/>
      <c r="J27" s="320"/>
      <c r="K27" s="237"/>
    </row>
    <row r="28" spans="1:11" x14ac:dyDescent="0.25">
      <c r="A28" s="458" t="s">
        <v>51</v>
      </c>
      <c r="B28" s="454">
        <v>21</v>
      </c>
      <c r="C28" s="454">
        <v>22</v>
      </c>
      <c r="D28" s="454">
        <v>21</v>
      </c>
      <c r="E28" s="318">
        <v>22</v>
      </c>
      <c r="F28" s="318">
        <v>12</v>
      </c>
      <c r="G28" s="319">
        <v>10</v>
      </c>
      <c r="I28" s="237"/>
      <c r="J28" s="320"/>
      <c r="K28" s="237"/>
    </row>
    <row r="29" spans="1:11" x14ac:dyDescent="0.25">
      <c r="A29" s="458" t="s">
        <v>49</v>
      </c>
      <c r="B29" s="454">
        <v>20</v>
      </c>
      <c r="C29" s="454">
        <v>21</v>
      </c>
      <c r="D29" s="454">
        <v>22</v>
      </c>
      <c r="E29" s="318">
        <v>21</v>
      </c>
      <c r="F29" s="318">
        <v>20</v>
      </c>
      <c r="G29" s="319">
        <v>17</v>
      </c>
      <c r="I29" s="237"/>
      <c r="J29" s="320"/>
      <c r="K29" s="237"/>
    </row>
    <row r="30" spans="1:11" x14ac:dyDescent="0.25">
      <c r="A30" s="458" t="s">
        <v>65</v>
      </c>
      <c r="B30" s="454">
        <v>23</v>
      </c>
      <c r="C30" s="454">
        <v>23</v>
      </c>
      <c r="D30" s="454">
        <v>23</v>
      </c>
      <c r="E30" s="318">
        <v>18</v>
      </c>
      <c r="F30" s="318">
        <v>24</v>
      </c>
      <c r="G30" s="319">
        <v>22</v>
      </c>
      <c r="I30" s="237"/>
      <c r="J30" s="320"/>
      <c r="K30" s="237"/>
    </row>
    <row r="31" spans="1:11" x14ac:dyDescent="0.25">
      <c r="A31" s="458" t="s">
        <v>40</v>
      </c>
      <c r="B31" s="454">
        <v>27</v>
      </c>
      <c r="C31" s="454">
        <v>27</v>
      </c>
      <c r="D31" s="454">
        <v>24</v>
      </c>
      <c r="E31" s="318">
        <v>24</v>
      </c>
      <c r="F31" s="318">
        <v>27</v>
      </c>
      <c r="G31" s="319">
        <v>26</v>
      </c>
      <c r="I31" s="237"/>
      <c r="J31" s="320"/>
      <c r="K31" s="237"/>
    </row>
    <row r="32" spans="1:11" x14ac:dyDescent="0.25">
      <c r="A32" s="458" t="s">
        <v>46</v>
      </c>
      <c r="B32" s="454">
        <v>24</v>
      </c>
      <c r="C32" s="454">
        <v>24</v>
      </c>
      <c r="D32" s="454">
        <v>25</v>
      </c>
      <c r="E32" s="318">
        <v>25</v>
      </c>
      <c r="F32" s="318">
        <v>22</v>
      </c>
      <c r="G32" s="319">
        <v>24</v>
      </c>
      <c r="I32" s="321"/>
      <c r="J32" s="320"/>
      <c r="K32" s="237"/>
    </row>
    <row r="33" spans="1:11" x14ac:dyDescent="0.25">
      <c r="A33" s="458" t="s">
        <v>56</v>
      </c>
      <c r="B33" s="454">
        <v>26</v>
      </c>
      <c r="C33" s="454">
        <v>25</v>
      </c>
      <c r="D33" s="454">
        <v>26</v>
      </c>
      <c r="E33" s="318">
        <v>20</v>
      </c>
      <c r="F33" s="318">
        <v>26</v>
      </c>
      <c r="G33" s="319">
        <v>25</v>
      </c>
      <c r="I33" s="237"/>
      <c r="J33" s="320"/>
      <c r="K33" s="237"/>
    </row>
    <row r="34" spans="1:11" x14ac:dyDescent="0.25">
      <c r="A34" s="458" t="s">
        <v>61</v>
      </c>
      <c r="B34" s="461">
        <v>25</v>
      </c>
      <c r="C34" s="454">
        <v>26</v>
      </c>
      <c r="D34" s="454">
        <v>27</v>
      </c>
      <c r="E34" s="318">
        <v>26</v>
      </c>
      <c r="F34" s="318">
        <v>23</v>
      </c>
      <c r="G34" s="319">
        <v>23</v>
      </c>
      <c r="I34" s="237"/>
      <c r="J34" s="320"/>
      <c r="K34" s="237"/>
    </row>
    <row r="35" spans="1:11" x14ac:dyDescent="0.25">
      <c r="A35" s="462" t="s">
        <v>54</v>
      </c>
      <c r="B35" s="461">
        <v>28</v>
      </c>
      <c r="C35" s="461">
        <v>28</v>
      </c>
      <c r="D35" s="454">
        <v>28</v>
      </c>
      <c r="E35" s="322"/>
      <c r="F35" s="322"/>
      <c r="G35" s="323"/>
      <c r="I35" s="237"/>
      <c r="J35" s="320"/>
      <c r="K35" s="237"/>
    </row>
    <row r="36" spans="1:11" x14ac:dyDescent="0.25">
      <c r="A36" s="462" t="s">
        <v>38</v>
      </c>
      <c r="B36" s="461">
        <v>29</v>
      </c>
      <c r="C36" s="461">
        <v>30</v>
      </c>
      <c r="D36" s="454">
        <v>29</v>
      </c>
      <c r="E36" s="322"/>
      <c r="F36" s="322"/>
      <c r="G36" s="323"/>
      <c r="I36" s="237"/>
      <c r="J36" s="320"/>
      <c r="K36" s="237"/>
    </row>
    <row r="37" spans="1:11" x14ac:dyDescent="0.25">
      <c r="A37" s="462" t="s">
        <v>50</v>
      </c>
      <c r="B37" s="461">
        <v>30</v>
      </c>
      <c r="C37" s="461">
        <v>31</v>
      </c>
      <c r="D37" s="454">
        <v>30</v>
      </c>
      <c r="E37" s="322"/>
      <c r="F37" s="322"/>
      <c r="G37" s="323"/>
      <c r="I37" s="237"/>
      <c r="J37" s="320"/>
      <c r="K37" s="237"/>
    </row>
    <row r="38" spans="1:11" x14ac:dyDescent="0.25">
      <c r="A38" s="462" t="s">
        <v>53</v>
      </c>
      <c r="B38" s="461">
        <v>31</v>
      </c>
      <c r="C38" s="461">
        <v>32</v>
      </c>
      <c r="D38" s="454">
        <v>31</v>
      </c>
      <c r="E38" s="322"/>
      <c r="F38" s="322"/>
      <c r="G38" s="323"/>
      <c r="I38" s="237"/>
      <c r="J38" s="320"/>
      <c r="K38" s="237"/>
    </row>
    <row r="39" spans="1:11" x14ac:dyDescent="0.25">
      <c r="A39" s="462" t="s">
        <v>68</v>
      </c>
      <c r="B39" s="461">
        <v>32</v>
      </c>
      <c r="C39" s="461">
        <v>29</v>
      </c>
      <c r="D39" s="454">
        <v>32</v>
      </c>
      <c r="E39" s="322"/>
      <c r="F39" s="322"/>
      <c r="G39" s="323"/>
      <c r="I39" s="237"/>
      <c r="J39" s="320"/>
      <c r="K39" s="237"/>
    </row>
    <row r="40" spans="1:11" ht="15.75" thickBot="1" x14ac:dyDescent="0.3">
      <c r="A40" s="463" t="s">
        <v>69</v>
      </c>
      <c r="B40" s="464">
        <v>33</v>
      </c>
      <c r="C40" s="464">
        <v>33</v>
      </c>
      <c r="D40" s="454">
        <v>33</v>
      </c>
      <c r="E40" s="324">
        <v>27</v>
      </c>
      <c r="F40" s="324">
        <v>25</v>
      </c>
      <c r="G40" s="325">
        <v>27</v>
      </c>
      <c r="I40" s="237"/>
      <c r="J40" s="320"/>
      <c r="K40" s="237"/>
    </row>
    <row r="41" spans="1:11" x14ac:dyDescent="0.25">
      <c r="E41" s="237"/>
      <c r="F41" s="320"/>
      <c r="G41" s="237"/>
    </row>
    <row r="42" spans="1:11" x14ac:dyDescent="0.25">
      <c r="E42" s="237"/>
      <c r="F42" s="320"/>
      <c r="G42" s="237"/>
    </row>
    <row r="43" spans="1:11" x14ac:dyDescent="0.25">
      <c r="E43" s="237"/>
      <c r="F43" s="320"/>
      <c r="G43" s="237"/>
    </row>
  </sheetData>
  <sortState xmlns:xlrd2="http://schemas.microsoft.com/office/spreadsheetml/2017/richdata2" ref="A10:D40">
    <sortCondition ref="D8:D40"/>
  </sortState>
  <mergeCells count="6">
    <mergeCell ref="A5:A7"/>
    <mergeCell ref="B5:B6"/>
    <mergeCell ref="C5:C6"/>
    <mergeCell ref="E5:G5"/>
    <mergeCell ref="K5:M5"/>
    <mergeCell ref="D5:D6"/>
  </mergeCells>
  <hyperlinks>
    <hyperlink ref="A1" location="'Índice '!A67" display="ÍNDICE"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39"/>
  <sheetViews>
    <sheetView showGridLines="0" zoomScale="85" zoomScaleNormal="85" workbookViewId="0">
      <pane ySplit="7" topLeftCell="A8" activePane="bottomLeft" state="frozen"/>
      <selection activeCell="D106" sqref="D106"/>
      <selection pane="bottomLeft" activeCell="E17" sqref="E17"/>
    </sheetView>
  </sheetViews>
  <sheetFormatPr baseColWidth="10" defaultColWidth="29.28515625" defaultRowHeight="15" x14ac:dyDescent="0.25"/>
  <cols>
    <col min="1" max="1" width="25.85546875" style="127" customWidth="1"/>
    <col min="2" max="2" width="22.85546875" style="127" customWidth="1"/>
    <col min="3" max="3" width="20.5703125" style="127" customWidth="1"/>
    <col min="4" max="4" width="20.42578125" style="127" customWidth="1"/>
    <col min="5" max="5" width="22.42578125" style="127" customWidth="1"/>
    <col min="6" max="256" width="29.28515625" style="127"/>
    <col min="257" max="257" width="25.85546875" style="127" customWidth="1"/>
    <col min="258" max="258" width="22.85546875" style="127" customWidth="1"/>
    <col min="259" max="259" width="20.5703125" style="127" customWidth="1"/>
    <col min="260" max="260" width="20.42578125" style="127" customWidth="1"/>
    <col min="261" max="261" width="22.42578125" style="127" customWidth="1"/>
    <col min="262" max="512" width="29.28515625" style="127"/>
    <col min="513" max="513" width="25.85546875" style="127" customWidth="1"/>
    <col min="514" max="514" width="22.85546875" style="127" customWidth="1"/>
    <col min="515" max="515" width="20.5703125" style="127" customWidth="1"/>
    <col min="516" max="516" width="20.42578125" style="127" customWidth="1"/>
    <col min="517" max="517" width="22.42578125" style="127" customWidth="1"/>
    <col min="518" max="768" width="29.28515625" style="127"/>
    <col min="769" max="769" width="25.85546875" style="127" customWidth="1"/>
    <col min="770" max="770" width="22.85546875" style="127" customWidth="1"/>
    <col min="771" max="771" width="20.5703125" style="127" customWidth="1"/>
    <col min="772" max="772" width="20.42578125" style="127" customWidth="1"/>
    <col min="773" max="773" width="22.42578125" style="127" customWidth="1"/>
    <col min="774" max="1024" width="29.28515625" style="127"/>
    <col min="1025" max="1025" width="25.85546875" style="127" customWidth="1"/>
    <col min="1026" max="1026" width="22.85546875" style="127" customWidth="1"/>
    <col min="1027" max="1027" width="20.5703125" style="127" customWidth="1"/>
    <col min="1028" max="1028" width="20.42578125" style="127" customWidth="1"/>
    <col min="1029" max="1029" width="22.42578125" style="127" customWidth="1"/>
    <col min="1030" max="1280" width="29.28515625" style="127"/>
    <col min="1281" max="1281" width="25.85546875" style="127" customWidth="1"/>
    <col min="1282" max="1282" width="22.85546875" style="127" customWidth="1"/>
    <col min="1283" max="1283" width="20.5703125" style="127" customWidth="1"/>
    <col min="1284" max="1284" width="20.42578125" style="127" customWidth="1"/>
    <col min="1285" max="1285" width="22.42578125" style="127" customWidth="1"/>
    <col min="1286" max="1536" width="29.28515625" style="127"/>
    <col min="1537" max="1537" width="25.85546875" style="127" customWidth="1"/>
    <col min="1538" max="1538" width="22.85546875" style="127" customWidth="1"/>
    <col min="1539" max="1539" width="20.5703125" style="127" customWidth="1"/>
    <col min="1540" max="1540" width="20.42578125" style="127" customWidth="1"/>
    <col min="1541" max="1541" width="22.42578125" style="127" customWidth="1"/>
    <col min="1542" max="1792" width="29.28515625" style="127"/>
    <col min="1793" max="1793" width="25.85546875" style="127" customWidth="1"/>
    <col min="1794" max="1794" width="22.85546875" style="127" customWidth="1"/>
    <col min="1795" max="1795" width="20.5703125" style="127" customWidth="1"/>
    <col min="1796" max="1796" width="20.42578125" style="127" customWidth="1"/>
    <col min="1797" max="1797" width="22.42578125" style="127" customWidth="1"/>
    <col min="1798" max="2048" width="29.28515625" style="127"/>
    <col min="2049" max="2049" width="25.85546875" style="127" customWidth="1"/>
    <col min="2050" max="2050" width="22.85546875" style="127" customWidth="1"/>
    <col min="2051" max="2051" width="20.5703125" style="127" customWidth="1"/>
    <col min="2052" max="2052" width="20.42578125" style="127" customWidth="1"/>
    <col min="2053" max="2053" width="22.42578125" style="127" customWidth="1"/>
    <col min="2054" max="2304" width="29.28515625" style="127"/>
    <col min="2305" max="2305" width="25.85546875" style="127" customWidth="1"/>
    <col min="2306" max="2306" width="22.85546875" style="127" customWidth="1"/>
    <col min="2307" max="2307" width="20.5703125" style="127" customWidth="1"/>
    <col min="2308" max="2308" width="20.42578125" style="127" customWidth="1"/>
    <col min="2309" max="2309" width="22.42578125" style="127" customWidth="1"/>
    <col min="2310" max="2560" width="29.28515625" style="127"/>
    <col min="2561" max="2561" width="25.85546875" style="127" customWidth="1"/>
    <col min="2562" max="2562" width="22.85546875" style="127" customWidth="1"/>
    <col min="2563" max="2563" width="20.5703125" style="127" customWidth="1"/>
    <col min="2564" max="2564" width="20.42578125" style="127" customWidth="1"/>
    <col min="2565" max="2565" width="22.42578125" style="127" customWidth="1"/>
    <col min="2566" max="2816" width="29.28515625" style="127"/>
    <col min="2817" max="2817" width="25.85546875" style="127" customWidth="1"/>
    <col min="2818" max="2818" width="22.85546875" style="127" customWidth="1"/>
    <col min="2819" max="2819" width="20.5703125" style="127" customWidth="1"/>
    <col min="2820" max="2820" width="20.42578125" style="127" customWidth="1"/>
    <col min="2821" max="2821" width="22.42578125" style="127" customWidth="1"/>
    <col min="2822" max="3072" width="29.28515625" style="127"/>
    <col min="3073" max="3073" width="25.85546875" style="127" customWidth="1"/>
    <col min="3074" max="3074" width="22.85546875" style="127" customWidth="1"/>
    <col min="3075" max="3075" width="20.5703125" style="127" customWidth="1"/>
    <col min="3076" max="3076" width="20.42578125" style="127" customWidth="1"/>
    <col min="3077" max="3077" width="22.42578125" style="127" customWidth="1"/>
    <col min="3078" max="3328" width="29.28515625" style="127"/>
    <col min="3329" max="3329" width="25.85546875" style="127" customWidth="1"/>
    <col min="3330" max="3330" width="22.85546875" style="127" customWidth="1"/>
    <col min="3331" max="3331" width="20.5703125" style="127" customWidth="1"/>
    <col min="3332" max="3332" width="20.42578125" style="127" customWidth="1"/>
    <col min="3333" max="3333" width="22.42578125" style="127" customWidth="1"/>
    <col min="3334" max="3584" width="29.28515625" style="127"/>
    <col min="3585" max="3585" width="25.85546875" style="127" customWidth="1"/>
    <col min="3586" max="3586" width="22.85546875" style="127" customWidth="1"/>
    <col min="3587" max="3587" width="20.5703125" style="127" customWidth="1"/>
    <col min="3588" max="3588" width="20.42578125" style="127" customWidth="1"/>
    <col min="3589" max="3589" width="22.42578125" style="127" customWidth="1"/>
    <col min="3590" max="3840" width="29.28515625" style="127"/>
    <col min="3841" max="3841" width="25.85546875" style="127" customWidth="1"/>
    <col min="3842" max="3842" width="22.85546875" style="127" customWidth="1"/>
    <col min="3843" max="3843" width="20.5703125" style="127" customWidth="1"/>
    <col min="3844" max="3844" width="20.42578125" style="127" customWidth="1"/>
    <col min="3845" max="3845" width="22.42578125" style="127" customWidth="1"/>
    <col min="3846" max="4096" width="29.28515625" style="127"/>
    <col min="4097" max="4097" width="25.85546875" style="127" customWidth="1"/>
    <col min="4098" max="4098" width="22.85546875" style="127" customWidth="1"/>
    <col min="4099" max="4099" width="20.5703125" style="127" customWidth="1"/>
    <col min="4100" max="4100" width="20.42578125" style="127" customWidth="1"/>
    <col min="4101" max="4101" width="22.42578125" style="127" customWidth="1"/>
    <col min="4102" max="4352" width="29.28515625" style="127"/>
    <col min="4353" max="4353" width="25.85546875" style="127" customWidth="1"/>
    <col min="4354" max="4354" width="22.85546875" style="127" customWidth="1"/>
    <col min="4355" max="4355" width="20.5703125" style="127" customWidth="1"/>
    <col min="4356" max="4356" width="20.42578125" style="127" customWidth="1"/>
    <col min="4357" max="4357" width="22.42578125" style="127" customWidth="1"/>
    <col min="4358" max="4608" width="29.28515625" style="127"/>
    <col min="4609" max="4609" width="25.85546875" style="127" customWidth="1"/>
    <col min="4610" max="4610" width="22.85546875" style="127" customWidth="1"/>
    <col min="4611" max="4611" width="20.5703125" style="127" customWidth="1"/>
    <col min="4612" max="4612" width="20.42578125" style="127" customWidth="1"/>
    <col min="4613" max="4613" width="22.42578125" style="127" customWidth="1"/>
    <col min="4614" max="4864" width="29.28515625" style="127"/>
    <col min="4865" max="4865" width="25.85546875" style="127" customWidth="1"/>
    <col min="4866" max="4866" width="22.85546875" style="127" customWidth="1"/>
    <col min="4867" max="4867" width="20.5703125" style="127" customWidth="1"/>
    <col min="4868" max="4868" width="20.42578125" style="127" customWidth="1"/>
    <col min="4869" max="4869" width="22.42578125" style="127" customWidth="1"/>
    <col min="4870" max="5120" width="29.28515625" style="127"/>
    <col min="5121" max="5121" width="25.85546875" style="127" customWidth="1"/>
    <col min="5122" max="5122" width="22.85546875" style="127" customWidth="1"/>
    <col min="5123" max="5123" width="20.5703125" style="127" customWidth="1"/>
    <col min="5124" max="5124" width="20.42578125" style="127" customWidth="1"/>
    <col min="5125" max="5125" width="22.42578125" style="127" customWidth="1"/>
    <col min="5126" max="5376" width="29.28515625" style="127"/>
    <col min="5377" max="5377" width="25.85546875" style="127" customWidth="1"/>
    <col min="5378" max="5378" width="22.85546875" style="127" customWidth="1"/>
    <col min="5379" max="5379" width="20.5703125" style="127" customWidth="1"/>
    <col min="5380" max="5380" width="20.42578125" style="127" customWidth="1"/>
    <col min="5381" max="5381" width="22.42578125" style="127" customWidth="1"/>
    <col min="5382" max="5632" width="29.28515625" style="127"/>
    <col min="5633" max="5633" width="25.85546875" style="127" customWidth="1"/>
    <col min="5634" max="5634" width="22.85546875" style="127" customWidth="1"/>
    <col min="5635" max="5635" width="20.5703125" style="127" customWidth="1"/>
    <col min="5636" max="5636" width="20.42578125" style="127" customWidth="1"/>
    <col min="5637" max="5637" width="22.42578125" style="127" customWidth="1"/>
    <col min="5638" max="5888" width="29.28515625" style="127"/>
    <col min="5889" max="5889" width="25.85546875" style="127" customWidth="1"/>
    <col min="5890" max="5890" width="22.85546875" style="127" customWidth="1"/>
    <col min="5891" max="5891" width="20.5703125" style="127" customWidth="1"/>
    <col min="5892" max="5892" width="20.42578125" style="127" customWidth="1"/>
    <col min="5893" max="5893" width="22.42578125" style="127" customWidth="1"/>
    <col min="5894" max="6144" width="29.28515625" style="127"/>
    <col min="6145" max="6145" width="25.85546875" style="127" customWidth="1"/>
    <col min="6146" max="6146" width="22.85546875" style="127" customWidth="1"/>
    <col min="6147" max="6147" width="20.5703125" style="127" customWidth="1"/>
    <col min="6148" max="6148" width="20.42578125" style="127" customWidth="1"/>
    <col min="6149" max="6149" width="22.42578125" style="127" customWidth="1"/>
    <col min="6150" max="6400" width="29.28515625" style="127"/>
    <col min="6401" max="6401" width="25.85546875" style="127" customWidth="1"/>
    <col min="6402" max="6402" width="22.85546875" style="127" customWidth="1"/>
    <col min="6403" max="6403" width="20.5703125" style="127" customWidth="1"/>
    <col min="6404" max="6404" width="20.42578125" style="127" customWidth="1"/>
    <col min="6405" max="6405" width="22.42578125" style="127" customWidth="1"/>
    <col min="6406" max="6656" width="29.28515625" style="127"/>
    <col min="6657" max="6657" width="25.85546875" style="127" customWidth="1"/>
    <col min="6658" max="6658" width="22.85546875" style="127" customWidth="1"/>
    <col min="6659" max="6659" width="20.5703125" style="127" customWidth="1"/>
    <col min="6660" max="6660" width="20.42578125" style="127" customWidth="1"/>
    <col min="6661" max="6661" width="22.42578125" style="127" customWidth="1"/>
    <col min="6662" max="6912" width="29.28515625" style="127"/>
    <col min="6913" max="6913" width="25.85546875" style="127" customWidth="1"/>
    <col min="6914" max="6914" width="22.85546875" style="127" customWidth="1"/>
    <col min="6915" max="6915" width="20.5703125" style="127" customWidth="1"/>
    <col min="6916" max="6916" width="20.42578125" style="127" customWidth="1"/>
    <col min="6917" max="6917" width="22.42578125" style="127" customWidth="1"/>
    <col min="6918" max="7168" width="29.28515625" style="127"/>
    <col min="7169" max="7169" width="25.85546875" style="127" customWidth="1"/>
    <col min="7170" max="7170" width="22.85546875" style="127" customWidth="1"/>
    <col min="7171" max="7171" width="20.5703125" style="127" customWidth="1"/>
    <col min="7172" max="7172" width="20.42578125" style="127" customWidth="1"/>
    <col min="7173" max="7173" width="22.42578125" style="127" customWidth="1"/>
    <col min="7174" max="7424" width="29.28515625" style="127"/>
    <col min="7425" max="7425" width="25.85546875" style="127" customWidth="1"/>
    <col min="7426" max="7426" width="22.85546875" style="127" customWidth="1"/>
    <col min="7427" max="7427" width="20.5703125" style="127" customWidth="1"/>
    <col min="7428" max="7428" width="20.42578125" style="127" customWidth="1"/>
    <col min="7429" max="7429" width="22.42578125" style="127" customWidth="1"/>
    <col min="7430" max="7680" width="29.28515625" style="127"/>
    <col min="7681" max="7681" width="25.85546875" style="127" customWidth="1"/>
    <col min="7682" max="7682" width="22.85546875" style="127" customWidth="1"/>
    <col min="7683" max="7683" width="20.5703125" style="127" customWidth="1"/>
    <col min="7684" max="7684" width="20.42578125" style="127" customWidth="1"/>
    <col min="7685" max="7685" width="22.42578125" style="127" customWidth="1"/>
    <col min="7686" max="7936" width="29.28515625" style="127"/>
    <col min="7937" max="7937" width="25.85546875" style="127" customWidth="1"/>
    <col min="7938" max="7938" width="22.85546875" style="127" customWidth="1"/>
    <col min="7939" max="7939" width="20.5703125" style="127" customWidth="1"/>
    <col min="7940" max="7940" width="20.42578125" style="127" customWidth="1"/>
    <col min="7941" max="7941" width="22.42578125" style="127" customWidth="1"/>
    <col min="7942" max="8192" width="29.28515625" style="127"/>
    <col min="8193" max="8193" width="25.85546875" style="127" customWidth="1"/>
    <col min="8194" max="8194" width="22.85546875" style="127" customWidth="1"/>
    <col min="8195" max="8195" width="20.5703125" style="127" customWidth="1"/>
    <col min="8196" max="8196" width="20.42578125" style="127" customWidth="1"/>
    <col min="8197" max="8197" width="22.42578125" style="127" customWidth="1"/>
    <col min="8198" max="8448" width="29.28515625" style="127"/>
    <col min="8449" max="8449" width="25.85546875" style="127" customWidth="1"/>
    <col min="8450" max="8450" width="22.85546875" style="127" customWidth="1"/>
    <col min="8451" max="8451" width="20.5703125" style="127" customWidth="1"/>
    <col min="8452" max="8452" width="20.42578125" style="127" customWidth="1"/>
    <col min="8453" max="8453" width="22.42578125" style="127" customWidth="1"/>
    <col min="8454" max="8704" width="29.28515625" style="127"/>
    <col min="8705" max="8705" width="25.85546875" style="127" customWidth="1"/>
    <col min="8706" max="8706" width="22.85546875" style="127" customWidth="1"/>
    <col min="8707" max="8707" width="20.5703125" style="127" customWidth="1"/>
    <col min="8708" max="8708" width="20.42578125" style="127" customWidth="1"/>
    <col min="8709" max="8709" width="22.42578125" style="127" customWidth="1"/>
    <col min="8710" max="8960" width="29.28515625" style="127"/>
    <col min="8961" max="8961" width="25.85546875" style="127" customWidth="1"/>
    <col min="8962" max="8962" width="22.85546875" style="127" customWidth="1"/>
    <col min="8963" max="8963" width="20.5703125" style="127" customWidth="1"/>
    <col min="8964" max="8964" width="20.42578125" style="127" customWidth="1"/>
    <col min="8965" max="8965" width="22.42578125" style="127" customWidth="1"/>
    <col min="8966" max="9216" width="29.28515625" style="127"/>
    <col min="9217" max="9217" width="25.85546875" style="127" customWidth="1"/>
    <col min="9218" max="9218" width="22.85546875" style="127" customWidth="1"/>
    <col min="9219" max="9219" width="20.5703125" style="127" customWidth="1"/>
    <col min="9220" max="9220" width="20.42578125" style="127" customWidth="1"/>
    <col min="9221" max="9221" width="22.42578125" style="127" customWidth="1"/>
    <col min="9222" max="9472" width="29.28515625" style="127"/>
    <col min="9473" max="9473" width="25.85546875" style="127" customWidth="1"/>
    <col min="9474" max="9474" width="22.85546875" style="127" customWidth="1"/>
    <col min="9475" max="9475" width="20.5703125" style="127" customWidth="1"/>
    <col min="9476" max="9476" width="20.42578125" style="127" customWidth="1"/>
    <col min="9477" max="9477" width="22.42578125" style="127" customWidth="1"/>
    <col min="9478" max="9728" width="29.28515625" style="127"/>
    <col min="9729" max="9729" width="25.85546875" style="127" customWidth="1"/>
    <col min="9730" max="9730" width="22.85546875" style="127" customWidth="1"/>
    <col min="9731" max="9731" width="20.5703125" style="127" customWidth="1"/>
    <col min="9732" max="9732" width="20.42578125" style="127" customWidth="1"/>
    <col min="9733" max="9733" width="22.42578125" style="127" customWidth="1"/>
    <col min="9734" max="9984" width="29.28515625" style="127"/>
    <col min="9985" max="9985" width="25.85546875" style="127" customWidth="1"/>
    <col min="9986" max="9986" width="22.85546875" style="127" customWidth="1"/>
    <col min="9987" max="9987" width="20.5703125" style="127" customWidth="1"/>
    <col min="9988" max="9988" width="20.42578125" style="127" customWidth="1"/>
    <col min="9989" max="9989" width="22.42578125" style="127" customWidth="1"/>
    <col min="9990" max="10240" width="29.28515625" style="127"/>
    <col min="10241" max="10241" width="25.85546875" style="127" customWidth="1"/>
    <col min="10242" max="10242" width="22.85546875" style="127" customWidth="1"/>
    <col min="10243" max="10243" width="20.5703125" style="127" customWidth="1"/>
    <col min="10244" max="10244" width="20.42578125" style="127" customWidth="1"/>
    <col min="10245" max="10245" width="22.42578125" style="127" customWidth="1"/>
    <col min="10246" max="10496" width="29.28515625" style="127"/>
    <col min="10497" max="10497" width="25.85546875" style="127" customWidth="1"/>
    <col min="10498" max="10498" width="22.85546875" style="127" customWidth="1"/>
    <col min="10499" max="10499" width="20.5703125" style="127" customWidth="1"/>
    <col min="10500" max="10500" width="20.42578125" style="127" customWidth="1"/>
    <col min="10501" max="10501" width="22.42578125" style="127" customWidth="1"/>
    <col min="10502" max="10752" width="29.28515625" style="127"/>
    <col min="10753" max="10753" width="25.85546875" style="127" customWidth="1"/>
    <col min="10754" max="10754" width="22.85546875" style="127" customWidth="1"/>
    <col min="10755" max="10755" width="20.5703125" style="127" customWidth="1"/>
    <col min="10756" max="10756" width="20.42578125" style="127" customWidth="1"/>
    <col min="10757" max="10757" width="22.42578125" style="127" customWidth="1"/>
    <col min="10758" max="11008" width="29.28515625" style="127"/>
    <col min="11009" max="11009" width="25.85546875" style="127" customWidth="1"/>
    <col min="11010" max="11010" width="22.85546875" style="127" customWidth="1"/>
    <col min="11011" max="11011" width="20.5703125" style="127" customWidth="1"/>
    <col min="11012" max="11012" width="20.42578125" style="127" customWidth="1"/>
    <col min="11013" max="11013" width="22.42578125" style="127" customWidth="1"/>
    <col min="11014" max="11264" width="29.28515625" style="127"/>
    <col min="11265" max="11265" width="25.85546875" style="127" customWidth="1"/>
    <col min="11266" max="11266" width="22.85546875" style="127" customWidth="1"/>
    <col min="11267" max="11267" width="20.5703125" style="127" customWidth="1"/>
    <col min="11268" max="11268" width="20.42578125" style="127" customWidth="1"/>
    <col min="11269" max="11269" width="22.42578125" style="127" customWidth="1"/>
    <col min="11270" max="11520" width="29.28515625" style="127"/>
    <col min="11521" max="11521" width="25.85546875" style="127" customWidth="1"/>
    <col min="11522" max="11522" width="22.85546875" style="127" customWidth="1"/>
    <col min="11523" max="11523" width="20.5703125" style="127" customWidth="1"/>
    <col min="11524" max="11524" width="20.42578125" style="127" customWidth="1"/>
    <col min="11525" max="11525" width="22.42578125" style="127" customWidth="1"/>
    <col min="11526" max="11776" width="29.28515625" style="127"/>
    <col min="11777" max="11777" width="25.85546875" style="127" customWidth="1"/>
    <col min="11778" max="11778" width="22.85546875" style="127" customWidth="1"/>
    <col min="11779" max="11779" width="20.5703125" style="127" customWidth="1"/>
    <col min="11780" max="11780" width="20.42578125" style="127" customWidth="1"/>
    <col min="11781" max="11781" width="22.42578125" style="127" customWidth="1"/>
    <col min="11782" max="12032" width="29.28515625" style="127"/>
    <col min="12033" max="12033" width="25.85546875" style="127" customWidth="1"/>
    <col min="12034" max="12034" width="22.85546875" style="127" customWidth="1"/>
    <col min="12035" max="12035" width="20.5703125" style="127" customWidth="1"/>
    <col min="12036" max="12036" width="20.42578125" style="127" customWidth="1"/>
    <col min="12037" max="12037" width="22.42578125" style="127" customWidth="1"/>
    <col min="12038" max="12288" width="29.28515625" style="127"/>
    <col min="12289" max="12289" width="25.85546875" style="127" customWidth="1"/>
    <col min="12290" max="12290" width="22.85546875" style="127" customWidth="1"/>
    <col min="12291" max="12291" width="20.5703125" style="127" customWidth="1"/>
    <col min="12292" max="12292" width="20.42578125" style="127" customWidth="1"/>
    <col min="12293" max="12293" width="22.42578125" style="127" customWidth="1"/>
    <col min="12294" max="12544" width="29.28515625" style="127"/>
    <col min="12545" max="12545" width="25.85546875" style="127" customWidth="1"/>
    <col min="12546" max="12546" width="22.85546875" style="127" customWidth="1"/>
    <col min="12547" max="12547" width="20.5703125" style="127" customWidth="1"/>
    <col min="12548" max="12548" width="20.42578125" style="127" customWidth="1"/>
    <col min="12549" max="12549" width="22.42578125" style="127" customWidth="1"/>
    <col min="12550" max="12800" width="29.28515625" style="127"/>
    <col min="12801" max="12801" width="25.85546875" style="127" customWidth="1"/>
    <col min="12802" max="12802" width="22.85546875" style="127" customWidth="1"/>
    <col min="12803" max="12803" width="20.5703125" style="127" customWidth="1"/>
    <col min="12804" max="12804" width="20.42578125" style="127" customWidth="1"/>
    <col min="12805" max="12805" width="22.42578125" style="127" customWidth="1"/>
    <col min="12806" max="13056" width="29.28515625" style="127"/>
    <col min="13057" max="13057" width="25.85546875" style="127" customWidth="1"/>
    <col min="13058" max="13058" width="22.85546875" style="127" customWidth="1"/>
    <col min="13059" max="13059" width="20.5703125" style="127" customWidth="1"/>
    <col min="13060" max="13060" width="20.42578125" style="127" customWidth="1"/>
    <col min="13061" max="13061" width="22.42578125" style="127" customWidth="1"/>
    <col min="13062" max="13312" width="29.28515625" style="127"/>
    <col min="13313" max="13313" width="25.85546875" style="127" customWidth="1"/>
    <col min="13314" max="13314" width="22.85546875" style="127" customWidth="1"/>
    <col min="13315" max="13315" width="20.5703125" style="127" customWidth="1"/>
    <col min="13316" max="13316" width="20.42578125" style="127" customWidth="1"/>
    <col min="13317" max="13317" width="22.42578125" style="127" customWidth="1"/>
    <col min="13318" max="13568" width="29.28515625" style="127"/>
    <col min="13569" max="13569" width="25.85546875" style="127" customWidth="1"/>
    <col min="13570" max="13570" width="22.85546875" style="127" customWidth="1"/>
    <col min="13571" max="13571" width="20.5703125" style="127" customWidth="1"/>
    <col min="13572" max="13572" width="20.42578125" style="127" customWidth="1"/>
    <col min="13573" max="13573" width="22.42578125" style="127" customWidth="1"/>
    <col min="13574" max="13824" width="29.28515625" style="127"/>
    <col min="13825" max="13825" width="25.85546875" style="127" customWidth="1"/>
    <col min="13826" max="13826" width="22.85546875" style="127" customWidth="1"/>
    <col min="13827" max="13827" width="20.5703125" style="127" customWidth="1"/>
    <col min="13828" max="13828" width="20.42578125" style="127" customWidth="1"/>
    <col min="13829" max="13829" width="22.42578125" style="127" customWidth="1"/>
    <col min="13830" max="14080" width="29.28515625" style="127"/>
    <col min="14081" max="14081" width="25.85546875" style="127" customWidth="1"/>
    <col min="14082" max="14082" width="22.85546875" style="127" customWidth="1"/>
    <col min="14083" max="14083" width="20.5703125" style="127" customWidth="1"/>
    <col min="14084" max="14084" width="20.42578125" style="127" customWidth="1"/>
    <col min="14085" max="14085" width="22.42578125" style="127" customWidth="1"/>
    <col min="14086" max="14336" width="29.28515625" style="127"/>
    <col min="14337" max="14337" width="25.85546875" style="127" customWidth="1"/>
    <col min="14338" max="14338" width="22.85546875" style="127" customWidth="1"/>
    <col min="14339" max="14339" width="20.5703125" style="127" customWidth="1"/>
    <col min="14340" max="14340" width="20.42578125" style="127" customWidth="1"/>
    <col min="14341" max="14341" width="22.42578125" style="127" customWidth="1"/>
    <col min="14342" max="14592" width="29.28515625" style="127"/>
    <col min="14593" max="14593" width="25.85546875" style="127" customWidth="1"/>
    <col min="14594" max="14594" width="22.85546875" style="127" customWidth="1"/>
    <col min="14595" max="14595" width="20.5703125" style="127" customWidth="1"/>
    <col min="14596" max="14596" width="20.42578125" style="127" customWidth="1"/>
    <col min="14597" max="14597" width="22.42578125" style="127" customWidth="1"/>
    <col min="14598" max="14848" width="29.28515625" style="127"/>
    <col min="14849" max="14849" width="25.85546875" style="127" customWidth="1"/>
    <col min="14850" max="14850" width="22.85546875" style="127" customWidth="1"/>
    <col min="14851" max="14851" width="20.5703125" style="127" customWidth="1"/>
    <col min="14852" max="14852" width="20.42578125" style="127" customWidth="1"/>
    <col min="14853" max="14853" width="22.42578125" style="127" customWidth="1"/>
    <col min="14854" max="15104" width="29.28515625" style="127"/>
    <col min="15105" max="15105" width="25.85546875" style="127" customWidth="1"/>
    <col min="15106" max="15106" width="22.85546875" style="127" customWidth="1"/>
    <col min="15107" max="15107" width="20.5703125" style="127" customWidth="1"/>
    <col min="15108" max="15108" width="20.42578125" style="127" customWidth="1"/>
    <col min="15109" max="15109" width="22.42578125" style="127" customWidth="1"/>
    <col min="15110" max="15360" width="29.28515625" style="127"/>
    <col min="15361" max="15361" width="25.85546875" style="127" customWidth="1"/>
    <col min="15362" max="15362" width="22.85546875" style="127" customWidth="1"/>
    <col min="15363" max="15363" width="20.5703125" style="127" customWidth="1"/>
    <col min="15364" max="15364" width="20.42578125" style="127" customWidth="1"/>
    <col min="15365" max="15365" width="22.42578125" style="127" customWidth="1"/>
    <col min="15366" max="15616" width="29.28515625" style="127"/>
    <col min="15617" max="15617" width="25.85546875" style="127" customWidth="1"/>
    <col min="15618" max="15618" width="22.85546875" style="127" customWidth="1"/>
    <col min="15619" max="15619" width="20.5703125" style="127" customWidth="1"/>
    <col min="15620" max="15620" width="20.42578125" style="127" customWidth="1"/>
    <col min="15621" max="15621" width="22.42578125" style="127" customWidth="1"/>
    <col min="15622" max="15872" width="29.28515625" style="127"/>
    <col min="15873" max="15873" width="25.85546875" style="127" customWidth="1"/>
    <col min="15874" max="15874" width="22.85546875" style="127" customWidth="1"/>
    <col min="15875" max="15875" width="20.5703125" style="127" customWidth="1"/>
    <col min="15876" max="15876" width="20.42578125" style="127" customWidth="1"/>
    <col min="15877" max="15877" width="22.42578125" style="127" customWidth="1"/>
    <col min="15878" max="16128" width="29.28515625" style="127"/>
    <col min="16129" max="16129" width="25.85546875" style="127" customWidth="1"/>
    <col min="16130" max="16130" width="22.85546875" style="127" customWidth="1"/>
    <col min="16131" max="16131" width="20.5703125" style="127" customWidth="1"/>
    <col min="16132" max="16132" width="20.42578125" style="127" customWidth="1"/>
    <col min="16133" max="16133" width="22.42578125" style="127" customWidth="1"/>
    <col min="16134" max="16384" width="29.28515625" style="127"/>
  </cols>
  <sheetData>
    <row r="1" spans="1:4" x14ac:dyDescent="0.25">
      <c r="A1" s="208" t="s">
        <v>30</v>
      </c>
      <c r="B1" s="208"/>
    </row>
    <row r="2" spans="1:4" ht="15.75" x14ac:dyDescent="0.25">
      <c r="A2" s="449" t="s">
        <v>527</v>
      </c>
      <c r="B2" s="449"/>
      <c r="C2" s="450"/>
    </row>
    <row r="3" spans="1:4" ht="15.75" x14ac:dyDescent="0.25">
      <c r="A3" s="449" t="s">
        <v>228</v>
      </c>
      <c r="B3" s="449"/>
      <c r="C3" s="450"/>
    </row>
    <row r="4" spans="1:4" ht="15.75" thickBot="1" x14ac:dyDescent="0.3">
      <c r="A4" s="451"/>
      <c r="B4" s="451"/>
      <c r="C4" s="450"/>
    </row>
    <row r="5" spans="1:4" ht="15.75" customHeight="1" x14ac:dyDescent="0.25">
      <c r="A5" s="610" t="s">
        <v>238</v>
      </c>
      <c r="B5" s="612" t="s">
        <v>334</v>
      </c>
      <c r="C5" s="612" t="s">
        <v>369</v>
      </c>
      <c r="D5" s="612" t="s">
        <v>526</v>
      </c>
    </row>
    <row r="6" spans="1:4" ht="38.25" customHeight="1" x14ac:dyDescent="0.25">
      <c r="A6" s="611"/>
      <c r="B6" s="613"/>
      <c r="C6" s="613"/>
      <c r="D6" s="613"/>
    </row>
    <row r="7" spans="1:4" ht="31.5" customHeight="1" x14ac:dyDescent="0.25">
      <c r="A7" s="611"/>
      <c r="B7" s="452" t="s">
        <v>335</v>
      </c>
      <c r="C7" s="452" t="s">
        <v>335</v>
      </c>
      <c r="D7" s="452" t="s">
        <v>335</v>
      </c>
    </row>
    <row r="8" spans="1:4" x14ac:dyDescent="0.25">
      <c r="A8" s="453" t="s">
        <v>76</v>
      </c>
      <c r="B8" s="454">
        <v>1</v>
      </c>
      <c r="C8" s="454">
        <v>1</v>
      </c>
      <c r="D8" s="454">
        <v>1</v>
      </c>
    </row>
    <row r="9" spans="1:4" x14ac:dyDescent="0.25">
      <c r="A9" s="453" t="s">
        <v>325</v>
      </c>
      <c r="B9" s="454">
        <v>2</v>
      </c>
      <c r="C9" s="454">
        <v>2</v>
      </c>
      <c r="D9" s="454">
        <v>2</v>
      </c>
    </row>
    <row r="10" spans="1:4" x14ac:dyDescent="0.25">
      <c r="A10" s="453" t="s">
        <v>205</v>
      </c>
      <c r="B10" s="454">
        <v>3</v>
      </c>
      <c r="C10" s="454">
        <v>3</v>
      </c>
      <c r="D10" s="454">
        <v>3</v>
      </c>
    </row>
    <row r="11" spans="1:4" x14ac:dyDescent="0.25">
      <c r="A11" s="453" t="s">
        <v>326</v>
      </c>
      <c r="B11" s="454">
        <v>4</v>
      </c>
      <c r="C11" s="454">
        <v>4</v>
      </c>
      <c r="D11" s="454">
        <v>4</v>
      </c>
    </row>
    <row r="12" spans="1:4" x14ac:dyDescent="0.25">
      <c r="A12" s="453" t="s">
        <v>328</v>
      </c>
      <c r="B12" s="454">
        <v>6</v>
      </c>
      <c r="C12" s="454">
        <v>6</v>
      </c>
      <c r="D12" s="454">
        <v>5</v>
      </c>
    </row>
    <row r="13" spans="1:4" x14ac:dyDescent="0.25">
      <c r="A13" s="453" t="s">
        <v>329</v>
      </c>
      <c r="B13" s="455">
        <v>5</v>
      </c>
      <c r="C13" s="454">
        <v>5</v>
      </c>
      <c r="D13" s="454">
        <v>6</v>
      </c>
    </row>
    <row r="14" spans="1:4" x14ac:dyDescent="0.25">
      <c r="A14" s="453" t="s">
        <v>327</v>
      </c>
      <c r="B14" s="454">
        <v>7</v>
      </c>
      <c r="C14" s="454">
        <v>7</v>
      </c>
      <c r="D14" s="454">
        <v>7</v>
      </c>
    </row>
    <row r="15" spans="1:4" x14ac:dyDescent="0.25">
      <c r="A15" s="453" t="s">
        <v>330</v>
      </c>
      <c r="B15" s="454">
        <v>8</v>
      </c>
      <c r="C15" s="454">
        <v>8</v>
      </c>
      <c r="D15" s="454">
        <v>8</v>
      </c>
    </row>
    <row r="16" spans="1:4" x14ac:dyDescent="0.25">
      <c r="A16" s="453" t="s">
        <v>207</v>
      </c>
      <c r="B16" s="455">
        <v>10</v>
      </c>
      <c r="C16" s="454">
        <v>11</v>
      </c>
      <c r="D16" s="454">
        <v>9</v>
      </c>
    </row>
    <row r="17" spans="1:4" x14ac:dyDescent="0.25">
      <c r="A17" s="453" t="s">
        <v>193</v>
      </c>
      <c r="B17" s="454">
        <v>9</v>
      </c>
      <c r="C17" s="454">
        <v>10</v>
      </c>
      <c r="D17" s="454">
        <v>10</v>
      </c>
    </row>
    <row r="18" spans="1:4" x14ac:dyDescent="0.25">
      <c r="A18" s="453" t="s">
        <v>152</v>
      </c>
      <c r="B18" s="454">
        <v>11</v>
      </c>
      <c r="C18" s="454">
        <v>9</v>
      </c>
      <c r="D18" s="454">
        <v>11</v>
      </c>
    </row>
    <row r="19" spans="1:4" x14ac:dyDescent="0.25">
      <c r="A19" s="453" t="s">
        <v>209</v>
      </c>
      <c r="B19" s="454">
        <v>13</v>
      </c>
      <c r="C19" s="454">
        <v>12</v>
      </c>
      <c r="D19" s="454">
        <v>12</v>
      </c>
    </row>
    <row r="20" spans="1:4" x14ac:dyDescent="0.25">
      <c r="A20" s="453" t="s">
        <v>154</v>
      </c>
      <c r="B20" s="454">
        <v>12</v>
      </c>
      <c r="C20" s="454">
        <v>14</v>
      </c>
      <c r="D20" s="454">
        <v>13</v>
      </c>
    </row>
    <row r="21" spans="1:4" x14ac:dyDescent="0.25">
      <c r="A21" s="453" t="s">
        <v>151</v>
      </c>
      <c r="B21" s="454">
        <v>14</v>
      </c>
      <c r="C21" s="454">
        <v>13</v>
      </c>
      <c r="D21" s="454">
        <v>14</v>
      </c>
    </row>
    <row r="22" spans="1:4" x14ac:dyDescent="0.25">
      <c r="A22" s="453" t="s">
        <v>178</v>
      </c>
      <c r="B22" s="454">
        <v>15</v>
      </c>
      <c r="C22" s="454">
        <v>15</v>
      </c>
      <c r="D22" s="454">
        <v>15</v>
      </c>
    </row>
    <row r="23" spans="1:4" x14ac:dyDescent="0.25">
      <c r="A23" s="456" t="s">
        <v>155</v>
      </c>
      <c r="B23" s="454">
        <v>19</v>
      </c>
      <c r="C23" s="454">
        <v>19</v>
      </c>
      <c r="D23" s="454">
        <v>16</v>
      </c>
    </row>
    <row r="24" spans="1:4" x14ac:dyDescent="0.25">
      <c r="A24" s="453" t="s">
        <v>153</v>
      </c>
      <c r="B24" s="454">
        <v>20</v>
      </c>
      <c r="C24" s="454">
        <v>20</v>
      </c>
      <c r="D24" s="454">
        <v>17</v>
      </c>
    </row>
    <row r="25" spans="1:4" x14ac:dyDescent="0.25">
      <c r="A25" s="453" t="s">
        <v>222</v>
      </c>
      <c r="B25" s="454">
        <v>18</v>
      </c>
      <c r="C25" s="454">
        <v>16</v>
      </c>
      <c r="D25" s="454">
        <v>18</v>
      </c>
    </row>
    <row r="26" spans="1:4" x14ac:dyDescent="0.25">
      <c r="A26" s="453" t="s">
        <v>331</v>
      </c>
      <c r="B26" s="455">
        <v>17</v>
      </c>
      <c r="C26" s="454">
        <v>17</v>
      </c>
      <c r="D26" s="454">
        <v>19</v>
      </c>
    </row>
    <row r="27" spans="1:4" x14ac:dyDescent="0.25">
      <c r="A27" s="453" t="s">
        <v>147</v>
      </c>
      <c r="B27" s="454">
        <v>16</v>
      </c>
      <c r="C27" s="454">
        <v>18</v>
      </c>
      <c r="D27" s="454">
        <v>20</v>
      </c>
    </row>
    <row r="28" spans="1:4" x14ac:dyDescent="0.25">
      <c r="A28" s="453" t="s">
        <v>208</v>
      </c>
      <c r="B28" s="454">
        <v>22</v>
      </c>
      <c r="C28" s="454">
        <v>22</v>
      </c>
      <c r="D28" s="454">
        <v>21</v>
      </c>
    </row>
    <row r="29" spans="1:4" x14ac:dyDescent="0.25">
      <c r="A29" s="453" t="s">
        <v>210</v>
      </c>
      <c r="B29" s="455">
        <v>21</v>
      </c>
      <c r="C29" s="454">
        <v>21</v>
      </c>
      <c r="D29" s="454">
        <v>22</v>
      </c>
    </row>
    <row r="30" spans="1:4" x14ac:dyDescent="0.25">
      <c r="A30" s="453" t="s">
        <v>206</v>
      </c>
      <c r="B30" s="454">
        <v>23</v>
      </c>
      <c r="C30" s="454">
        <v>23</v>
      </c>
      <c r="D30" s="454">
        <v>23</v>
      </c>
    </row>
    <row r="31" spans="1:4" x14ac:dyDescent="0.25">
      <c r="A31" s="453" t="s">
        <v>182</v>
      </c>
      <c r="B31" s="454">
        <v>25</v>
      </c>
      <c r="C31" s="454">
        <v>25</v>
      </c>
      <c r="D31" s="454">
        <v>24</v>
      </c>
    </row>
    <row r="32" spans="1:4" x14ac:dyDescent="0.25">
      <c r="A32" s="453" t="s">
        <v>227</v>
      </c>
      <c r="B32" s="454">
        <v>24</v>
      </c>
      <c r="C32" s="454">
        <v>24</v>
      </c>
      <c r="D32" s="454">
        <v>25</v>
      </c>
    </row>
    <row r="33" spans="1:4" x14ac:dyDescent="0.25">
      <c r="A33" s="453" t="s">
        <v>40</v>
      </c>
      <c r="B33" s="454">
        <v>26</v>
      </c>
      <c r="C33" s="454">
        <v>27</v>
      </c>
      <c r="D33" s="454">
        <v>26</v>
      </c>
    </row>
    <row r="34" spans="1:4" x14ac:dyDescent="0.25">
      <c r="A34" s="453" t="s">
        <v>221</v>
      </c>
      <c r="B34" s="454">
        <v>27</v>
      </c>
      <c r="C34" s="454">
        <v>26</v>
      </c>
      <c r="D34" s="454">
        <v>27</v>
      </c>
    </row>
    <row r="35" spans="1:4" x14ac:dyDescent="0.25">
      <c r="A35" s="453" t="s">
        <v>223</v>
      </c>
      <c r="B35" s="454">
        <v>28</v>
      </c>
      <c r="C35" s="454">
        <v>28</v>
      </c>
      <c r="D35" s="454">
        <v>28</v>
      </c>
    </row>
    <row r="36" spans="1:4" x14ac:dyDescent="0.25">
      <c r="A36" s="453" t="s">
        <v>194</v>
      </c>
      <c r="B36" s="454">
        <v>29</v>
      </c>
      <c r="C36" s="454">
        <v>30</v>
      </c>
      <c r="D36" s="454">
        <v>29</v>
      </c>
    </row>
    <row r="37" spans="1:4" x14ac:dyDescent="0.25">
      <c r="A37" s="453" t="s">
        <v>226</v>
      </c>
      <c r="B37" s="454">
        <v>31</v>
      </c>
      <c r="C37" s="454">
        <v>29</v>
      </c>
      <c r="D37" s="454">
        <v>30</v>
      </c>
    </row>
    <row r="38" spans="1:4" x14ac:dyDescent="0.25">
      <c r="A38" s="453" t="s">
        <v>224</v>
      </c>
      <c r="B38" s="454">
        <v>32</v>
      </c>
      <c r="C38" s="454">
        <v>31</v>
      </c>
      <c r="D38" s="454">
        <v>31</v>
      </c>
    </row>
    <row r="39" spans="1:4" x14ac:dyDescent="0.25">
      <c r="A39" s="453" t="s">
        <v>225</v>
      </c>
      <c r="B39" s="454">
        <v>30</v>
      </c>
      <c r="C39" s="454">
        <v>32</v>
      </c>
      <c r="D39" s="454">
        <v>32</v>
      </c>
    </row>
  </sheetData>
  <mergeCells count="4">
    <mergeCell ref="A5:A7"/>
    <mergeCell ref="B5:B6"/>
    <mergeCell ref="C5:C6"/>
    <mergeCell ref="D5:D6"/>
  </mergeCells>
  <hyperlinks>
    <hyperlink ref="A1" location="'Índice '!A70" display="ÍNDICE"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5"/>
  <sheetViews>
    <sheetView zoomScaleNormal="100" workbookViewId="0">
      <pane ySplit="5" topLeftCell="A6" activePane="bottomLeft" state="frozen"/>
      <selection activeCell="D106" sqref="D106"/>
      <selection pane="bottomLeft" activeCell="H11" sqref="H11"/>
    </sheetView>
  </sheetViews>
  <sheetFormatPr baseColWidth="10" defaultColWidth="25.140625" defaultRowHeight="12.75" x14ac:dyDescent="0.2"/>
  <cols>
    <col min="1" max="1" width="29.28515625" style="24" customWidth="1"/>
    <col min="2" max="2" width="16.5703125" style="22" customWidth="1"/>
    <col min="3" max="3" width="17" style="22" customWidth="1"/>
    <col min="4" max="4" width="26.85546875" style="22" customWidth="1"/>
    <col min="5" max="5" width="20.85546875" style="22" customWidth="1"/>
    <col min="6" max="6" width="19.85546875" style="22" customWidth="1"/>
    <col min="7" max="7" width="22.140625" style="24" customWidth="1"/>
    <col min="8" max="252" width="25.140625" style="24"/>
    <col min="253" max="253" width="29.28515625" style="24" customWidth="1"/>
    <col min="254" max="254" width="16.5703125" style="24" customWidth="1"/>
    <col min="255" max="255" width="17" style="24" customWidth="1"/>
    <col min="256" max="256" width="28.5703125" style="24" customWidth="1"/>
    <col min="257" max="257" width="20.85546875" style="24" customWidth="1"/>
    <col min="258" max="258" width="19.85546875" style="24" customWidth="1"/>
    <col min="259" max="259" width="22.140625" style="24" customWidth="1"/>
    <col min="260" max="508" width="25.140625" style="24"/>
    <col min="509" max="509" width="29.28515625" style="24" customWidth="1"/>
    <col min="510" max="510" width="16.5703125" style="24" customWidth="1"/>
    <col min="511" max="511" width="17" style="24" customWidth="1"/>
    <col min="512" max="512" width="28.5703125" style="24" customWidth="1"/>
    <col min="513" max="513" width="20.85546875" style="24" customWidth="1"/>
    <col min="514" max="514" width="19.85546875" style="24" customWidth="1"/>
    <col min="515" max="515" width="22.140625" style="24" customWidth="1"/>
    <col min="516" max="764" width="25.140625" style="24"/>
    <col min="765" max="765" width="29.28515625" style="24" customWidth="1"/>
    <col min="766" max="766" width="16.5703125" style="24" customWidth="1"/>
    <col min="767" max="767" width="17" style="24" customWidth="1"/>
    <col min="768" max="768" width="28.5703125" style="24" customWidth="1"/>
    <col min="769" max="769" width="20.85546875" style="24" customWidth="1"/>
    <col min="770" max="770" width="19.85546875" style="24" customWidth="1"/>
    <col min="771" max="771" width="22.140625" style="24" customWidth="1"/>
    <col min="772" max="1020" width="25.140625" style="24"/>
    <col min="1021" max="1021" width="29.28515625" style="24" customWidth="1"/>
    <col min="1022" max="1022" width="16.5703125" style="24" customWidth="1"/>
    <col min="1023" max="1023" width="17" style="24" customWidth="1"/>
    <col min="1024" max="1024" width="28.5703125" style="24" customWidth="1"/>
    <col min="1025" max="1025" width="20.85546875" style="24" customWidth="1"/>
    <col min="1026" max="1026" width="19.85546875" style="24" customWidth="1"/>
    <col min="1027" max="1027" width="22.140625" style="24" customWidth="1"/>
    <col min="1028" max="1276" width="25.140625" style="24"/>
    <col min="1277" max="1277" width="29.28515625" style="24" customWidth="1"/>
    <col min="1278" max="1278" width="16.5703125" style="24" customWidth="1"/>
    <col min="1279" max="1279" width="17" style="24" customWidth="1"/>
    <col min="1280" max="1280" width="28.5703125" style="24" customWidth="1"/>
    <col min="1281" max="1281" width="20.85546875" style="24" customWidth="1"/>
    <col min="1282" max="1282" width="19.85546875" style="24" customWidth="1"/>
    <col min="1283" max="1283" width="22.140625" style="24" customWidth="1"/>
    <col min="1284" max="1532" width="25.140625" style="24"/>
    <col min="1533" max="1533" width="29.28515625" style="24" customWidth="1"/>
    <col min="1534" max="1534" width="16.5703125" style="24" customWidth="1"/>
    <col min="1535" max="1535" width="17" style="24" customWidth="1"/>
    <col min="1536" max="1536" width="28.5703125" style="24" customWidth="1"/>
    <col min="1537" max="1537" width="20.85546875" style="24" customWidth="1"/>
    <col min="1538" max="1538" width="19.85546875" style="24" customWidth="1"/>
    <col min="1539" max="1539" width="22.140625" style="24" customWidth="1"/>
    <col min="1540" max="1788" width="25.140625" style="24"/>
    <col min="1789" max="1789" width="29.28515625" style="24" customWidth="1"/>
    <col min="1790" max="1790" width="16.5703125" style="24" customWidth="1"/>
    <col min="1791" max="1791" width="17" style="24" customWidth="1"/>
    <col min="1792" max="1792" width="28.5703125" style="24" customWidth="1"/>
    <col min="1793" max="1793" width="20.85546875" style="24" customWidth="1"/>
    <col min="1794" max="1794" width="19.85546875" style="24" customWidth="1"/>
    <col min="1795" max="1795" width="22.140625" style="24" customWidth="1"/>
    <col min="1796" max="2044" width="25.140625" style="24"/>
    <col min="2045" max="2045" width="29.28515625" style="24" customWidth="1"/>
    <col min="2046" max="2046" width="16.5703125" style="24" customWidth="1"/>
    <col min="2047" max="2047" width="17" style="24" customWidth="1"/>
    <col min="2048" max="2048" width="28.5703125" style="24" customWidth="1"/>
    <col min="2049" max="2049" width="20.85546875" style="24" customWidth="1"/>
    <col min="2050" max="2050" width="19.85546875" style="24" customWidth="1"/>
    <col min="2051" max="2051" width="22.140625" style="24" customWidth="1"/>
    <col min="2052" max="2300" width="25.140625" style="24"/>
    <col min="2301" max="2301" width="29.28515625" style="24" customWidth="1"/>
    <col min="2302" max="2302" width="16.5703125" style="24" customWidth="1"/>
    <col min="2303" max="2303" width="17" style="24" customWidth="1"/>
    <col min="2304" max="2304" width="28.5703125" style="24" customWidth="1"/>
    <col min="2305" max="2305" width="20.85546875" style="24" customWidth="1"/>
    <col min="2306" max="2306" width="19.85546875" style="24" customWidth="1"/>
    <col min="2307" max="2307" width="22.140625" style="24" customWidth="1"/>
    <col min="2308" max="2556" width="25.140625" style="24"/>
    <col min="2557" max="2557" width="29.28515625" style="24" customWidth="1"/>
    <col min="2558" max="2558" width="16.5703125" style="24" customWidth="1"/>
    <col min="2559" max="2559" width="17" style="24" customWidth="1"/>
    <col min="2560" max="2560" width="28.5703125" style="24" customWidth="1"/>
    <col min="2561" max="2561" width="20.85546875" style="24" customWidth="1"/>
    <col min="2562" max="2562" width="19.85546875" style="24" customWidth="1"/>
    <col min="2563" max="2563" width="22.140625" style="24" customWidth="1"/>
    <col min="2564" max="2812" width="25.140625" style="24"/>
    <col min="2813" max="2813" width="29.28515625" style="24" customWidth="1"/>
    <col min="2814" max="2814" width="16.5703125" style="24" customWidth="1"/>
    <col min="2815" max="2815" width="17" style="24" customWidth="1"/>
    <col min="2816" max="2816" width="28.5703125" style="24" customWidth="1"/>
    <col min="2817" max="2817" width="20.85546875" style="24" customWidth="1"/>
    <col min="2818" max="2818" width="19.85546875" style="24" customWidth="1"/>
    <col min="2819" max="2819" width="22.140625" style="24" customWidth="1"/>
    <col min="2820" max="3068" width="25.140625" style="24"/>
    <col min="3069" max="3069" width="29.28515625" style="24" customWidth="1"/>
    <col min="3070" max="3070" width="16.5703125" style="24" customWidth="1"/>
    <col min="3071" max="3071" width="17" style="24" customWidth="1"/>
    <col min="3072" max="3072" width="28.5703125" style="24" customWidth="1"/>
    <col min="3073" max="3073" width="20.85546875" style="24" customWidth="1"/>
    <col min="3074" max="3074" width="19.85546875" style="24" customWidth="1"/>
    <col min="3075" max="3075" width="22.140625" style="24" customWidth="1"/>
    <col min="3076" max="3324" width="25.140625" style="24"/>
    <col min="3325" max="3325" width="29.28515625" style="24" customWidth="1"/>
    <col min="3326" max="3326" width="16.5703125" style="24" customWidth="1"/>
    <col min="3327" max="3327" width="17" style="24" customWidth="1"/>
    <col min="3328" max="3328" width="28.5703125" style="24" customWidth="1"/>
    <col min="3329" max="3329" width="20.85546875" style="24" customWidth="1"/>
    <col min="3330" max="3330" width="19.85546875" style="24" customWidth="1"/>
    <col min="3331" max="3331" width="22.140625" style="24" customWidth="1"/>
    <col min="3332" max="3580" width="25.140625" style="24"/>
    <col min="3581" max="3581" width="29.28515625" style="24" customWidth="1"/>
    <col min="3582" max="3582" width="16.5703125" style="24" customWidth="1"/>
    <col min="3583" max="3583" width="17" style="24" customWidth="1"/>
    <col min="3584" max="3584" width="28.5703125" style="24" customWidth="1"/>
    <col min="3585" max="3585" width="20.85546875" style="24" customWidth="1"/>
    <col min="3586" max="3586" width="19.85546875" style="24" customWidth="1"/>
    <col min="3587" max="3587" width="22.140625" style="24" customWidth="1"/>
    <col min="3588" max="3836" width="25.140625" style="24"/>
    <col min="3837" max="3837" width="29.28515625" style="24" customWidth="1"/>
    <col min="3838" max="3838" width="16.5703125" style="24" customWidth="1"/>
    <col min="3839" max="3839" width="17" style="24" customWidth="1"/>
    <col min="3840" max="3840" width="28.5703125" style="24" customWidth="1"/>
    <col min="3841" max="3841" width="20.85546875" style="24" customWidth="1"/>
    <col min="3842" max="3842" width="19.85546875" style="24" customWidth="1"/>
    <col min="3843" max="3843" width="22.140625" style="24" customWidth="1"/>
    <col min="3844" max="4092" width="25.140625" style="24"/>
    <col min="4093" max="4093" width="29.28515625" style="24" customWidth="1"/>
    <col min="4094" max="4094" width="16.5703125" style="24" customWidth="1"/>
    <col min="4095" max="4095" width="17" style="24" customWidth="1"/>
    <col min="4096" max="4096" width="28.5703125" style="24" customWidth="1"/>
    <col min="4097" max="4097" width="20.85546875" style="24" customWidth="1"/>
    <col min="4098" max="4098" width="19.85546875" style="24" customWidth="1"/>
    <col min="4099" max="4099" width="22.140625" style="24" customWidth="1"/>
    <col min="4100" max="4348" width="25.140625" style="24"/>
    <col min="4349" max="4349" width="29.28515625" style="24" customWidth="1"/>
    <col min="4350" max="4350" width="16.5703125" style="24" customWidth="1"/>
    <col min="4351" max="4351" width="17" style="24" customWidth="1"/>
    <col min="4352" max="4352" width="28.5703125" style="24" customWidth="1"/>
    <col min="4353" max="4353" width="20.85546875" style="24" customWidth="1"/>
    <col min="4354" max="4354" width="19.85546875" style="24" customWidth="1"/>
    <col min="4355" max="4355" width="22.140625" style="24" customWidth="1"/>
    <col min="4356" max="4604" width="25.140625" style="24"/>
    <col min="4605" max="4605" width="29.28515625" style="24" customWidth="1"/>
    <col min="4606" max="4606" width="16.5703125" style="24" customWidth="1"/>
    <col min="4607" max="4607" width="17" style="24" customWidth="1"/>
    <col min="4608" max="4608" width="28.5703125" style="24" customWidth="1"/>
    <col min="4609" max="4609" width="20.85546875" style="24" customWidth="1"/>
    <col min="4610" max="4610" width="19.85546875" style="24" customWidth="1"/>
    <col min="4611" max="4611" width="22.140625" style="24" customWidth="1"/>
    <col min="4612" max="4860" width="25.140625" style="24"/>
    <col min="4861" max="4861" width="29.28515625" style="24" customWidth="1"/>
    <col min="4862" max="4862" width="16.5703125" style="24" customWidth="1"/>
    <col min="4863" max="4863" width="17" style="24" customWidth="1"/>
    <col min="4864" max="4864" width="28.5703125" style="24" customWidth="1"/>
    <col min="4865" max="4865" width="20.85546875" style="24" customWidth="1"/>
    <col min="4866" max="4866" width="19.85546875" style="24" customWidth="1"/>
    <col min="4867" max="4867" width="22.140625" style="24" customWidth="1"/>
    <col min="4868" max="5116" width="25.140625" style="24"/>
    <col min="5117" max="5117" width="29.28515625" style="24" customWidth="1"/>
    <col min="5118" max="5118" width="16.5703125" style="24" customWidth="1"/>
    <col min="5119" max="5119" width="17" style="24" customWidth="1"/>
    <col min="5120" max="5120" width="28.5703125" style="24" customWidth="1"/>
    <col min="5121" max="5121" width="20.85546875" style="24" customWidth="1"/>
    <col min="5122" max="5122" width="19.85546875" style="24" customWidth="1"/>
    <col min="5123" max="5123" width="22.140625" style="24" customWidth="1"/>
    <col min="5124" max="5372" width="25.140625" style="24"/>
    <col min="5373" max="5373" width="29.28515625" style="24" customWidth="1"/>
    <col min="5374" max="5374" width="16.5703125" style="24" customWidth="1"/>
    <col min="5375" max="5375" width="17" style="24" customWidth="1"/>
    <col min="5376" max="5376" width="28.5703125" style="24" customWidth="1"/>
    <col min="5377" max="5377" width="20.85546875" style="24" customWidth="1"/>
    <col min="5378" max="5378" width="19.85546875" style="24" customWidth="1"/>
    <col min="5379" max="5379" width="22.140625" style="24" customWidth="1"/>
    <col min="5380" max="5628" width="25.140625" style="24"/>
    <col min="5629" max="5629" width="29.28515625" style="24" customWidth="1"/>
    <col min="5630" max="5630" width="16.5703125" style="24" customWidth="1"/>
    <col min="5631" max="5631" width="17" style="24" customWidth="1"/>
    <col min="5632" max="5632" width="28.5703125" style="24" customWidth="1"/>
    <col min="5633" max="5633" width="20.85546875" style="24" customWidth="1"/>
    <col min="5634" max="5634" width="19.85546875" style="24" customWidth="1"/>
    <col min="5635" max="5635" width="22.140625" style="24" customWidth="1"/>
    <col min="5636" max="5884" width="25.140625" style="24"/>
    <col min="5885" max="5885" width="29.28515625" style="24" customWidth="1"/>
    <col min="5886" max="5886" width="16.5703125" style="24" customWidth="1"/>
    <col min="5887" max="5887" width="17" style="24" customWidth="1"/>
    <col min="5888" max="5888" width="28.5703125" style="24" customWidth="1"/>
    <col min="5889" max="5889" width="20.85546875" style="24" customWidth="1"/>
    <col min="5890" max="5890" width="19.85546875" style="24" customWidth="1"/>
    <col min="5891" max="5891" width="22.140625" style="24" customWidth="1"/>
    <col min="5892" max="6140" width="25.140625" style="24"/>
    <col min="6141" max="6141" width="29.28515625" style="24" customWidth="1"/>
    <col min="6142" max="6142" width="16.5703125" style="24" customWidth="1"/>
    <col min="6143" max="6143" width="17" style="24" customWidth="1"/>
    <col min="6144" max="6144" width="28.5703125" style="24" customWidth="1"/>
    <col min="6145" max="6145" width="20.85546875" style="24" customWidth="1"/>
    <col min="6146" max="6146" width="19.85546875" style="24" customWidth="1"/>
    <col min="6147" max="6147" width="22.140625" style="24" customWidth="1"/>
    <col min="6148" max="6396" width="25.140625" style="24"/>
    <col min="6397" max="6397" width="29.28515625" style="24" customWidth="1"/>
    <col min="6398" max="6398" width="16.5703125" style="24" customWidth="1"/>
    <col min="6399" max="6399" width="17" style="24" customWidth="1"/>
    <col min="6400" max="6400" width="28.5703125" style="24" customWidth="1"/>
    <col min="6401" max="6401" width="20.85546875" style="24" customWidth="1"/>
    <col min="6402" max="6402" width="19.85546875" style="24" customWidth="1"/>
    <col min="6403" max="6403" width="22.140625" style="24" customWidth="1"/>
    <col min="6404" max="6652" width="25.140625" style="24"/>
    <col min="6653" max="6653" width="29.28515625" style="24" customWidth="1"/>
    <col min="6654" max="6654" width="16.5703125" style="24" customWidth="1"/>
    <col min="6655" max="6655" width="17" style="24" customWidth="1"/>
    <col min="6656" max="6656" width="28.5703125" style="24" customWidth="1"/>
    <col min="6657" max="6657" width="20.85546875" style="24" customWidth="1"/>
    <col min="6658" max="6658" width="19.85546875" style="24" customWidth="1"/>
    <col min="6659" max="6659" width="22.140625" style="24" customWidth="1"/>
    <col min="6660" max="6908" width="25.140625" style="24"/>
    <col min="6909" max="6909" width="29.28515625" style="24" customWidth="1"/>
    <col min="6910" max="6910" width="16.5703125" style="24" customWidth="1"/>
    <col min="6911" max="6911" width="17" style="24" customWidth="1"/>
    <col min="6912" max="6912" width="28.5703125" style="24" customWidth="1"/>
    <col min="6913" max="6913" width="20.85546875" style="24" customWidth="1"/>
    <col min="6914" max="6914" width="19.85546875" style="24" customWidth="1"/>
    <col min="6915" max="6915" width="22.140625" style="24" customWidth="1"/>
    <col min="6916" max="7164" width="25.140625" style="24"/>
    <col min="7165" max="7165" width="29.28515625" style="24" customWidth="1"/>
    <col min="7166" max="7166" width="16.5703125" style="24" customWidth="1"/>
    <col min="7167" max="7167" width="17" style="24" customWidth="1"/>
    <col min="7168" max="7168" width="28.5703125" style="24" customWidth="1"/>
    <col min="7169" max="7169" width="20.85546875" style="24" customWidth="1"/>
    <col min="7170" max="7170" width="19.85546875" style="24" customWidth="1"/>
    <col min="7171" max="7171" width="22.140625" style="24" customWidth="1"/>
    <col min="7172" max="7420" width="25.140625" style="24"/>
    <col min="7421" max="7421" width="29.28515625" style="24" customWidth="1"/>
    <col min="7422" max="7422" width="16.5703125" style="24" customWidth="1"/>
    <col min="7423" max="7423" width="17" style="24" customWidth="1"/>
    <col min="7424" max="7424" width="28.5703125" style="24" customWidth="1"/>
    <col min="7425" max="7425" width="20.85546875" style="24" customWidth="1"/>
    <col min="7426" max="7426" width="19.85546875" style="24" customWidth="1"/>
    <col min="7427" max="7427" width="22.140625" style="24" customWidth="1"/>
    <col min="7428" max="7676" width="25.140625" style="24"/>
    <col min="7677" max="7677" width="29.28515625" style="24" customWidth="1"/>
    <col min="7678" max="7678" width="16.5703125" style="24" customWidth="1"/>
    <col min="7679" max="7679" width="17" style="24" customWidth="1"/>
    <col min="7680" max="7680" width="28.5703125" style="24" customWidth="1"/>
    <col min="7681" max="7681" width="20.85546875" style="24" customWidth="1"/>
    <col min="7682" max="7682" width="19.85546875" style="24" customWidth="1"/>
    <col min="7683" max="7683" width="22.140625" style="24" customWidth="1"/>
    <col min="7684" max="7932" width="25.140625" style="24"/>
    <col min="7933" max="7933" width="29.28515625" style="24" customWidth="1"/>
    <col min="7934" max="7934" width="16.5703125" style="24" customWidth="1"/>
    <col min="7935" max="7935" width="17" style="24" customWidth="1"/>
    <col min="7936" max="7936" width="28.5703125" style="24" customWidth="1"/>
    <col min="7937" max="7937" width="20.85546875" style="24" customWidth="1"/>
    <col min="7938" max="7938" width="19.85546875" style="24" customWidth="1"/>
    <col min="7939" max="7939" width="22.140625" style="24" customWidth="1"/>
    <col min="7940" max="8188" width="25.140625" style="24"/>
    <col min="8189" max="8189" width="29.28515625" style="24" customWidth="1"/>
    <col min="8190" max="8190" width="16.5703125" style="24" customWidth="1"/>
    <col min="8191" max="8191" width="17" style="24" customWidth="1"/>
    <col min="8192" max="8192" width="28.5703125" style="24" customWidth="1"/>
    <col min="8193" max="8193" width="20.85546875" style="24" customWidth="1"/>
    <col min="8194" max="8194" width="19.85546875" style="24" customWidth="1"/>
    <col min="8195" max="8195" width="22.140625" style="24" customWidth="1"/>
    <col min="8196" max="8444" width="25.140625" style="24"/>
    <col min="8445" max="8445" width="29.28515625" style="24" customWidth="1"/>
    <col min="8446" max="8446" width="16.5703125" style="24" customWidth="1"/>
    <col min="8447" max="8447" width="17" style="24" customWidth="1"/>
    <col min="8448" max="8448" width="28.5703125" style="24" customWidth="1"/>
    <col min="8449" max="8449" width="20.85546875" style="24" customWidth="1"/>
    <col min="8450" max="8450" width="19.85546875" style="24" customWidth="1"/>
    <col min="8451" max="8451" width="22.140625" style="24" customWidth="1"/>
    <col min="8452" max="8700" width="25.140625" style="24"/>
    <col min="8701" max="8701" width="29.28515625" style="24" customWidth="1"/>
    <col min="8702" max="8702" width="16.5703125" style="24" customWidth="1"/>
    <col min="8703" max="8703" width="17" style="24" customWidth="1"/>
    <col min="8704" max="8704" width="28.5703125" style="24" customWidth="1"/>
    <col min="8705" max="8705" width="20.85546875" style="24" customWidth="1"/>
    <col min="8706" max="8706" width="19.85546875" style="24" customWidth="1"/>
    <col min="8707" max="8707" width="22.140625" style="24" customWidth="1"/>
    <col min="8708" max="8956" width="25.140625" style="24"/>
    <col min="8957" max="8957" width="29.28515625" style="24" customWidth="1"/>
    <col min="8958" max="8958" width="16.5703125" style="24" customWidth="1"/>
    <col min="8959" max="8959" width="17" style="24" customWidth="1"/>
    <col min="8960" max="8960" width="28.5703125" style="24" customWidth="1"/>
    <col min="8961" max="8961" width="20.85546875" style="24" customWidth="1"/>
    <col min="8962" max="8962" width="19.85546875" style="24" customWidth="1"/>
    <col min="8963" max="8963" width="22.140625" style="24" customWidth="1"/>
    <col min="8964" max="9212" width="25.140625" style="24"/>
    <col min="9213" max="9213" width="29.28515625" style="24" customWidth="1"/>
    <col min="9214" max="9214" width="16.5703125" style="24" customWidth="1"/>
    <col min="9215" max="9215" width="17" style="24" customWidth="1"/>
    <col min="9216" max="9216" width="28.5703125" style="24" customWidth="1"/>
    <col min="9217" max="9217" width="20.85546875" style="24" customWidth="1"/>
    <col min="9218" max="9218" width="19.85546875" style="24" customWidth="1"/>
    <col min="9219" max="9219" width="22.140625" style="24" customWidth="1"/>
    <col min="9220" max="9468" width="25.140625" style="24"/>
    <col min="9469" max="9469" width="29.28515625" style="24" customWidth="1"/>
    <col min="9470" max="9470" width="16.5703125" style="24" customWidth="1"/>
    <col min="9471" max="9471" width="17" style="24" customWidth="1"/>
    <col min="9472" max="9472" width="28.5703125" style="24" customWidth="1"/>
    <col min="9473" max="9473" width="20.85546875" style="24" customWidth="1"/>
    <col min="9474" max="9474" width="19.85546875" style="24" customWidth="1"/>
    <col min="9475" max="9475" width="22.140625" style="24" customWidth="1"/>
    <col min="9476" max="9724" width="25.140625" style="24"/>
    <col min="9725" max="9725" width="29.28515625" style="24" customWidth="1"/>
    <col min="9726" max="9726" width="16.5703125" style="24" customWidth="1"/>
    <col min="9727" max="9727" width="17" style="24" customWidth="1"/>
    <col min="9728" max="9728" width="28.5703125" style="24" customWidth="1"/>
    <col min="9729" max="9729" width="20.85546875" style="24" customWidth="1"/>
    <col min="9730" max="9730" width="19.85546875" style="24" customWidth="1"/>
    <col min="9731" max="9731" width="22.140625" style="24" customWidth="1"/>
    <col min="9732" max="9980" width="25.140625" style="24"/>
    <col min="9981" max="9981" width="29.28515625" style="24" customWidth="1"/>
    <col min="9982" max="9982" width="16.5703125" style="24" customWidth="1"/>
    <col min="9983" max="9983" width="17" style="24" customWidth="1"/>
    <col min="9984" max="9984" width="28.5703125" style="24" customWidth="1"/>
    <col min="9985" max="9985" width="20.85546875" style="24" customWidth="1"/>
    <col min="9986" max="9986" width="19.85546875" style="24" customWidth="1"/>
    <col min="9987" max="9987" width="22.140625" style="24" customWidth="1"/>
    <col min="9988" max="10236" width="25.140625" style="24"/>
    <col min="10237" max="10237" width="29.28515625" style="24" customWidth="1"/>
    <col min="10238" max="10238" width="16.5703125" style="24" customWidth="1"/>
    <col min="10239" max="10239" width="17" style="24" customWidth="1"/>
    <col min="10240" max="10240" width="28.5703125" style="24" customWidth="1"/>
    <col min="10241" max="10241" width="20.85546875" style="24" customWidth="1"/>
    <col min="10242" max="10242" width="19.85546875" style="24" customWidth="1"/>
    <col min="10243" max="10243" width="22.140625" style="24" customWidth="1"/>
    <col min="10244" max="10492" width="25.140625" style="24"/>
    <col min="10493" max="10493" width="29.28515625" style="24" customWidth="1"/>
    <col min="10494" max="10494" width="16.5703125" style="24" customWidth="1"/>
    <col min="10495" max="10495" width="17" style="24" customWidth="1"/>
    <col min="10496" max="10496" width="28.5703125" style="24" customWidth="1"/>
    <col min="10497" max="10497" width="20.85546875" style="24" customWidth="1"/>
    <col min="10498" max="10498" width="19.85546875" style="24" customWidth="1"/>
    <col min="10499" max="10499" width="22.140625" style="24" customWidth="1"/>
    <col min="10500" max="10748" width="25.140625" style="24"/>
    <col min="10749" max="10749" width="29.28515625" style="24" customWidth="1"/>
    <col min="10750" max="10750" width="16.5703125" style="24" customWidth="1"/>
    <col min="10751" max="10751" width="17" style="24" customWidth="1"/>
    <col min="10752" max="10752" width="28.5703125" style="24" customWidth="1"/>
    <col min="10753" max="10753" width="20.85546875" style="24" customWidth="1"/>
    <col min="10754" max="10754" width="19.85546875" style="24" customWidth="1"/>
    <col min="10755" max="10755" width="22.140625" style="24" customWidth="1"/>
    <col min="10756" max="11004" width="25.140625" style="24"/>
    <col min="11005" max="11005" width="29.28515625" style="24" customWidth="1"/>
    <col min="11006" max="11006" width="16.5703125" style="24" customWidth="1"/>
    <col min="11007" max="11007" width="17" style="24" customWidth="1"/>
    <col min="11008" max="11008" width="28.5703125" style="24" customWidth="1"/>
    <col min="11009" max="11009" width="20.85546875" style="24" customWidth="1"/>
    <col min="11010" max="11010" width="19.85546875" style="24" customWidth="1"/>
    <col min="11011" max="11011" width="22.140625" style="24" customWidth="1"/>
    <col min="11012" max="11260" width="25.140625" style="24"/>
    <col min="11261" max="11261" width="29.28515625" style="24" customWidth="1"/>
    <col min="11262" max="11262" width="16.5703125" style="24" customWidth="1"/>
    <col min="11263" max="11263" width="17" style="24" customWidth="1"/>
    <col min="11264" max="11264" width="28.5703125" style="24" customWidth="1"/>
    <col min="11265" max="11265" width="20.85546875" style="24" customWidth="1"/>
    <col min="11266" max="11266" width="19.85546875" style="24" customWidth="1"/>
    <col min="11267" max="11267" width="22.140625" style="24" customWidth="1"/>
    <col min="11268" max="11516" width="25.140625" style="24"/>
    <col min="11517" max="11517" width="29.28515625" style="24" customWidth="1"/>
    <col min="11518" max="11518" width="16.5703125" style="24" customWidth="1"/>
    <col min="11519" max="11519" width="17" style="24" customWidth="1"/>
    <col min="11520" max="11520" width="28.5703125" style="24" customWidth="1"/>
    <col min="11521" max="11521" width="20.85546875" style="24" customWidth="1"/>
    <col min="11522" max="11522" width="19.85546875" style="24" customWidth="1"/>
    <col min="11523" max="11523" width="22.140625" style="24" customWidth="1"/>
    <col min="11524" max="11772" width="25.140625" style="24"/>
    <col min="11773" max="11773" width="29.28515625" style="24" customWidth="1"/>
    <col min="11774" max="11774" width="16.5703125" style="24" customWidth="1"/>
    <col min="11775" max="11775" width="17" style="24" customWidth="1"/>
    <col min="11776" max="11776" width="28.5703125" style="24" customWidth="1"/>
    <col min="11777" max="11777" width="20.85546875" style="24" customWidth="1"/>
    <col min="11778" max="11778" width="19.85546875" style="24" customWidth="1"/>
    <col min="11779" max="11779" width="22.140625" style="24" customWidth="1"/>
    <col min="11780" max="12028" width="25.140625" style="24"/>
    <col min="12029" max="12029" width="29.28515625" style="24" customWidth="1"/>
    <col min="12030" max="12030" width="16.5703125" style="24" customWidth="1"/>
    <col min="12031" max="12031" width="17" style="24" customWidth="1"/>
    <col min="12032" max="12032" width="28.5703125" style="24" customWidth="1"/>
    <col min="12033" max="12033" width="20.85546875" style="24" customWidth="1"/>
    <col min="12034" max="12034" width="19.85546875" style="24" customWidth="1"/>
    <col min="12035" max="12035" width="22.140625" style="24" customWidth="1"/>
    <col min="12036" max="12284" width="25.140625" style="24"/>
    <col min="12285" max="12285" width="29.28515625" style="24" customWidth="1"/>
    <col min="12286" max="12286" width="16.5703125" style="24" customWidth="1"/>
    <col min="12287" max="12287" width="17" style="24" customWidth="1"/>
    <col min="12288" max="12288" width="28.5703125" style="24" customWidth="1"/>
    <col min="12289" max="12289" width="20.85546875" style="24" customWidth="1"/>
    <col min="12290" max="12290" width="19.85546875" style="24" customWidth="1"/>
    <col min="12291" max="12291" width="22.140625" style="24" customWidth="1"/>
    <col min="12292" max="12540" width="25.140625" style="24"/>
    <col min="12541" max="12541" width="29.28515625" style="24" customWidth="1"/>
    <col min="12542" max="12542" width="16.5703125" style="24" customWidth="1"/>
    <col min="12543" max="12543" width="17" style="24" customWidth="1"/>
    <col min="12544" max="12544" width="28.5703125" style="24" customWidth="1"/>
    <col min="12545" max="12545" width="20.85546875" style="24" customWidth="1"/>
    <col min="12546" max="12546" width="19.85546875" style="24" customWidth="1"/>
    <col min="12547" max="12547" width="22.140625" style="24" customWidth="1"/>
    <col min="12548" max="12796" width="25.140625" style="24"/>
    <col min="12797" max="12797" width="29.28515625" style="24" customWidth="1"/>
    <col min="12798" max="12798" width="16.5703125" style="24" customWidth="1"/>
    <col min="12799" max="12799" width="17" style="24" customWidth="1"/>
    <col min="12800" max="12800" width="28.5703125" style="24" customWidth="1"/>
    <col min="12801" max="12801" width="20.85546875" style="24" customWidth="1"/>
    <col min="12802" max="12802" width="19.85546875" style="24" customWidth="1"/>
    <col min="12803" max="12803" width="22.140625" style="24" customWidth="1"/>
    <col min="12804" max="13052" width="25.140625" style="24"/>
    <col min="13053" max="13053" width="29.28515625" style="24" customWidth="1"/>
    <col min="13054" max="13054" width="16.5703125" style="24" customWidth="1"/>
    <col min="13055" max="13055" width="17" style="24" customWidth="1"/>
    <col min="13056" max="13056" width="28.5703125" style="24" customWidth="1"/>
    <col min="13057" max="13057" width="20.85546875" style="24" customWidth="1"/>
    <col min="13058" max="13058" width="19.85546875" style="24" customWidth="1"/>
    <col min="13059" max="13059" width="22.140625" style="24" customWidth="1"/>
    <col min="13060" max="13308" width="25.140625" style="24"/>
    <col min="13309" max="13309" width="29.28515625" style="24" customWidth="1"/>
    <col min="13310" max="13310" width="16.5703125" style="24" customWidth="1"/>
    <col min="13311" max="13311" width="17" style="24" customWidth="1"/>
    <col min="13312" max="13312" width="28.5703125" style="24" customWidth="1"/>
    <col min="13313" max="13313" width="20.85546875" style="24" customWidth="1"/>
    <col min="13314" max="13314" width="19.85546875" style="24" customWidth="1"/>
    <col min="13315" max="13315" width="22.140625" style="24" customWidth="1"/>
    <col min="13316" max="13564" width="25.140625" style="24"/>
    <col min="13565" max="13565" width="29.28515625" style="24" customWidth="1"/>
    <col min="13566" max="13566" width="16.5703125" style="24" customWidth="1"/>
    <col min="13567" max="13567" width="17" style="24" customWidth="1"/>
    <col min="13568" max="13568" width="28.5703125" style="24" customWidth="1"/>
    <col min="13569" max="13569" width="20.85546875" style="24" customWidth="1"/>
    <col min="13570" max="13570" width="19.85546875" style="24" customWidth="1"/>
    <col min="13571" max="13571" width="22.140625" style="24" customWidth="1"/>
    <col min="13572" max="13820" width="25.140625" style="24"/>
    <col min="13821" max="13821" width="29.28515625" style="24" customWidth="1"/>
    <col min="13822" max="13822" width="16.5703125" style="24" customWidth="1"/>
    <col min="13823" max="13823" width="17" style="24" customWidth="1"/>
    <col min="13824" max="13824" width="28.5703125" style="24" customWidth="1"/>
    <col min="13825" max="13825" width="20.85546875" style="24" customWidth="1"/>
    <col min="13826" max="13826" width="19.85546875" style="24" customWidth="1"/>
    <col min="13827" max="13827" width="22.140625" style="24" customWidth="1"/>
    <col min="13828" max="14076" width="25.140625" style="24"/>
    <col min="14077" max="14077" width="29.28515625" style="24" customWidth="1"/>
    <col min="14078" max="14078" width="16.5703125" style="24" customWidth="1"/>
    <col min="14079" max="14079" width="17" style="24" customWidth="1"/>
    <col min="14080" max="14080" width="28.5703125" style="24" customWidth="1"/>
    <col min="14081" max="14081" width="20.85546875" style="24" customWidth="1"/>
    <col min="14082" max="14082" width="19.85546875" style="24" customWidth="1"/>
    <col min="14083" max="14083" width="22.140625" style="24" customWidth="1"/>
    <col min="14084" max="14332" width="25.140625" style="24"/>
    <col min="14333" max="14333" width="29.28515625" style="24" customWidth="1"/>
    <col min="14334" max="14334" width="16.5703125" style="24" customWidth="1"/>
    <col min="14335" max="14335" width="17" style="24" customWidth="1"/>
    <col min="14336" max="14336" width="28.5703125" style="24" customWidth="1"/>
    <col min="14337" max="14337" width="20.85546875" style="24" customWidth="1"/>
    <col min="14338" max="14338" width="19.85546875" style="24" customWidth="1"/>
    <col min="14339" max="14339" width="22.140625" style="24" customWidth="1"/>
    <col min="14340" max="14588" width="25.140625" style="24"/>
    <col min="14589" max="14589" width="29.28515625" style="24" customWidth="1"/>
    <col min="14590" max="14590" width="16.5703125" style="24" customWidth="1"/>
    <col min="14591" max="14591" width="17" style="24" customWidth="1"/>
    <col min="14592" max="14592" width="28.5703125" style="24" customWidth="1"/>
    <col min="14593" max="14593" width="20.85546875" style="24" customWidth="1"/>
    <col min="14594" max="14594" width="19.85546875" style="24" customWidth="1"/>
    <col min="14595" max="14595" width="22.140625" style="24" customWidth="1"/>
    <col min="14596" max="14844" width="25.140625" style="24"/>
    <col min="14845" max="14845" width="29.28515625" style="24" customWidth="1"/>
    <col min="14846" max="14846" width="16.5703125" style="24" customWidth="1"/>
    <col min="14847" max="14847" width="17" style="24" customWidth="1"/>
    <col min="14848" max="14848" width="28.5703125" style="24" customWidth="1"/>
    <col min="14849" max="14849" width="20.85546875" style="24" customWidth="1"/>
    <col min="14850" max="14850" width="19.85546875" style="24" customWidth="1"/>
    <col min="14851" max="14851" width="22.140625" style="24" customWidth="1"/>
    <col min="14852" max="15100" width="25.140625" style="24"/>
    <col min="15101" max="15101" width="29.28515625" style="24" customWidth="1"/>
    <col min="15102" max="15102" width="16.5703125" style="24" customWidth="1"/>
    <col min="15103" max="15103" width="17" style="24" customWidth="1"/>
    <col min="15104" max="15104" width="28.5703125" style="24" customWidth="1"/>
    <col min="15105" max="15105" width="20.85546875" style="24" customWidth="1"/>
    <col min="15106" max="15106" width="19.85546875" style="24" customWidth="1"/>
    <col min="15107" max="15107" width="22.140625" style="24" customWidth="1"/>
    <col min="15108" max="15356" width="25.140625" style="24"/>
    <col min="15357" max="15357" width="29.28515625" style="24" customWidth="1"/>
    <col min="15358" max="15358" width="16.5703125" style="24" customWidth="1"/>
    <col min="15359" max="15359" width="17" style="24" customWidth="1"/>
    <col min="15360" max="15360" width="28.5703125" style="24" customWidth="1"/>
    <col min="15361" max="15361" width="20.85546875" style="24" customWidth="1"/>
    <col min="15362" max="15362" width="19.85546875" style="24" customWidth="1"/>
    <col min="15363" max="15363" width="22.140625" style="24" customWidth="1"/>
    <col min="15364" max="15612" width="25.140625" style="24"/>
    <col min="15613" max="15613" width="29.28515625" style="24" customWidth="1"/>
    <col min="15614" max="15614" width="16.5703125" style="24" customWidth="1"/>
    <col min="15615" max="15615" width="17" style="24" customWidth="1"/>
    <col min="15616" max="15616" width="28.5703125" style="24" customWidth="1"/>
    <col min="15617" max="15617" width="20.85546875" style="24" customWidth="1"/>
    <col min="15618" max="15618" width="19.85546875" style="24" customWidth="1"/>
    <col min="15619" max="15619" width="22.140625" style="24" customWidth="1"/>
    <col min="15620" max="15868" width="25.140625" style="24"/>
    <col min="15869" max="15869" width="29.28515625" style="24" customWidth="1"/>
    <col min="15870" max="15870" width="16.5703125" style="24" customWidth="1"/>
    <col min="15871" max="15871" width="17" style="24" customWidth="1"/>
    <col min="15872" max="15872" width="28.5703125" style="24" customWidth="1"/>
    <col min="15873" max="15873" width="20.85546875" style="24" customWidth="1"/>
    <col min="15874" max="15874" width="19.85546875" style="24" customWidth="1"/>
    <col min="15875" max="15875" width="22.140625" style="24" customWidth="1"/>
    <col min="15876" max="16124" width="25.140625" style="24"/>
    <col min="16125" max="16125" width="29.28515625" style="24" customWidth="1"/>
    <col min="16126" max="16126" width="16.5703125" style="24" customWidth="1"/>
    <col min="16127" max="16127" width="17" style="24" customWidth="1"/>
    <col min="16128" max="16128" width="28.5703125" style="24" customWidth="1"/>
    <col min="16129" max="16129" width="20.85546875" style="24" customWidth="1"/>
    <col min="16130" max="16130" width="19.85546875" style="24" customWidth="1"/>
    <col min="16131" max="16131" width="22.140625" style="24" customWidth="1"/>
    <col min="16132" max="16384" width="25.140625" style="24"/>
  </cols>
  <sheetData>
    <row r="1" spans="1:7" ht="13.5" customHeight="1" x14ac:dyDescent="0.2">
      <c r="A1" s="21" t="s">
        <v>30</v>
      </c>
      <c r="G1" s="23"/>
    </row>
    <row r="2" spans="1:7" ht="13.5" customHeight="1" x14ac:dyDescent="0.2">
      <c r="A2" s="22"/>
      <c r="G2" s="23"/>
    </row>
    <row r="3" spans="1:7" s="2" customFormat="1" ht="15.75" x14ac:dyDescent="0.25">
      <c r="A3" s="570" t="s">
        <v>31</v>
      </c>
      <c r="B3" s="570"/>
      <c r="C3" s="25"/>
      <c r="D3" s="25"/>
      <c r="E3" s="25"/>
      <c r="F3" s="25"/>
    </row>
    <row r="4" spans="1:7" s="26" customFormat="1" ht="47.25" x14ac:dyDescent="0.25">
      <c r="B4" s="27" t="s">
        <v>32</v>
      </c>
      <c r="C4" s="27" t="s">
        <v>340</v>
      </c>
      <c r="D4" s="27" t="s">
        <v>407</v>
      </c>
      <c r="E4" s="27" t="s">
        <v>408</v>
      </c>
      <c r="F4" s="396" t="s">
        <v>409</v>
      </c>
      <c r="G4" s="396" t="s">
        <v>409</v>
      </c>
    </row>
    <row r="5" spans="1:7" s="28" customFormat="1" ht="15.75" x14ac:dyDescent="0.25">
      <c r="B5" s="29" t="s">
        <v>33</v>
      </c>
      <c r="C5" s="29"/>
      <c r="D5" s="29" t="s">
        <v>34</v>
      </c>
      <c r="E5" s="29" t="s">
        <v>35</v>
      </c>
      <c r="F5" s="397" t="s">
        <v>36</v>
      </c>
      <c r="G5" s="399" t="s">
        <v>37</v>
      </c>
    </row>
    <row r="6" spans="1:7" ht="15.75" x14ac:dyDescent="0.25">
      <c r="A6" s="30" t="s">
        <v>38</v>
      </c>
      <c r="B6" s="31">
        <v>109665</v>
      </c>
      <c r="C6" s="31">
        <f>VLOOKUP($A6,Población!$A$6:$AF$40,23,0)</f>
        <v>80464</v>
      </c>
      <c r="D6" s="31">
        <f>VLOOKUP(A6,'PIB Corrientes'!$A$10:$Z$43,18,0)</f>
        <v>880.48652091738927</v>
      </c>
      <c r="E6" s="32">
        <f>100*(D6/$D$39)</f>
        <v>7.479340936324054E-2</v>
      </c>
      <c r="F6" s="398">
        <v>10942614.34824753</v>
      </c>
      <c r="G6" s="398">
        <v>2920.1764506106138</v>
      </c>
    </row>
    <row r="7" spans="1:7" ht="15.75" x14ac:dyDescent="0.25">
      <c r="A7" s="30" t="s">
        <v>39</v>
      </c>
      <c r="B7" s="31">
        <v>63612</v>
      </c>
      <c r="C7" s="31">
        <f>VLOOKUP(A7,Población!$A$6:$AF$40,23,0)</f>
        <v>6782584</v>
      </c>
      <c r="D7" s="31">
        <f>VLOOKUP(A7,'PIB Corrientes'!$A$10:$Z$43,18,0)</f>
        <v>176450.59418832956</v>
      </c>
      <c r="E7" s="32">
        <f t="shared" ref="E7:E38" si="0">100*(D7/$D$39)</f>
        <v>14.988692285447252</v>
      </c>
      <c r="F7" s="398">
        <v>26015246.429433025</v>
      </c>
      <c r="G7" s="398">
        <v>6942.5009017364027</v>
      </c>
    </row>
    <row r="8" spans="1:7" ht="15.75" x14ac:dyDescent="0.25">
      <c r="A8" s="33" t="s">
        <v>40</v>
      </c>
      <c r="B8" s="31">
        <v>23818</v>
      </c>
      <c r="C8" s="31">
        <f>VLOOKUP(A8,Población!$A$6:$AF$40,23,0)</f>
        <v>301270</v>
      </c>
      <c r="D8" s="31">
        <f>VLOOKUP(A8,'PIB Corrientes'!$A$10:$Z$43,18,0)</f>
        <v>6309.8560943257544</v>
      </c>
      <c r="E8" s="32">
        <f t="shared" si="0"/>
        <v>0.53599417898451063</v>
      </c>
      <c r="F8" s="398">
        <v>20944189.910464879</v>
      </c>
      <c r="G8" s="398">
        <v>5589.2246776887378</v>
      </c>
    </row>
    <row r="9" spans="1:7" s="511" customFormat="1" ht="15.75" x14ac:dyDescent="0.25">
      <c r="A9" s="508" t="s">
        <v>41</v>
      </c>
      <c r="B9" s="34">
        <v>3388</v>
      </c>
      <c r="C9" s="34">
        <f>VLOOKUP(A9,Población!$A$6:$AF$40,23,0)</f>
        <v>2771139</v>
      </c>
      <c r="D9" s="34">
        <f>VLOOKUP(A9,'PIB Corrientes'!$A$10:$Z$43,18,0)</f>
        <v>52310.566976079201</v>
      </c>
      <c r="E9" s="509">
        <f t="shared" si="0"/>
        <v>4.4435497386020613</v>
      </c>
      <c r="F9" s="510">
        <v>18876919.193183441</v>
      </c>
      <c r="G9" s="510">
        <v>5037.5470736425896</v>
      </c>
    </row>
    <row r="10" spans="1:7" s="511" customFormat="1" ht="15.75" x14ac:dyDescent="0.25">
      <c r="A10" s="508" t="s">
        <v>42</v>
      </c>
      <c r="B10" s="34">
        <v>1775</v>
      </c>
      <c r="C10" s="34">
        <f>VLOOKUP(A10,Población!$A$6:$AF$40,23,0)</f>
        <v>7834167</v>
      </c>
      <c r="D10" s="34">
        <f>VLOOKUP(A10,'PIB Corrientes'!$A$10:$Z$43,18,0)</f>
        <v>298268.05449972651</v>
      </c>
      <c r="E10" s="509">
        <f t="shared" si="0"/>
        <v>25.336543115880879</v>
      </c>
      <c r="F10" s="510">
        <v>38072721.005274266</v>
      </c>
      <c r="G10" s="510">
        <v>10160.192048445479</v>
      </c>
    </row>
    <row r="11" spans="1:7" s="511" customFormat="1" ht="15.75" x14ac:dyDescent="0.25">
      <c r="A11" s="512" t="s">
        <v>43</v>
      </c>
      <c r="B11" s="34">
        <v>25978</v>
      </c>
      <c r="C11" s="34">
        <f>VLOOKUP(A11,Población!$A$6:$AF$40,23,0)</f>
        <v>2213061</v>
      </c>
      <c r="D11" s="34">
        <f>VLOOKUP(A11,'PIB Corrientes'!$A$10:$Z$43,18,0)</f>
        <v>41697.795615873802</v>
      </c>
      <c r="E11" s="509">
        <f>100*(D11/$D$39)</f>
        <v>3.5420420675984388</v>
      </c>
      <c r="F11" s="510">
        <v>18841683.8107372</v>
      </c>
      <c r="G11" s="510">
        <v>5028.1440616407699</v>
      </c>
    </row>
    <row r="12" spans="1:7" ht="15.75" x14ac:dyDescent="0.25">
      <c r="A12" s="30" t="s">
        <v>44</v>
      </c>
      <c r="B12" s="31">
        <v>23189</v>
      </c>
      <c r="C12" s="31">
        <f>VLOOKUP(A12,Población!$A$6:$AF$40,23,0)</f>
        <v>1251675</v>
      </c>
      <c r="D12" s="31">
        <f>VLOOKUP(A12,'PIB Corrientes'!$A$10:$Z$43,18,0)</f>
        <v>30803.17141232856</v>
      </c>
      <c r="E12" s="32">
        <f t="shared" si="0"/>
        <v>2.616592252574093</v>
      </c>
      <c r="F12" s="398">
        <v>24609560.31903534</v>
      </c>
      <c r="G12" s="398">
        <v>6567.3756029826227</v>
      </c>
    </row>
    <row r="13" spans="1:7" ht="15.75" x14ac:dyDescent="0.25">
      <c r="A13" s="33" t="s">
        <v>45</v>
      </c>
      <c r="B13" s="31">
        <v>7888</v>
      </c>
      <c r="C13" s="31">
        <f>VLOOKUP(A13,Población!$A$6:$AF$40,23,0)</f>
        <v>1027314</v>
      </c>
      <c r="D13" s="31">
        <f>VLOOKUP(A13,'PIB Corrientes'!$A$10:$Z$43,18,0)</f>
        <v>19744.603513064412</v>
      </c>
      <c r="E13" s="32">
        <f t="shared" si="0"/>
        <v>1.6772161505991523</v>
      </c>
      <c r="F13" s="398">
        <v>19219638.312204849</v>
      </c>
      <c r="G13" s="398">
        <v>5129.0060494129129</v>
      </c>
    </row>
    <row r="14" spans="1:7" ht="15.75" x14ac:dyDescent="0.25">
      <c r="A14" s="30" t="s">
        <v>46</v>
      </c>
      <c r="B14" s="31">
        <v>88965</v>
      </c>
      <c r="C14" s="31">
        <f>VLOOKUP(A14,Población!$A$6:$AF$40,23,0)</f>
        <v>414841</v>
      </c>
      <c r="D14" s="31">
        <f>VLOOKUP(A14,'PIB Corrientes'!$A$10:$Z$43,18,0)</f>
        <v>4670.0658769031115</v>
      </c>
      <c r="E14" s="32">
        <f t="shared" si="0"/>
        <v>0.39670130159469763</v>
      </c>
      <c r="F14" s="398">
        <v>11257483.896006208</v>
      </c>
      <c r="G14" s="398">
        <v>3004.2034124605998</v>
      </c>
    </row>
    <row r="15" spans="1:7" ht="15.75" x14ac:dyDescent="0.25">
      <c r="A15" s="30" t="s">
        <v>47</v>
      </c>
      <c r="B15" s="31">
        <v>44640</v>
      </c>
      <c r="C15" s="31">
        <f>VLOOKUP(A15,Población!$A$6:$AF$40,23,0)</f>
        <v>439238</v>
      </c>
      <c r="D15" s="31">
        <f>VLOOKUP(A15,'PIB Corrientes'!$A$10:$Z$43,18,0)</f>
        <v>17235.740594354109</v>
      </c>
      <c r="E15" s="32">
        <f t="shared" si="0"/>
        <v>1.4640994170007287</v>
      </c>
      <c r="F15" s="398">
        <v>39240094.4234199</v>
      </c>
      <c r="G15" s="398">
        <v>10471.720560394147</v>
      </c>
    </row>
    <row r="16" spans="1:7" ht="15.75" x14ac:dyDescent="0.25">
      <c r="A16" s="30" t="s">
        <v>48</v>
      </c>
      <c r="B16" s="31">
        <v>29308</v>
      </c>
      <c r="C16" s="31">
        <f>VLOOKUP(A16,Población!$A$6:$AF$40,23,0)</f>
        <v>1504044</v>
      </c>
      <c r="D16" s="31">
        <f>VLOOKUP(A16,'PIB Corrientes'!$A$10:$Z$43,18,0)</f>
        <v>21107.280788562028</v>
      </c>
      <c r="E16" s="32">
        <f t="shared" si="0"/>
        <v>1.7929695174878215</v>
      </c>
      <c r="F16" s="398">
        <v>14033685.709036456</v>
      </c>
      <c r="G16" s="398">
        <v>3745.0683372901735</v>
      </c>
    </row>
    <row r="17" spans="1:7" s="511" customFormat="1" ht="15.75" x14ac:dyDescent="0.25">
      <c r="A17" s="512" t="s">
        <v>49</v>
      </c>
      <c r="B17" s="34">
        <v>22905</v>
      </c>
      <c r="C17" s="34">
        <f>VLOOKUP(A17,Población!$A$6:$AF$40,23,0)</f>
        <v>1322466</v>
      </c>
      <c r="D17" s="34">
        <f>VLOOKUP(A17,'PIB Corrientes'!$A$10:$Z$43,18,0)</f>
        <v>23037.2794659666</v>
      </c>
      <c r="E17" s="509">
        <f t="shared" si="0"/>
        <v>1.9569143113266094</v>
      </c>
      <c r="F17" s="510">
        <v>17419940.827186935</v>
      </c>
      <c r="G17" s="510">
        <v>4648.7337811305097</v>
      </c>
    </row>
    <row r="18" spans="1:7" ht="15.75" x14ac:dyDescent="0.25">
      <c r="A18" s="30" t="s">
        <v>50</v>
      </c>
      <c r="B18" s="31">
        <v>46530</v>
      </c>
      <c r="C18" s="31">
        <f>VLOOKUP(A18,Población!$A$6:$AF$40,23,0)</f>
        <v>549225</v>
      </c>
      <c r="D18" s="31">
        <f>VLOOKUP(A18,'PIB Corrientes'!$A$10:$Z$43,18,0)</f>
        <v>4855.6200602062609</v>
      </c>
      <c r="E18" s="32">
        <f t="shared" si="0"/>
        <v>0.41246330323941827</v>
      </c>
      <c r="F18" s="398">
        <v>8840857.6816537138</v>
      </c>
      <c r="G18" s="398">
        <v>2359.2958303697978</v>
      </c>
    </row>
    <row r="19" spans="1:7" s="511" customFormat="1" ht="15.75" x14ac:dyDescent="0.25">
      <c r="A19" s="508" t="s">
        <v>51</v>
      </c>
      <c r="B19" s="34">
        <v>25020</v>
      </c>
      <c r="C19" s="34">
        <f>VLOOKUP(A19,Población!$A$6:$AF$40,23,0)</f>
        <v>1844076</v>
      </c>
      <c r="D19" s="34">
        <f>VLOOKUP(A19,'PIB Corrientes'!$A$10:$Z$43,18,0)</f>
        <v>20569.932321714099</v>
      </c>
      <c r="E19" s="509">
        <f t="shared" si="0"/>
        <v>1.7473241579089014</v>
      </c>
      <c r="F19" s="510">
        <v>11154601.177887494</v>
      </c>
      <c r="G19" s="510">
        <v>2976.7478446169598</v>
      </c>
    </row>
    <row r="20" spans="1:7" ht="15.75" x14ac:dyDescent="0.25">
      <c r="A20" s="33" t="s">
        <v>52</v>
      </c>
      <c r="B20" s="34">
        <v>24210</v>
      </c>
      <c r="C20" s="31">
        <f>VLOOKUP(A20,Población!$A$6:$AF$40,23,0)</f>
        <v>3372221</v>
      </c>
      <c r="D20" s="31">
        <f>VLOOKUP(A20,'PIB Corrientes'!$A$10:$Z$43,18,0)</f>
        <v>72481.403091131753</v>
      </c>
      <c r="E20" s="32">
        <f t="shared" si="0"/>
        <v>6.1569724508317565</v>
      </c>
      <c r="F20" s="398">
        <v>21493669.332802255</v>
      </c>
      <c r="G20" s="398">
        <v>5735.860282137477</v>
      </c>
    </row>
    <row r="21" spans="1:7" ht="15.75" x14ac:dyDescent="0.25">
      <c r="A21" s="30" t="s">
        <v>53</v>
      </c>
      <c r="B21" s="31">
        <v>72238</v>
      </c>
      <c r="C21" s="31">
        <f>VLOOKUP(A21,Población!$A$6:$AF$40,23,0)</f>
        <v>51450</v>
      </c>
      <c r="D21" s="31">
        <f>VLOOKUP(A21,'PIB Corrientes'!$A$10:$Z$43,18,0)</f>
        <v>430.87386212324867</v>
      </c>
      <c r="E21" s="32">
        <f t="shared" si="0"/>
        <v>3.660081601263742E-2</v>
      </c>
      <c r="F21" s="398">
        <v>8374613.4523469126</v>
      </c>
      <c r="G21" s="398">
        <v>2234.8726006620941</v>
      </c>
    </row>
    <row r="22" spans="1:7" ht="15.75" x14ac:dyDescent="0.25">
      <c r="A22" s="30" t="s">
        <v>54</v>
      </c>
      <c r="B22" s="31">
        <v>53460</v>
      </c>
      <c r="C22" s="31">
        <f>VLOOKUP(A22,Población!$A$6:$AF$40,23,0)</f>
        <v>88490</v>
      </c>
      <c r="D22" s="31">
        <f>VLOOKUP(A22,'PIB Corrientes'!$A$10:$Z$43,18,0)</f>
        <v>931.13687515861091</v>
      </c>
      <c r="E22" s="32">
        <f t="shared" si="0"/>
        <v>7.90959314225331E-2</v>
      </c>
      <c r="F22" s="398">
        <v>10522509.607397569</v>
      </c>
      <c r="G22" s="398">
        <v>2808.0661329134173</v>
      </c>
    </row>
    <row r="23" spans="1:7" ht="15.75" x14ac:dyDescent="0.25">
      <c r="A23" s="30" t="s">
        <v>55</v>
      </c>
      <c r="B23" s="31">
        <v>19890</v>
      </c>
      <c r="C23" s="31">
        <f>VLOOKUP(A23,Población!$A$6:$AF$40,23,0)</f>
        <v>1131934</v>
      </c>
      <c r="D23" s="31">
        <f>VLOOKUP(A23,'PIB Corrientes'!$A$10:$Z$43,18,0)</f>
        <v>19472.999788620196</v>
      </c>
      <c r="E23" s="32">
        <f t="shared" si="0"/>
        <v>1.6541446235918207</v>
      </c>
      <c r="F23" s="398">
        <v>17203299.652294386</v>
      </c>
      <c r="G23" s="398">
        <v>4590.9203156257881</v>
      </c>
    </row>
    <row r="24" spans="1:7" s="511" customFormat="1" ht="15.75" x14ac:dyDescent="0.25">
      <c r="A24" s="508" t="s">
        <v>56</v>
      </c>
      <c r="B24" s="34">
        <v>20848</v>
      </c>
      <c r="C24" s="34">
        <f>VLOOKUP(A24,Población!$A$6:$AF$40,23,0)</f>
        <v>987781</v>
      </c>
      <c r="D24" s="34">
        <f>VLOOKUP(A24,'PIB Corrientes'!$A$10:$Z$43,18,0)</f>
        <v>14466.2545449222</v>
      </c>
      <c r="E24" s="509">
        <f t="shared" si="0"/>
        <v>1.2288439089378413</v>
      </c>
      <c r="F24" s="510">
        <v>14645204.296217704</v>
      </c>
      <c r="G24" s="510">
        <v>3908.2598855405499</v>
      </c>
    </row>
    <row r="25" spans="1:7" s="511" customFormat="1" ht="15.75" x14ac:dyDescent="0.25">
      <c r="A25" s="508" t="s">
        <v>57</v>
      </c>
      <c r="B25" s="34">
        <v>23188</v>
      </c>
      <c r="C25" s="34">
        <f>VLOOKUP(A25,Población!$A$6:$AF$40,23,0)</f>
        <v>1449087</v>
      </c>
      <c r="D25" s="34">
        <f>VLOOKUP(A25,'PIB Corrientes'!$A$10:$Z$43,18,0)</f>
        <v>15996.356238815801</v>
      </c>
      <c r="E25" s="509">
        <f t="shared" si="0"/>
        <v>1.3588192346697261</v>
      </c>
      <c r="F25" s="510">
        <v>11038920.533284621</v>
      </c>
      <c r="G25" s="510">
        <v>2945.8769865742602</v>
      </c>
    </row>
    <row r="26" spans="1:7" ht="15.75" x14ac:dyDescent="0.25">
      <c r="A26" s="33" t="s">
        <v>58</v>
      </c>
      <c r="B26" s="31">
        <v>85635</v>
      </c>
      <c r="C26" s="31">
        <f>VLOOKUP(A26,Población!$A$6:$AF$40,23,0)</f>
        <v>1072412</v>
      </c>
      <c r="D26" s="31">
        <f>VLOOKUP(A26,'PIB Corrientes'!$A$10:$Z$43,18,0)</f>
        <v>39458.987266867167</v>
      </c>
      <c r="E26" s="32">
        <f t="shared" si="0"/>
        <v>3.3518652672101399</v>
      </c>
      <c r="F26" s="398">
        <v>36794615.56460312</v>
      </c>
      <c r="G26" s="398">
        <v>9819.1132814830926</v>
      </c>
    </row>
    <row r="27" spans="1:7" ht="15.75" x14ac:dyDescent="0.25">
      <c r="A27" s="30" t="s">
        <v>59</v>
      </c>
      <c r="B27" s="31">
        <v>33268</v>
      </c>
      <c r="C27" s="31">
        <f>VLOOKUP(A27,Población!$A$6:$AF$40,23,0)</f>
        <v>1627386</v>
      </c>
      <c r="D27" s="31">
        <f>VLOOKUP(A27,'PIB Corrientes'!$A$10:$Z$43,18,0)</f>
        <v>17970.732594989451</v>
      </c>
      <c r="E27" s="32">
        <f t="shared" si="0"/>
        <v>1.5265337147171205</v>
      </c>
      <c r="F27" s="398">
        <v>11042698.287308268</v>
      </c>
      <c r="G27" s="398">
        <v>2946.8851285031433</v>
      </c>
    </row>
    <row r="28" spans="1:7" ht="15.75" x14ac:dyDescent="0.25">
      <c r="A28" s="30" t="s">
        <v>60</v>
      </c>
      <c r="B28" s="31">
        <v>21658</v>
      </c>
      <c r="C28" s="31">
        <f>VLOOKUP(A28,Población!$A$6:$AF$40,23,0)</f>
        <v>1642746</v>
      </c>
      <c r="D28" s="31">
        <f>VLOOKUP(A28,'PIB Corrientes'!$A$10:$Z$43,18,0)</f>
        <v>18359.655873073527</v>
      </c>
      <c r="E28" s="32">
        <f t="shared" si="0"/>
        <v>1.5595710154112046</v>
      </c>
      <c r="F28" s="398">
        <v>11176198.799493974</v>
      </c>
      <c r="G28" s="398">
        <v>2982.5114458915091</v>
      </c>
    </row>
    <row r="29" spans="1:7" ht="15.75" x14ac:dyDescent="0.25">
      <c r="A29" s="30" t="s">
        <v>61</v>
      </c>
      <c r="B29" s="31">
        <v>24885</v>
      </c>
      <c r="C29" s="31">
        <f>VLOOKUP(A29,Población!$A$6:$AF$40,23,0)</f>
        <v>364085</v>
      </c>
      <c r="D29" s="31">
        <f>VLOOKUP(A29,'PIB Corrientes'!$A$10:$Z$43,18,0)</f>
        <v>4090.8341208505362</v>
      </c>
      <c r="E29" s="32">
        <f>100*(D29/$D$39)</f>
        <v>0.34749814309376964</v>
      </c>
      <c r="F29" s="398">
        <v>11235931.501848569</v>
      </c>
      <c r="G29" s="398">
        <v>2998.4518807086383</v>
      </c>
    </row>
    <row r="30" spans="1:7" ht="15.75" x14ac:dyDescent="0.25">
      <c r="A30" s="30" t="s">
        <v>62</v>
      </c>
      <c r="B30" s="31">
        <v>1845</v>
      </c>
      <c r="C30" s="31">
        <f>VLOOKUP(A30,Población!$A$6:$AF$40,23,0)</f>
        <v>562117</v>
      </c>
      <c r="D30" s="31">
        <f>VLOOKUP(A30,'PIB Corrientes'!$A$10:$Z$43,18,0)</f>
        <v>9732.8651937179129</v>
      </c>
      <c r="E30" s="32">
        <f t="shared" si="0"/>
        <v>0.82676356016502706</v>
      </c>
      <c r="F30" s="398">
        <v>17314660.815662775</v>
      </c>
      <c r="G30" s="398">
        <v>4620.6384649118454</v>
      </c>
    </row>
    <row r="31" spans="1:7" ht="15.75" x14ac:dyDescent="0.25">
      <c r="A31" s="33" t="s">
        <v>63</v>
      </c>
      <c r="B31" s="31">
        <v>4140</v>
      </c>
      <c r="C31" s="31">
        <f>VLOOKUP(A31,Población!$A$6:$AF$40,23,0)</f>
        <v>968626</v>
      </c>
      <c r="D31" s="31">
        <f>VLOOKUP(A31,'PIB Corrientes'!$A$10:$Z$43,18,0)</f>
        <v>19263.415377630881</v>
      </c>
      <c r="E31" s="32">
        <f>100*(D31/$D$39)</f>
        <v>1.6363413611058204</v>
      </c>
      <c r="F31" s="398">
        <v>19887361.455949854</v>
      </c>
      <c r="G31" s="398">
        <v>5307.1965016976656</v>
      </c>
    </row>
    <row r="32" spans="1:7" s="511" customFormat="1" ht="15.75" x14ac:dyDescent="0.25">
      <c r="A32" s="512" t="s">
        <v>77</v>
      </c>
      <c r="B32" s="34">
        <v>52</v>
      </c>
      <c r="C32" s="34">
        <f>VLOOKUP(A32,Población!$A$6:$AF$40,23,0)</f>
        <v>64672</v>
      </c>
      <c r="D32" s="34">
        <f>VLOOKUP(A32,'PIB Corrientes'!$A$10:$Z$43,18,0)</f>
        <v>1761.4037045781099</v>
      </c>
      <c r="E32" s="509">
        <f t="shared" si="0"/>
        <v>0.1496234016088924</v>
      </c>
      <c r="F32" s="510">
        <v>27235955.352828342</v>
      </c>
      <c r="G32" s="510">
        <v>7268.2626747189397</v>
      </c>
    </row>
    <row r="33" spans="1:7" s="511" customFormat="1" ht="15.75" x14ac:dyDescent="0.25">
      <c r="A33" s="508" t="s">
        <v>64</v>
      </c>
      <c r="B33" s="34">
        <v>30537</v>
      </c>
      <c r="C33" s="34">
        <f>VLOOKUP(A33,Población!$A$6:$AF$40,23,0)</f>
        <v>2306455</v>
      </c>
      <c r="D33" s="34">
        <f>VLOOKUP(A33,'PIB Corrientes'!$A$10:$Z$43,18,0)</f>
        <v>74024.836618435671</v>
      </c>
      <c r="E33" s="509">
        <f t="shared" si="0"/>
        <v>6.2880802564484917</v>
      </c>
      <c r="F33" s="510">
        <v>32094637.276008278</v>
      </c>
      <c r="G33" s="510">
        <v>8564.8640244091766</v>
      </c>
    </row>
    <row r="34" spans="1:7" s="511" customFormat="1" ht="15.75" x14ac:dyDescent="0.25">
      <c r="A34" s="512" t="s">
        <v>65</v>
      </c>
      <c r="B34" s="34">
        <v>10917</v>
      </c>
      <c r="C34" s="34">
        <f>VLOOKUP(A34,Población!$A$6:$AF$40,23,0)</f>
        <v>962457</v>
      </c>
      <c r="D34" s="34">
        <f>VLOOKUP(A34,'PIB Corrientes'!$A$10:$Z$43,18,0)</f>
        <v>9659.1332995725206</v>
      </c>
      <c r="E34" s="509">
        <f t="shared" si="0"/>
        <v>0.82050036406726323</v>
      </c>
      <c r="F34" s="510">
        <v>10035911.525992872</v>
      </c>
      <c r="G34" s="510">
        <v>2678.2112177159502</v>
      </c>
    </row>
    <row r="35" spans="1:7" ht="15.75" x14ac:dyDescent="0.25">
      <c r="A35" s="30" t="s">
        <v>66</v>
      </c>
      <c r="B35" s="31">
        <v>23562</v>
      </c>
      <c r="C35" s="31">
        <f>VLOOKUP(A35,Población!$A$6:$AF$40,23,0)</f>
        <v>1343898</v>
      </c>
      <c r="D35" s="31">
        <f>VLOOKUP(A35,'PIB Corrientes'!$A$10:$Z$43,18,0)</f>
        <v>25220.986612882036</v>
      </c>
      <c r="E35" s="32">
        <f t="shared" si="0"/>
        <v>2.1424105099492845</v>
      </c>
      <c r="F35" s="398">
        <v>18767039.323581133</v>
      </c>
      <c r="G35" s="398">
        <v>5008.2242265242339</v>
      </c>
    </row>
    <row r="36" spans="1:7" ht="15.75" x14ac:dyDescent="0.25">
      <c r="A36" s="30" t="s">
        <v>67</v>
      </c>
      <c r="B36" s="31">
        <v>22140</v>
      </c>
      <c r="C36" s="31">
        <f>VLOOKUP(A36,Población!$A$6:$AF$40,23,0)</f>
        <v>4556752</v>
      </c>
      <c r="D36" s="31">
        <f>VLOOKUP(A36,'PIB Corrientes'!$A$10:$Z$43,18,0)</f>
        <v>114863.59183871574</v>
      </c>
      <c r="E36" s="32">
        <f t="shared" si="0"/>
        <v>9.7571506675356421</v>
      </c>
      <c r="F36" s="398">
        <v>25207338.876181051</v>
      </c>
      <c r="G36" s="398">
        <v>6726.9004486641725</v>
      </c>
    </row>
    <row r="37" spans="1:7" ht="15.75" x14ac:dyDescent="0.25">
      <c r="A37" s="30" t="s">
        <v>68</v>
      </c>
      <c r="B37" s="31">
        <v>54135</v>
      </c>
      <c r="C37" s="31">
        <f>VLOOKUP(A37,Población!$A$6:$AF$40,23,0)</f>
        <v>46808</v>
      </c>
      <c r="D37" s="31">
        <f>VLOOKUP(A37,'PIB Corrientes'!$A$10:$Z$43,18,0)</f>
        <v>323.36421554002033</v>
      </c>
      <c r="E37" s="32">
        <f t="shared" si="0"/>
        <v>2.7468350249256191E-2</v>
      </c>
      <c r="F37" s="398">
        <v>6908310.8772009127</v>
      </c>
      <c r="G37" s="398">
        <v>1843.5710238047509</v>
      </c>
    </row>
    <row r="38" spans="1:7" ht="15.75" x14ac:dyDescent="0.25">
      <c r="A38" s="30" t="s">
        <v>69</v>
      </c>
      <c r="B38" s="31">
        <v>100242</v>
      </c>
      <c r="C38" s="31">
        <f>VLOOKUP(A38,Población!$A$6:$AF$40,23,0)</f>
        <v>114557</v>
      </c>
      <c r="D38" s="31">
        <f>VLOOKUP(A38,'PIB Corrientes'!$A$10:$Z$43,18,0)</f>
        <v>774.86363319668669</v>
      </c>
      <c r="E38" s="32">
        <f t="shared" si="0"/>
        <v>6.5821215363960336E-2</v>
      </c>
      <c r="F38" s="398">
        <v>6764000.7437056368</v>
      </c>
      <c r="G38" s="398">
        <v>1805.0600208573733</v>
      </c>
    </row>
    <row r="39" spans="1:7" s="511" customFormat="1" ht="15.75" x14ac:dyDescent="0.25">
      <c r="A39" s="513" t="s">
        <v>70</v>
      </c>
      <c r="B39" s="514">
        <v>1141748</v>
      </c>
      <c r="C39" s="514">
        <f>VLOOKUP(A39,Población!$A$6:$AF$40,23,0)</f>
        <v>51049498</v>
      </c>
      <c r="D39" s="514">
        <v>1177224.7426791736</v>
      </c>
      <c r="E39" s="515">
        <v>100</v>
      </c>
      <c r="F39" s="516">
        <v>23060456.788021177</v>
      </c>
      <c r="G39" s="517">
        <v>6153.9775331192004</v>
      </c>
    </row>
    <row r="40" spans="1:7" x14ac:dyDescent="0.2">
      <c r="A40" s="35"/>
      <c r="B40" s="36"/>
      <c r="C40" s="36"/>
      <c r="D40" s="37"/>
      <c r="E40" s="36"/>
      <c r="F40" s="36"/>
    </row>
    <row r="41" spans="1:7" x14ac:dyDescent="0.2">
      <c r="B41" s="38"/>
      <c r="C41" s="38"/>
      <c r="D41" s="36"/>
      <c r="E41" s="38"/>
      <c r="F41" s="39"/>
    </row>
    <row r="42" spans="1:7" x14ac:dyDescent="0.2">
      <c r="G42" s="40"/>
    </row>
    <row r="43" spans="1:7" x14ac:dyDescent="0.2">
      <c r="F43" s="39"/>
    </row>
    <row r="44" spans="1:7" x14ac:dyDescent="0.2">
      <c r="F44" s="39"/>
    </row>
    <row r="45" spans="1:7" x14ac:dyDescent="0.2">
      <c r="F45" s="41"/>
    </row>
  </sheetData>
  <mergeCells count="1">
    <mergeCell ref="A3:B3"/>
  </mergeCells>
  <hyperlinks>
    <hyperlink ref="A1" location="'Índice '!A15" display="ÍNDICE" xr:uid="{00000000-0004-0000-0100-000000000000}"/>
  </hyperlinks>
  <pageMargins left="0.75" right="0.75" top="1" bottom="1"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E51"/>
  <sheetViews>
    <sheetView zoomScaleNormal="100" workbookViewId="0">
      <pane xSplit="1" ySplit="5" topLeftCell="B6" activePane="bottomRight" state="frozen"/>
      <selection activeCell="D106" sqref="D106"/>
      <selection pane="topRight" activeCell="D106" sqref="D106"/>
      <selection pane="bottomLeft" activeCell="D106" sqref="D106"/>
      <selection pane="bottomRight" activeCell="F8" sqref="F8"/>
    </sheetView>
  </sheetViews>
  <sheetFormatPr baseColWidth="10" defaultRowHeight="15" x14ac:dyDescent="0.25"/>
  <cols>
    <col min="1" max="1" width="28.28515625" style="45" customWidth="1"/>
    <col min="2" max="56" width="12.140625" style="45" customWidth="1"/>
    <col min="57" max="276" width="11.42578125" style="45"/>
    <col min="277" max="277" width="28.28515625" style="45" customWidth="1"/>
    <col min="278" max="312" width="12.140625" style="45" customWidth="1"/>
    <col min="313" max="532" width="11.42578125" style="45"/>
    <col min="533" max="533" width="28.28515625" style="45" customWidth="1"/>
    <col min="534" max="568" width="12.140625" style="45" customWidth="1"/>
    <col min="569" max="788" width="11.42578125" style="45"/>
    <col min="789" max="789" width="28.28515625" style="45" customWidth="1"/>
    <col min="790" max="824" width="12.140625" style="45" customWidth="1"/>
    <col min="825" max="1044" width="11.42578125" style="45"/>
    <col min="1045" max="1045" width="28.28515625" style="45" customWidth="1"/>
    <col min="1046" max="1080" width="12.140625" style="45" customWidth="1"/>
    <col min="1081" max="1300" width="11.42578125" style="45"/>
    <col min="1301" max="1301" width="28.28515625" style="45" customWidth="1"/>
    <col min="1302" max="1336" width="12.140625" style="45" customWidth="1"/>
    <col min="1337" max="1556" width="11.42578125" style="45"/>
    <col min="1557" max="1557" width="28.28515625" style="45" customWidth="1"/>
    <col min="1558" max="1592" width="12.140625" style="45" customWidth="1"/>
    <col min="1593" max="1812" width="11.42578125" style="45"/>
    <col min="1813" max="1813" width="28.28515625" style="45" customWidth="1"/>
    <col min="1814" max="1848" width="12.140625" style="45" customWidth="1"/>
    <col min="1849" max="2068" width="11.42578125" style="45"/>
    <col min="2069" max="2069" width="28.28515625" style="45" customWidth="1"/>
    <col min="2070" max="2104" width="12.140625" style="45" customWidth="1"/>
    <col min="2105" max="2324" width="11.42578125" style="45"/>
    <col min="2325" max="2325" width="28.28515625" style="45" customWidth="1"/>
    <col min="2326" max="2360" width="12.140625" style="45" customWidth="1"/>
    <col min="2361" max="2580" width="11.42578125" style="45"/>
    <col min="2581" max="2581" width="28.28515625" style="45" customWidth="1"/>
    <col min="2582" max="2616" width="12.140625" style="45" customWidth="1"/>
    <col min="2617" max="2836" width="11.42578125" style="45"/>
    <col min="2837" max="2837" width="28.28515625" style="45" customWidth="1"/>
    <col min="2838" max="2872" width="12.140625" style="45" customWidth="1"/>
    <col min="2873" max="3092" width="11.42578125" style="45"/>
    <col min="3093" max="3093" width="28.28515625" style="45" customWidth="1"/>
    <col min="3094" max="3128" width="12.140625" style="45" customWidth="1"/>
    <col min="3129" max="3348" width="11.42578125" style="45"/>
    <col min="3349" max="3349" width="28.28515625" style="45" customWidth="1"/>
    <col min="3350" max="3384" width="12.140625" style="45" customWidth="1"/>
    <col min="3385" max="3604" width="11.42578125" style="45"/>
    <col min="3605" max="3605" width="28.28515625" style="45" customWidth="1"/>
    <col min="3606" max="3640" width="12.140625" style="45" customWidth="1"/>
    <col min="3641" max="3860" width="11.42578125" style="45"/>
    <col min="3861" max="3861" width="28.28515625" style="45" customWidth="1"/>
    <col min="3862" max="3896" width="12.140625" style="45" customWidth="1"/>
    <col min="3897" max="4116" width="11.42578125" style="45"/>
    <col min="4117" max="4117" width="28.28515625" style="45" customWidth="1"/>
    <col min="4118" max="4152" width="12.140625" style="45" customWidth="1"/>
    <col min="4153" max="4372" width="11.42578125" style="45"/>
    <col min="4373" max="4373" width="28.28515625" style="45" customWidth="1"/>
    <col min="4374" max="4408" width="12.140625" style="45" customWidth="1"/>
    <col min="4409" max="4628" width="11.42578125" style="45"/>
    <col min="4629" max="4629" width="28.28515625" style="45" customWidth="1"/>
    <col min="4630" max="4664" width="12.140625" style="45" customWidth="1"/>
    <col min="4665" max="4884" width="11.42578125" style="45"/>
    <col min="4885" max="4885" width="28.28515625" style="45" customWidth="1"/>
    <col min="4886" max="4920" width="12.140625" style="45" customWidth="1"/>
    <col min="4921" max="5140" width="11.42578125" style="45"/>
    <col min="5141" max="5141" width="28.28515625" style="45" customWidth="1"/>
    <col min="5142" max="5176" width="12.140625" style="45" customWidth="1"/>
    <col min="5177" max="5396" width="11.42578125" style="45"/>
    <col min="5397" max="5397" width="28.28515625" style="45" customWidth="1"/>
    <col min="5398" max="5432" width="12.140625" style="45" customWidth="1"/>
    <col min="5433" max="5652" width="11.42578125" style="45"/>
    <col min="5653" max="5653" width="28.28515625" style="45" customWidth="1"/>
    <col min="5654" max="5688" width="12.140625" style="45" customWidth="1"/>
    <col min="5689" max="5908" width="11.42578125" style="45"/>
    <col min="5909" max="5909" width="28.28515625" style="45" customWidth="1"/>
    <col min="5910" max="5944" width="12.140625" style="45" customWidth="1"/>
    <col min="5945" max="6164" width="11.42578125" style="45"/>
    <col min="6165" max="6165" width="28.28515625" style="45" customWidth="1"/>
    <col min="6166" max="6200" width="12.140625" style="45" customWidth="1"/>
    <col min="6201" max="6420" width="11.42578125" style="45"/>
    <col min="6421" max="6421" width="28.28515625" style="45" customWidth="1"/>
    <col min="6422" max="6456" width="12.140625" style="45" customWidth="1"/>
    <col min="6457" max="6676" width="11.42578125" style="45"/>
    <col min="6677" max="6677" width="28.28515625" style="45" customWidth="1"/>
    <col min="6678" max="6712" width="12.140625" style="45" customWidth="1"/>
    <col min="6713" max="6932" width="11.42578125" style="45"/>
    <col min="6933" max="6933" width="28.28515625" style="45" customWidth="1"/>
    <col min="6934" max="6968" width="12.140625" style="45" customWidth="1"/>
    <col min="6969" max="7188" width="11.42578125" style="45"/>
    <col min="7189" max="7189" width="28.28515625" style="45" customWidth="1"/>
    <col min="7190" max="7224" width="12.140625" style="45" customWidth="1"/>
    <col min="7225" max="7444" width="11.42578125" style="45"/>
    <col min="7445" max="7445" width="28.28515625" style="45" customWidth="1"/>
    <col min="7446" max="7480" width="12.140625" style="45" customWidth="1"/>
    <col min="7481" max="7700" width="11.42578125" style="45"/>
    <col min="7701" max="7701" width="28.28515625" style="45" customWidth="1"/>
    <col min="7702" max="7736" width="12.140625" style="45" customWidth="1"/>
    <col min="7737" max="7956" width="11.42578125" style="45"/>
    <col min="7957" max="7957" width="28.28515625" style="45" customWidth="1"/>
    <col min="7958" max="7992" width="12.140625" style="45" customWidth="1"/>
    <col min="7993" max="8212" width="11.42578125" style="45"/>
    <col min="8213" max="8213" width="28.28515625" style="45" customWidth="1"/>
    <col min="8214" max="8248" width="12.140625" style="45" customWidth="1"/>
    <col min="8249" max="8468" width="11.42578125" style="45"/>
    <col min="8469" max="8469" width="28.28515625" style="45" customWidth="1"/>
    <col min="8470" max="8504" width="12.140625" style="45" customWidth="1"/>
    <col min="8505" max="8724" width="11.42578125" style="45"/>
    <col min="8725" max="8725" width="28.28515625" style="45" customWidth="1"/>
    <col min="8726" max="8760" width="12.140625" style="45" customWidth="1"/>
    <col min="8761" max="8980" width="11.42578125" style="45"/>
    <col min="8981" max="8981" width="28.28515625" style="45" customWidth="1"/>
    <col min="8982" max="9016" width="12.140625" style="45" customWidth="1"/>
    <col min="9017" max="9236" width="11.42578125" style="45"/>
    <col min="9237" max="9237" width="28.28515625" style="45" customWidth="1"/>
    <col min="9238" max="9272" width="12.140625" style="45" customWidth="1"/>
    <col min="9273" max="9492" width="11.42578125" style="45"/>
    <col min="9493" max="9493" width="28.28515625" style="45" customWidth="1"/>
    <col min="9494" max="9528" width="12.140625" style="45" customWidth="1"/>
    <col min="9529" max="9748" width="11.42578125" style="45"/>
    <col min="9749" max="9749" width="28.28515625" style="45" customWidth="1"/>
    <col min="9750" max="9784" width="12.140625" style="45" customWidth="1"/>
    <col min="9785" max="10004" width="11.42578125" style="45"/>
    <col min="10005" max="10005" width="28.28515625" style="45" customWidth="1"/>
    <col min="10006" max="10040" width="12.140625" style="45" customWidth="1"/>
    <col min="10041" max="10260" width="11.42578125" style="45"/>
    <col min="10261" max="10261" width="28.28515625" style="45" customWidth="1"/>
    <col min="10262" max="10296" width="12.140625" style="45" customWidth="1"/>
    <col min="10297" max="10516" width="11.42578125" style="45"/>
    <col min="10517" max="10517" width="28.28515625" style="45" customWidth="1"/>
    <col min="10518" max="10552" width="12.140625" style="45" customWidth="1"/>
    <col min="10553" max="10772" width="11.42578125" style="45"/>
    <col min="10773" max="10773" width="28.28515625" style="45" customWidth="1"/>
    <col min="10774" max="10808" width="12.140625" style="45" customWidth="1"/>
    <col min="10809" max="11028" width="11.42578125" style="45"/>
    <col min="11029" max="11029" width="28.28515625" style="45" customWidth="1"/>
    <col min="11030" max="11064" width="12.140625" style="45" customWidth="1"/>
    <col min="11065" max="11284" width="11.42578125" style="45"/>
    <col min="11285" max="11285" width="28.28515625" style="45" customWidth="1"/>
    <col min="11286" max="11320" width="12.140625" style="45" customWidth="1"/>
    <col min="11321" max="11540" width="11.42578125" style="45"/>
    <col min="11541" max="11541" width="28.28515625" style="45" customWidth="1"/>
    <col min="11542" max="11576" width="12.140625" style="45" customWidth="1"/>
    <col min="11577" max="11796" width="11.42578125" style="45"/>
    <col min="11797" max="11797" width="28.28515625" style="45" customWidth="1"/>
    <col min="11798" max="11832" width="12.140625" style="45" customWidth="1"/>
    <col min="11833" max="12052" width="11.42578125" style="45"/>
    <col min="12053" max="12053" width="28.28515625" style="45" customWidth="1"/>
    <col min="12054" max="12088" width="12.140625" style="45" customWidth="1"/>
    <col min="12089" max="12308" width="11.42578125" style="45"/>
    <col min="12309" max="12309" width="28.28515625" style="45" customWidth="1"/>
    <col min="12310" max="12344" width="12.140625" style="45" customWidth="1"/>
    <col min="12345" max="12564" width="11.42578125" style="45"/>
    <col min="12565" max="12565" width="28.28515625" style="45" customWidth="1"/>
    <col min="12566" max="12600" width="12.140625" style="45" customWidth="1"/>
    <col min="12601" max="12820" width="11.42578125" style="45"/>
    <col min="12821" max="12821" width="28.28515625" style="45" customWidth="1"/>
    <col min="12822" max="12856" width="12.140625" style="45" customWidth="1"/>
    <col min="12857" max="13076" width="11.42578125" style="45"/>
    <col min="13077" max="13077" width="28.28515625" style="45" customWidth="1"/>
    <col min="13078" max="13112" width="12.140625" style="45" customWidth="1"/>
    <col min="13113" max="13332" width="11.42578125" style="45"/>
    <col min="13333" max="13333" width="28.28515625" style="45" customWidth="1"/>
    <col min="13334" max="13368" width="12.140625" style="45" customWidth="1"/>
    <col min="13369" max="13588" width="11.42578125" style="45"/>
    <col min="13589" max="13589" width="28.28515625" style="45" customWidth="1"/>
    <col min="13590" max="13624" width="12.140625" style="45" customWidth="1"/>
    <col min="13625" max="13844" width="11.42578125" style="45"/>
    <col min="13845" max="13845" width="28.28515625" style="45" customWidth="1"/>
    <col min="13846" max="13880" width="12.140625" style="45" customWidth="1"/>
    <col min="13881" max="14100" width="11.42578125" style="45"/>
    <col min="14101" max="14101" width="28.28515625" style="45" customWidth="1"/>
    <col min="14102" max="14136" width="12.140625" style="45" customWidth="1"/>
    <col min="14137" max="14356" width="11.42578125" style="45"/>
    <col min="14357" max="14357" width="28.28515625" style="45" customWidth="1"/>
    <col min="14358" max="14392" width="12.140625" style="45" customWidth="1"/>
    <col min="14393" max="14612" width="11.42578125" style="45"/>
    <col min="14613" max="14613" width="28.28515625" style="45" customWidth="1"/>
    <col min="14614" max="14648" width="12.140625" style="45" customWidth="1"/>
    <col min="14649" max="14868" width="11.42578125" style="45"/>
    <col min="14869" max="14869" width="28.28515625" style="45" customWidth="1"/>
    <col min="14870" max="14904" width="12.140625" style="45" customWidth="1"/>
    <col min="14905" max="15124" width="11.42578125" style="45"/>
    <col min="15125" max="15125" width="28.28515625" style="45" customWidth="1"/>
    <col min="15126" max="15160" width="12.140625" style="45" customWidth="1"/>
    <col min="15161" max="15380" width="11.42578125" style="45"/>
    <col min="15381" max="15381" width="28.28515625" style="45" customWidth="1"/>
    <col min="15382" max="15416" width="12.140625" style="45" customWidth="1"/>
    <col min="15417" max="15636" width="11.42578125" style="45"/>
    <col min="15637" max="15637" width="28.28515625" style="45" customWidth="1"/>
    <col min="15638" max="15672" width="12.140625" style="45" customWidth="1"/>
    <col min="15673" max="15892" width="11.42578125" style="45"/>
    <col min="15893" max="15893" width="28.28515625" style="45" customWidth="1"/>
    <col min="15894" max="15928" width="12.140625" style="45" customWidth="1"/>
    <col min="15929" max="16148" width="11.42578125" style="45"/>
    <col min="16149" max="16149" width="28.28515625" style="45" customWidth="1"/>
    <col min="16150" max="16184" width="12.140625" style="45" customWidth="1"/>
    <col min="16185" max="16384" width="11.42578125" style="45"/>
  </cols>
  <sheetData>
    <row r="1" spans="1:57" x14ac:dyDescent="0.25">
      <c r="A1" s="21" t="s">
        <v>30</v>
      </c>
    </row>
    <row r="2" spans="1:57" ht="15.75" x14ac:dyDescent="0.25">
      <c r="A2" s="84" t="s">
        <v>339</v>
      </c>
      <c r="B2" s="326"/>
      <c r="C2" s="326"/>
      <c r="D2" s="326"/>
      <c r="F2" s="326"/>
      <c r="G2" s="326"/>
      <c r="H2" s="326"/>
      <c r="I2" s="326"/>
      <c r="J2" s="326"/>
      <c r="K2" s="326"/>
      <c r="L2" s="326"/>
      <c r="M2" s="326"/>
    </row>
    <row r="3" spans="1:57" ht="15.75" thickBot="1" x14ac:dyDescent="0.3">
      <c r="A3" s="327"/>
      <c r="B3" s="326"/>
      <c r="C3" s="326"/>
      <c r="D3" s="326"/>
      <c r="E3" s="328"/>
      <c r="F3" s="326"/>
      <c r="G3" s="326"/>
      <c r="H3" s="326"/>
      <c r="I3" s="326"/>
      <c r="J3" s="326"/>
      <c r="K3" s="326"/>
      <c r="L3" s="326"/>
      <c r="M3" s="326"/>
    </row>
    <row r="4" spans="1:57" s="330" customFormat="1" ht="32.25" customHeight="1" thickBot="1" x14ac:dyDescent="0.3">
      <c r="A4" s="329" t="s">
        <v>229</v>
      </c>
      <c r="B4" s="617" t="s">
        <v>239</v>
      </c>
      <c r="C4" s="618"/>
      <c r="D4" s="618"/>
      <c r="E4" s="618"/>
      <c r="F4" s="618"/>
      <c r="G4" s="618"/>
      <c r="H4" s="618"/>
      <c r="I4" s="618"/>
      <c r="J4" s="618"/>
      <c r="K4" s="618"/>
      <c r="L4" s="619"/>
      <c r="M4" s="617" t="s">
        <v>240</v>
      </c>
      <c r="N4" s="618"/>
      <c r="O4" s="618"/>
      <c r="P4" s="618"/>
      <c r="Q4" s="618"/>
      <c r="R4" s="618"/>
      <c r="S4" s="618"/>
      <c r="T4" s="618"/>
      <c r="U4" s="618"/>
      <c r="V4" s="618"/>
      <c r="W4" s="619"/>
      <c r="X4" s="617" t="s">
        <v>241</v>
      </c>
      <c r="Y4" s="618"/>
      <c r="Z4" s="618"/>
      <c r="AA4" s="618"/>
      <c r="AB4" s="618"/>
      <c r="AC4" s="618"/>
      <c r="AD4" s="618"/>
      <c r="AE4" s="618"/>
      <c r="AF4" s="618"/>
      <c r="AG4" s="618"/>
      <c r="AH4" s="619"/>
      <c r="AI4" s="617" t="s">
        <v>242</v>
      </c>
      <c r="AJ4" s="618"/>
      <c r="AK4" s="618"/>
      <c r="AL4" s="618"/>
      <c r="AM4" s="618"/>
      <c r="AN4" s="618"/>
      <c r="AO4" s="618"/>
      <c r="AP4" s="618"/>
      <c r="AQ4" s="618"/>
      <c r="AR4" s="618"/>
      <c r="AS4" s="619"/>
      <c r="AT4" s="617" t="s">
        <v>243</v>
      </c>
      <c r="AU4" s="618"/>
      <c r="AV4" s="618"/>
      <c r="AW4" s="618"/>
      <c r="AX4" s="618"/>
      <c r="AY4" s="618"/>
      <c r="AZ4" s="618"/>
      <c r="BA4" s="618"/>
      <c r="BB4" s="618"/>
      <c r="BC4" s="618"/>
      <c r="BD4" s="619"/>
    </row>
    <row r="5" spans="1:57" s="335" customFormat="1" ht="15.75" thickBot="1" x14ac:dyDescent="0.3">
      <c r="A5" s="331"/>
      <c r="B5" s="332">
        <v>2015</v>
      </c>
      <c r="C5" s="333">
        <v>2016</v>
      </c>
      <c r="D5" s="333">
        <v>2017</v>
      </c>
      <c r="E5" s="333">
        <v>2018</v>
      </c>
      <c r="F5" s="333">
        <v>2019</v>
      </c>
      <c r="G5" s="333">
        <v>2020</v>
      </c>
      <c r="H5" s="426">
        <v>2021</v>
      </c>
      <c r="I5" s="426">
        <v>2022</v>
      </c>
      <c r="J5" s="426">
        <v>2023</v>
      </c>
      <c r="K5" s="426">
        <v>2024</v>
      </c>
      <c r="L5" s="334">
        <v>2025</v>
      </c>
      <c r="M5" s="332">
        <v>2015</v>
      </c>
      <c r="N5" s="333">
        <v>2016</v>
      </c>
      <c r="O5" s="333">
        <v>2017</v>
      </c>
      <c r="P5" s="333">
        <v>2018</v>
      </c>
      <c r="Q5" s="333">
        <v>2019</v>
      </c>
      <c r="R5" s="333">
        <v>2020</v>
      </c>
      <c r="S5" s="426">
        <v>2021</v>
      </c>
      <c r="T5" s="426">
        <v>2022</v>
      </c>
      <c r="U5" s="426">
        <v>2023</v>
      </c>
      <c r="V5" s="426">
        <v>2024</v>
      </c>
      <c r="W5" s="426">
        <v>2025</v>
      </c>
      <c r="X5" s="332">
        <v>2015</v>
      </c>
      <c r="Y5" s="426">
        <v>2016</v>
      </c>
      <c r="Z5" s="426">
        <v>2017</v>
      </c>
      <c r="AA5" s="426">
        <v>2018</v>
      </c>
      <c r="AB5" s="426">
        <v>2019</v>
      </c>
      <c r="AC5" s="426">
        <v>2020</v>
      </c>
      <c r="AD5" s="426">
        <v>2021</v>
      </c>
      <c r="AE5" s="426">
        <v>2022</v>
      </c>
      <c r="AF5" s="426">
        <v>2023</v>
      </c>
      <c r="AG5" s="426">
        <v>2024</v>
      </c>
      <c r="AH5" s="426">
        <v>2025</v>
      </c>
      <c r="AI5" s="332">
        <v>2015</v>
      </c>
      <c r="AJ5" s="426">
        <v>2016</v>
      </c>
      <c r="AK5" s="426">
        <v>2017</v>
      </c>
      <c r="AL5" s="426">
        <v>2018</v>
      </c>
      <c r="AM5" s="426">
        <v>2019</v>
      </c>
      <c r="AN5" s="426">
        <v>2020</v>
      </c>
      <c r="AO5" s="426">
        <v>2021</v>
      </c>
      <c r="AP5" s="426">
        <v>2022</v>
      </c>
      <c r="AQ5" s="426">
        <v>2023</v>
      </c>
      <c r="AR5" s="426">
        <v>2024</v>
      </c>
      <c r="AS5" s="426">
        <v>2025</v>
      </c>
      <c r="AT5" s="332">
        <v>2015</v>
      </c>
      <c r="AU5" s="426">
        <v>2016</v>
      </c>
      <c r="AV5" s="426">
        <v>2017</v>
      </c>
      <c r="AW5" s="426">
        <v>2018</v>
      </c>
      <c r="AX5" s="426">
        <v>2019</v>
      </c>
      <c r="AY5" s="426">
        <v>2020</v>
      </c>
      <c r="AZ5" s="426">
        <v>2021</v>
      </c>
      <c r="BA5" s="426">
        <v>2022</v>
      </c>
      <c r="BB5" s="426">
        <v>2023</v>
      </c>
      <c r="BC5" s="426">
        <v>2024</v>
      </c>
      <c r="BD5" s="426">
        <v>2025</v>
      </c>
      <c r="BE5" s="434"/>
    </row>
    <row r="6" spans="1:57" x14ac:dyDescent="0.25">
      <c r="A6" s="336" t="s">
        <v>204</v>
      </c>
      <c r="B6" s="337">
        <v>16.62</v>
      </c>
      <c r="C6" s="338">
        <v>16.39</v>
      </c>
      <c r="D6" s="338">
        <v>16.170000000000002</v>
      </c>
      <c r="E6" s="338">
        <v>15.88</v>
      </c>
      <c r="F6" s="338">
        <v>15.66</v>
      </c>
      <c r="G6" s="338">
        <v>15.38</v>
      </c>
      <c r="H6" s="338">
        <v>15.07</v>
      </c>
      <c r="I6" s="338">
        <v>14.76</v>
      </c>
      <c r="J6" s="338">
        <v>14.45</v>
      </c>
      <c r="K6" s="338">
        <v>14.13</v>
      </c>
      <c r="L6" s="338">
        <v>13.86</v>
      </c>
      <c r="M6" s="337">
        <v>5.87</v>
      </c>
      <c r="N6" s="338">
        <v>5.9</v>
      </c>
      <c r="O6" s="338">
        <v>5.92</v>
      </c>
      <c r="P6" s="338">
        <v>6.16</v>
      </c>
      <c r="Q6" s="338">
        <v>6.15</v>
      </c>
      <c r="R6" s="338">
        <v>6.17</v>
      </c>
      <c r="S6" s="338">
        <v>6.22</v>
      </c>
      <c r="T6" s="338">
        <v>6.28</v>
      </c>
      <c r="U6" s="338">
        <v>6.35</v>
      </c>
      <c r="V6" s="427">
        <v>6.43</v>
      </c>
      <c r="W6" s="427">
        <v>6.52</v>
      </c>
      <c r="X6" s="337">
        <v>2.0154000000000001</v>
      </c>
      <c r="Y6" s="427">
        <v>1.9924999999999999</v>
      </c>
      <c r="Z6" s="427">
        <v>1.9712000000000001</v>
      </c>
      <c r="AA6" s="427">
        <v>1.9478</v>
      </c>
      <c r="AB6" s="427">
        <v>1.9226000000000001</v>
      </c>
      <c r="AC6" s="427">
        <v>1.8977999999999999</v>
      </c>
      <c r="AD6" s="427">
        <v>1.8734999999999999</v>
      </c>
      <c r="AE6" s="427">
        <v>1.8494999999999999</v>
      </c>
      <c r="AF6" s="427">
        <v>1.8257000000000001</v>
      </c>
      <c r="AG6" s="427">
        <v>1.802</v>
      </c>
      <c r="AH6" s="427">
        <v>1.7833000000000001</v>
      </c>
      <c r="AI6" s="337">
        <v>75.760000000000005</v>
      </c>
      <c r="AJ6" s="427">
        <v>76</v>
      </c>
      <c r="AK6" s="427">
        <v>76.23</v>
      </c>
      <c r="AL6" s="427">
        <v>76.459999999999994</v>
      </c>
      <c r="AM6" s="427">
        <v>76.569999999999993</v>
      </c>
      <c r="AN6" s="427">
        <v>76.680000000000007</v>
      </c>
      <c r="AO6" s="427">
        <v>76.790000000000006</v>
      </c>
      <c r="AP6" s="427">
        <v>76.89</v>
      </c>
      <c r="AQ6" s="427">
        <v>76.98</v>
      </c>
      <c r="AR6" s="427">
        <v>77.08</v>
      </c>
      <c r="AS6" s="427">
        <v>77.17</v>
      </c>
      <c r="AT6" s="337">
        <v>18.57</v>
      </c>
      <c r="AU6" s="427">
        <v>18.149999999999999</v>
      </c>
      <c r="AV6" s="427">
        <v>17.75</v>
      </c>
      <c r="AW6" s="427">
        <v>17.309999999999999</v>
      </c>
      <c r="AX6" s="427">
        <v>17.010000000000002</v>
      </c>
      <c r="AY6" s="427">
        <v>16.79</v>
      </c>
      <c r="AZ6" s="427">
        <v>16.53</v>
      </c>
      <c r="BA6" s="427">
        <v>16.3</v>
      </c>
      <c r="BB6" s="427">
        <v>16.07</v>
      </c>
      <c r="BC6" s="427">
        <v>15.86</v>
      </c>
      <c r="BD6" s="427">
        <v>15.64</v>
      </c>
      <c r="BE6" s="435"/>
    </row>
    <row r="7" spans="1:57" x14ac:dyDescent="0.25">
      <c r="A7" s="339" t="s">
        <v>39</v>
      </c>
      <c r="B7" s="340">
        <v>14.68</v>
      </c>
      <c r="C7" s="341">
        <v>14.48</v>
      </c>
      <c r="D7" s="341">
        <v>14.3</v>
      </c>
      <c r="E7" s="341">
        <v>14.05</v>
      </c>
      <c r="F7" s="341">
        <v>13.8</v>
      </c>
      <c r="G7" s="341">
        <v>13.55</v>
      </c>
      <c r="H7" s="341">
        <v>13.3</v>
      </c>
      <c r="I7" s="341">
        <v>13.06</v>
      </c>
      <c r="J7" s="341">
        <v>12.82</v>
      </c>
      <c r="K7" s="341">
        <v>12.58</v>
      </c>
      <c r="L7" s="341">
        <v>12.37</v>
      </c>
      <c r="M7" s="340">
        <v>6.29</v>
      </c>
      <c r="N7" s="341">
        <v>6.31</v>
      </c>
      <c r="O7" s="341">
        <v>6.33</v>
      </c>
      <c r="P7" s="341">
        <v>6.6</v>
      </c>
      <c r="Q7" s="341">
        <v>6.6</v>
      </c>
      <c r="R7" s="341">
        <v>6.63</v>
      </c>
      <c r="S7" s="341">
        <v>6.7</v>
      </c>
      <c r="T7" s="341">
        <v>6.77</v>
      </c>
      <c r="U7" s="341">
        <v>6.86</v>
      </c>
      <c r="V7" s="428">
        <v>6.97</v>
      </c>
      <c r="W7" s="428">
        <v>7.08</v>
      </c>
      <c r="X7" s="340">
        <v>1.7556</v>
      </c>
      <c r="Y7" s="428">
        <v>1.7354000000000001</v>
      </c>
      <c r="Z7" s="428">
        <v>1.7176</v>
      </c>
      <c r="AA7" s="428">
        <v>1.6976</v>
      </c>
      <c r="AB7" s="428">
        <v>1.6780999999999999</v>
      </c>
      <c r="AC7" s="428">
        <v>1.6612</v>
      </c>
      <c r="AD7" s="428">
        <v>1.6467000000000001</v>
      </c>
      <c r="AE7" s="428">
        <v>1.6337999999999999</v>
      </c>
      <c r="AF7" s="428">
        <v>1.6221000000000001</v>
      </c>
      <c r="AG7" s="428">
        <v>1.611</v>
      </c>
      <c r="AH7" s="428">
        <v>1.6025</v>
      </c>
      <c r="AI7" s="340">
        <v>75.17</v>
      </c>
      <c r="AJ7" s="428">
        <v>75.42</v>
      </c>
      <c r="AK7" s="428">
        <v>75.680000000000007</v>
      </c>
      <c r="AL7" s="428">
        <v>75.92</v>
      </c>
      <c r="AM7" s="428">
        <v>76.03</v>
      </c>
      <c r="AN7" s="428">
        <v>76.13</v>
      </c>
      <c r="AO7" s="428">
        <v>76.23</v>
      </c>
      <c r="AP7" s="428">
        <v>76.319999999999993</v>
      </c>
      <c r="AQ7" s="428">
        <v>76.42</v>
      </c>
      <c r="AR7" s="428">
        <v>76.510000000000005</v>
      </c>
      <c r="AS7" s="428">
        <v>76.599999999999994</v>
      </c>
      <c r="AT7" s="340">
        <v>13.4</v>
      </c>
      <c r="AU7" s="428">
        <v>12.96</v>
      </c>
      <c r="AV7" s="428">
        <v>12.52</v>
      </c>
      <c r="AW7" s="428">
        <v>12.12</v>
      </c>
      <c r="AX7" s="428">
        <v>11.96</v>
      </c>
      <c r="AY7" s="428">
        <v>11.78</v>
      </c>
      <c r="AZ7" s="428">
        <v>11.62</v>
      </c>
      <c r="BA7" s="428">
        <v>11.47</v>
      </c>
      <c r="BB7" s="428">
        <v>11.32</v>
      </c>
      <c r="BC7" s="428">
        <v>11.2</v>
      </c>
      <c r="BD7" s="428">
        <v>11.05</v>
      </c>
      <c r="BE7" s="435"/>
    </row>
    <row r="8" spans="1:57" x14ac:dyDescent="0.25">
      <c r="A8" s="339" t="s">
        <v>41</v>
      </c>
      <c r="B8" s="340">
        <v>17.46</v>
      </c>
      <c r="C8" s="341">
        <v>17.21</v>
      </c>
      <c r="D8" s="341">
        <v>16.98</v>
      </c>
      <c r="E8" s="341">
        <v>16.73</v>
      </c>
      <c r="F8" s="341">
        <v>16.489999999999998</v>
      </c>
      <c r="G8" s="341">
        <v>16.149999999999999</v>
      </c>
      <c r="H8" s="341">
        <v>15.71</v>
      </c>
      <c r="I8" s="341">
        <v>15.27</v>
      </c>
      <c r="J8" s="341">
        <v>14.83</v>
      </c>
      <c r="K8" s="341">
        <v>14.39</v>
      </c>
      <c r="L8" s="341">
        <v>14.02</v>
      </c>
      <c r="M8" s="340">
        <v>5.25</v>
      </c>
      <c r="N8" s="341">
        <v>5.28</v>
      </c>
      <c r="O8" s="341">
        <v>5.31</v>
      </c>
      <c r="P8" s="341">
        <v>5.59</v>
      </c>
      <c r="Q8" s="341">
        <v>5.48</v>
      </c>
      <c r="R8" s="341">
        <v>5.45</v>
      </c>
      <c r="S8" s="341">
        <v>5.48</v>
      </c>
      <c r="T8" s="341">
        <v>5.52</v>
      </c>
      <c r="U8" s="341">
        <v>5.59</v>
      </c>
      <c r="V8" s="428">
        <v>5.67</v>
      </c>
      <c r="W8" s="428">
        <v>5.76</v>
      </c>
      <c r="X8" s="340">
        <v>2.1015000000000001</v>
      </c>
      <c r="Y8" s="428">
        <v>2.0790000000000002</v>
      </c>
      <c r="Z8" s="428">
        <v>2.0565000000000002</v>
      </c>
      <c r="AA8" s="428">
        <v>2.0343</v>
      </c>
      <c r="AB8" s="428">
        <v>1.9946999999999999</v>
      </c>
      <c r="AC8" s="428">
        <v>1.9551000000000001</v>
      </c>
      <c r="AD8" s="428">
        <v>1.9155</v>
      </c>
      <c r="AE8" s="428">
        <v>1.8759999999999999</v>
      </c>
      <c r="AF8" s="428">
        <v>1.8365</v>
      </c>
      <c r="AG8" s="428">
        <v>1.7971999999999999</v>
      </c>
      <c r="AH8" s="428">
        <v>1.7655000000000001</v>
      </c>
      <c r="AI8" s="340">
        <v>76.88</v>
      </c>
      <c r="AJ8" s="428">
        <v>77.03</v>
      </c>
      <c r="AK8" s="428">
        <v>77.180000000000007</v>
      </c>
      <c r="AL8" s="428">
        <v>77.34</v>
      </c>
      <c r="AM8" s="428">
        <v>77.42</v>
      </c>
      <c r="AN8" s="428">
        <v>77.489999999999995</v>
      </c>
      <c r="AO8" s="428">
        <v>77.569999999999993</v>
      </c>
      <c r="AP8" s="428">
        <v>77.64</v>
      </c>
      <c r="AQ8" s="428">
        <v>77.72</v>
      </c>
      <c r="AR8" s="428">
        <v>77.790000000000006</v>
      </c>
      <c r="AS8" s="428">
        <v>77.87</v>
      </c>
      <c r="AT8" s="340">
        <v>11.43</v>
      </c>
      <c r="AU8" s="428">
        <v>11.14</v>
      </c>
      <c r="AV8" s="428">
        <v>10.81</v>
      </c>
      <c r="AW8" s="428">
        <v>10.51</v>
      </c>
      <c r="AX8" s="428">
        <v>10.37</v>
      </c>
      <c r="AY8" s="428">
        <v>10.26</v>
      </c>
      <c r="AZ8" s="428">
        <v>10.17</v>
      </c>
      <c r="BA8" s="428">
        <v>10.09</v>
      </c>
      <c r="BB8" s="428">
        <v>9.9499999999999993</v>
      </c>
      <c r="BC8" s="428">
        <v>9.86</v>
      </c>
      <c r="BD8" s="428">
        <v>9.76</v>
      </c>
      <c r="BE8" s="435"/>
    </row>
    <row r="9" spans="1:57" x14ac:dyDescent="0.25">
      <c r="A9" s="339" t="s">
        <v>244</v>
      </c>
      <c r="B9" s="340">
        <v>13.41</v>
      </c>
      <c r="C9" s="341">
        <v>13.25</v>
      </c>
      <c r="D9" s="341">
        <v>13.09</v>
      </c>
      <c r="E9" s="341">
        <v>12.96</v>
      </c>
      <c r="F9" s="341">
        <v>12.85</v>
      </c>
      <c r="G9" s="341">
        <v>12.71</v>
      </c>
      <c r="H9" s="341">
        <v>12.53</v>
      </c>
      <c r="I9" s="341">
        <v>12.33</v>
      </c>
      <c r="J9" s="341">
        <v>12.13</v>
      </c>
      <c r="K9" s="341">
        <v>11.91</v>
      </c>
      <c r="L9" s="341">
        <v>11.7</v>
      </c>
      <c r="M9" s="340">
        <v>4.54</v>
      </c>
      <c r="N9" s="341">
        <v>4.5999999999999996</v>
      </c>
      <c r="O9" s="341">
        <v>4.6500000000000004</v>
      </c>
      <c r="P9" s="341">
        <v>4.76</v>
      </c>
      <c r="Q9" s="341">
        <v>4.82</v>
      </c>
      <c r="R9" s="341">
        <v>4.9000000000000004</v>
      </c>
      <c r="S9" s="341">
        <v>5.01</v>
      </c>
      <c r="T9" s="341">
        <v>5.12</v>
      </c>
      <c r="U9" s="341">
        <v>5.25</v>
      </c>
      <c r="V9" s="428">
        <v>5.38</v>
      </c>
      <c r="W9" s="428">
        <v>5.52</v>
      </c>
      <c r="X9" s="340">
        <v>1.5185</v>
      </c>
      <c r="Y9" s="428">
        <v>1.504</v>
      </c>
      <c r="Z9" s="428">
        <v>1.4905999999999999</v>
      </c>
      <c r="AA9" s="428">
        <v>1.4779</v>
      </c>
      <c r="AB9" s="428">
        <v>1.4711000000000001</v>
      </c>
      <c r="AC9" s="428">
        <v>1.4642999999999999</v>
      </c>
      <c r="AD9" s="428">
        <v>1.4576</v>
      </c>
      <c r="AE9" s="428">
        <v>1.4508000000000001</v>
      </c>
      <c r="AF9" s="428">
        <v>1.444</v>
      </c>
      <c r="AG9" s="428">
        <v>1.4373</v>
      </c>
      <c r="AH9" s="428">
        <v>1.4318</v>
      </c>
      <c r="AI9" s="340">
        <v>78.86</v>
      </c>
      <c r="AJ9" s="428">
        <v>79.05</v>
      </c>
      <c r="AK9" s="428">
        <v>79.239999999999995</v>
      </c>
      <c r="AL9" s="428">
        <v>79.430000000000007</v>
      </c>
      <c r="AM9" s="428">
        <v>79.489999999999995</v>
      </c>
      <c r="AN9" s="428">
        <v>79.540000000000006</v>
      </c>
      <c r="AO9" s="428">
        <v>79.599999999999994</v>
      </c>
      <c r="AP9" s="428">
        <v>79.66</v>
      </c>
      <c r="AQ9" s="428">
        <v>79.709999999999994</v>
      </c>
      <c r="AR9" s="428">
        <v>79.77</v>
      </c>
      <c r="AS9" s="428">
        <v>79.819999999999993</v>
      </c>
      <c r="AT9" s="340">
        <v>13.72</v>
      </c>
      <c r="AU9" s="428">
        <v>13.39</v>
      </c>
      <c r="AV9" s="428">
        <v>13.09</v>
      </c>
      <c r="AW9" s="428">
        <v>12.78</v>
      </c>
      <c r="AX9" s="428">
        <v>12.65</v>
      </c>
      <c r="AY9" s="428">
        <v>12.5</v>
      </c>
      <c r="AZ9" s="428">
        <v>12.34</v>
      </c>
      <c r="BA9" s="428">
        <v>12.2</v>
      </c>
      <c r="BB9" s="428">
        <v>12.05</v>
      </c>
      <c r="BC9" s="428">
        <v>11.9</v>
      </c>
      <c r="BD9" s="428">
        <v>11.77</v>
      </c>
      <c r="BE9" s="435"/>
    </row>
    <row r="10" spans="1:57" x14ac:dyDescent="0.25">
      <c r="A10" s="339" t="s">
        <v>43</v>
      </c>
      <c r="B10" s="340">
        <v>19.510000000000002</v>
      </c>
      <c r="C10" s="341">
        <v>19.23</v>
      </c>
      <c r="D10" s="341">
        <v>18.97</v>
      </c>
      <c r="E10" s="341">
        <v>18.61</v>
      </c>
      <c r="F10" s="341">
        <v>18.32</v>
      </c>
      <c r="G10" s="341">
        <v>17.95</v>
      </c>
      <c r="H10" s="341">
        <v>17.510000000000002</v>
      </c>
      <c r="I10" s="341">
        <v>17.07</v>
      </c>
      <c r="J10" s="341">
        <v>16.62</v>
      </c>
      <c r="K10" s="341">
        <v>16.170000000000002</v>
      </c>
      <c r="L10" s="341">
        <v>15.8</v>
      </c>
      <c r="M10" s="340">
        <v>5.54</v>
      </c>
      <c r="N10" s="341">
        <v>5.58</v>
      </c>
      <c r="O10" s="341">
        <v>5.61</v>
      </c>
      <c r="P10" s="341">
        <v>6.02</v>
      </c>
      <c r="Q10" s="341">
        <v>5.94</v>
      </c>
      <c r="R10" s="341">
        <v>5.9</v>
      </c>
      <c r="S10" s="341">
        <v>5.9</v>
      </c>
      <c r="T10" s="341">
        <v>5.91</v>
      </c>
      <c r="U10" s="341">
        <v>5.93</v>
      </c>
      <c r="V10" s="428">
        <v>5.97</v>
      </c>
      <c r="W10" s="428">
        <v>6.02</v>
      </c>
      <c r="X10" s="340">
        <v>2.3780999999999999</v>
      </c>
      <c r="Y10" s="428">
        <v>2.3502000000000001</v>
      </c>
      <c r="Z10" s="428">
        <v>2.3237999999999999</v>
      </c>
      <c r="AA10" s="428">
        <v>2.2936999999999999</v>
      </c>
      <c r="AB10" s="428">
        <v>2.2503000000000002</v>
      </c>
      <c r="AC10" s="428">
        <v>2.2069000000000001</v>
      </c>
      <c r="AD10" s="428">
        <v>2.1635</v>
      </c>
      <c r="AE10" s="428">
        <v>2.1202000000000001</v>
      </c>
      <c r="AF10" s="428">
        <v>2.0766</v>
      </c>
      <c r="AG10" s="428">
        <v>2.0329999999999999</v>
      </c>
      <c r="AH10" s="428">
        <v>1.9982</v>
      </c>
      <c r="AI10" s="340">
        <v>75.680000000000007</v>
      </c>
      <c r="AJ10" s="428">
        <v>75.89</v>
      </c>
      <c r="AK10" s="428">
        <v>76.09</v>
      </c>
      <c r="AL10" s="428">
        <v>76.290000000000006</v>
      </c>
      <c r="AM10" s="428">
        <v>76.38</v>
      </c>
      <c r="AN10" s="428">
        <v>76.48</v>
      </c>
      <c r="AO10" s="428">
        <v>76.56</v>
      </c>
      <c r="AP10" s="428">
        <v>76.650000000000006</v>
      </c>
      <c r="AQ10" s="428">
        <v>76.739999999999995</v>
      </c>
      <c r="AR10" s="428">
        <v>76.83</v>
      </c>
      <c r="AS10" s="428">
        <v>76.92</v>
      </c>
      <c r="AT10" s="340">
        <v>18.38</v>
      </c>
      <c r="AU10" s="428">
        <v>17.91</v>
      </c>
      <c r="AV10" s="428">
        <v>17.420000000000002</v>
      </c>
      <c r="AW10" s="428">
        <v>16.98</v>
      </c>
      <c r="AX10" s="428">
        <v>16.760000000000002</v>
      </c>
      <c r="AY10" s="428">
        <v>16.55</v>
      </c>
      <c r="AZ10" s="428">
        <v>16.350000000000001</v>
      </c>
      <c r="BA10" s="428">
        <v>16.100000000000001</v>
      </c>
      <c r="BB10" s="428">
        <v>15.88</v>
      </c>
      <c r="BC10" s="428">
        <v>15.73</v>
      </c>
      <c r="BD10" s="428">
        <v>15.49</v>
      </c>
      <c r="BE10" s="435"/>
    </row>
    <row r="11" spans="1:57" x14ac:dyDescent="0.25">
      <c r="A11" s="339" t="s">
        <v>44</v>
      </c>
      <c r="B11" s="340">
        <v>15.96</v>
      </c>
      <c r="C11" s="341">
        <v>15.7</v>
      </c>
      <c r="D11" s="341">
        <v>15.45</v>
      </c>
      <c r="E11" s="341">
        <v>14.86</v>
      </c>
      <c r="F11" s="341">
        <v>14.61</v>
      </c>
      <c r="G11" s="341">
        <v>14.35</v>
      </c>
      <c r="H11" s="341">
        <v>14.09</v>
      </c>
      <c r="I11" s="341">
        <v>13.82</v>
      </c>
      <c r="J11" s="341">
        <v>13.56</v>
      </c>
      <c r="K11" s="341">
        <v>13.31</v>
      </c>
      <c r="L11" s="341">
        <v>13.09</v>
      </c>
      <c r="M11" s="340">
        <v>7.1</v>
      </c>
      <c r="N11" s="341">
        <v>7.16</v>
      </c>
      <c r="O11" s="341">
        <v>7.22</v>
      </c>
      <c r="P11" s="341">
        <v>7.59</v>
      </c>
      <c r="Q11" s="341">
        <v>7.52</v>
      </c>
      <c r="R11" s="341">
        <v>7.47</v>
      </c>
      <c r="S11" s="341">
        <v>7.44</v>
      </c>
      <c r="T11" s="341">
        <v>7.44</v>
      </c>
      <c r="U11" s="341">
        <v>7.44</v>
      </c>
      <c r="V11" s="428">
        <v>7.47</v>
      </c>
      <c r="W11" s="428">
        <v>7.5</v>
      </c>
      <c r="X11" s="340">
        <v>2.1368</v>
      </c>
      <c r="Y11" s="428">
        <v>2.1065</v>
      </c>
      <c r="Z11" s="428">
        <v>2.0773999999999999</v>
      </c>
      <c r="AA11" s="428">
        <v>2.0316000000000001</v>
      </c>
      <c r="AB11" s="428">
        <v>2.0036999999999998</v>
      </c>
      <c r="AC11" s="428">
        <v>1.9773000000000001</v>
      </c>
      <c r="AD11" s="428">
        <v>1.9516</v>
      </c>
      <c r="AE11" s="428">
        <v>1.9261999999999999</v>
      </c>
      <c r="AF11" s="428">
        <v>1.9015</v>
      </c>
      <c r="AG11" s="428">
        <v>1.8773</v>
      </c>
      <c r="AH11" s="428">
        <v>1.8585</v>
      </c>
      <c r="AI11" s="340">
        <v>76.64</v>
      </c>
      <c r="AJ11" s="428">
        <v>76.87</v>
      </c>
      <c r="AK11" s="428">
        <v>77.09</v>
      </c>
      <c r="AL11" s="428">
        <v>77.31</v>
      </c>
      <c r="AM11" s="428">
        <v>77.400000000000006</v>
      </c>
      <c r="AN11" s="428">
        <v>77.489999999999995</v>
      </c>
      <c r="AO11" s="428">
        <v>77.58</v>
      </c>
      <c r="AP11" s="428">
        <v>77.650000000000006</v>
      </c>
      <c r="AQ11" s="428">
        <v>77.739999999999995</v>
      </c>
      <c r="AR11" s="428">
        <v>77.819999999999993</v>
      </c>
      <c r="AS11" s="428">
        <v>77.900000000000006</v>
      </c>
      <c r="AT11" s="340">
        <v>16.649999999999999</v>
      </c>
      <c r="AU11" s="428">
        <v>16.14</v>
      </c>
      <c r="AV11" s="428">
        <v>15.75</v>
      </c>
      <c r="AW11" s="428">
        <v>15.42</v>
      </c>
      <c r="AX11" s="428">
        <v>15.18</v>
      </c>
      <c r="AY11" s="428">
        <v>14.94</v>
      </c>
      <c r="AZ11" s="428">
        <v>14.68</v>
      </c>
      <c r="BA11" s="428">
        <v>14.55</v>
      </c>
      <c r="BB11" s="428">
        <v>14.36</v>
      </c>
      <c r="BC11" s="428">
        <v>14.1</v>
      </c>
      <c r="BD11" s="428">
        <v>13.98</v>
      </c>
      <c r="BE11" s="435"/>
    </row>
    <row r="12" spans="1:57" x14ac:dyDescent="0.25">
      <c r="A12" s="339" t="s">
        <v>45</v>
      </c>
      <c r="B12" s="340">
        <v>13.38</v>
      </c>
      <c r="C12" s="341">
        <v>13.17</v>
      </c>
      <c r="D12" s="341">
        <v>12.97</v>
      </c>
      <c r="E12" s="341">
        <v>12.7</v>
      </c>
      <c r="F12" s="341">
        <v>12.46</v>
      </c>
      <c r="G12" s="341">
        <v>12.23</v>
      </c>
      <c r="H12" s="341">
        <v>12</v>
      </c>
      <c r="I12" s="341">
        <v>11.78</v>
      </c>
      <c r="J12" s="341">
        <v>11.56</v>
      </c>
      <c r="K12" s="341">
        <v>11.36</v>
      </c>
      <c r="L12" s="341">
        <v>11.18</v>
      </c>
      <c r="M12" s="340">
        <v>6.73</v>
      </c>
      <c r="N12" s="341">
        <v>6.75</v>
      </c>
      <c r="O12" s="341">
        <v>6.77</v>
      </c>
      <c r="P12" s="341">
        <v>6.86</v>
      </c>
      <c r="Q12" s="341">
        <v>6.99</v>
      </c>
      <c r="R12" s="341">
        <v>7.12</v>
      </c>
      <c r="S12" s="341">
        <v>7.26</v>
      </c>
      <c r="T12" s="341">
        <v>7.41</v>
      </c>
      <c r="U12" s="341">
        <v>7.55</v>
      </c>
      <c r="V12" s="428">
        <v>7.71</v>
      </c>
      <c r="W12" s="428">
        <v>7.87</v>
      </c>
      <c r="X12" s="340">
        <v>1.7431000000000001</v>
      </c>
      <c r="Y12" s="428">
        <v>1.7281</v>
      </c>
      <c r="Z12" s="428">
        <v>1.7139</v>
      </c>
      <c r="AA12" s="428">
        <v>1.6930000000000001</v>
      </c>
      <c r="AB12" s="428">
        <v>1.6738999999999999</v>
      </c>
      <c r="AC12" s="428">
        <v>1.6569</v>
      </c>
      <c r="AD12" s="428">
        <v>1.6418999999999999</v>
      </c>
      <c r="AE12" s="428">
        <v>1.6282000000000001</v>
      </c>
      <c r="AF12" s="428">
        <v>1.6158999999999999</v>
      </c>
      <c r="AG12" s="428">
        <v>1.6046</v>
      </c>
      <c r="AH12" s="428">
        <v>1.5961000000000001</v>
      </c>
      <c r="AI12" s="340">
        <v>76.98</v>
      </c>
      <c r="AJ12" s="428">
        <v>77.33</v>
      </c>
      <c r="AK12" s="428">
        <v>77.69</v>
      </c>
      <c r="AL12" s="428">
        <v>78.03</v>
      </c>
      <c r="AM12" s="428">
        <v>78.12</v>
      </c>
      <c r="AN12" s="428">
        <v>78.2</v>
      </c>
      <c r="AO12" s="428">
        <v>78.290000000000006</v>
      </c>
      <c r="AP12" s="428">
        <v>78.37</v>
      </c>
      <c r="AQ12" s="428">
        <v>78.45</v>
      </c>
      <c r="AR12" s="428">
        <v>78.53</v>
      </c>
      <c r="AS12" s="428">
        <v>78.61</v>
      </c>
      <c r="AT12" s="340">
        <v>14.41</v>
      </c>
      <c r="AU12" s="428">
        <v>13.9</v>
      </c>
      <c r="AV12" s="428">
        <v>13.38</v>
      </c>
      <c r="AW12" s="428">
        <v>12.98</v>
      </c>
      <c r="AX12" s="428">
        <v>12.72</v>
      </c>
      <c r="AY12" s="428">
        <v>12.58</v>
      </c>
      <c r="AZ12" s="428">
        <v>12.33</v>
      </c>
      <c r="BA12" s="428">
        <v>12.08</v>
      </c>
      <c r="BB12" s="428">
        <v>11.99</v>
      </c>
      <c r="BC12" s="428">
        <v>11.88</v>
      </c>
      <c r="BD12" s="428">
        <v>11.68</v>
      </c>
      <c r="BE12" s="435"/>
    </row>
    <row r="13" spans="1:57" x14ac:dyDescent="0.25">
      <c r="A13" s="339" t="s">
        <v>46</v>
      </c>
      <c r="B13" s="340">
        <v>22.05</v>
      </c>
      <c r="C13" s="341">
        <v>21.38</v>
      </c>
      <c r="D13" s="341">
        <v>20.68</v>
      </c>
      <c r="E13" s="341">
        <v>20.420000000000002</v>
      </c>
      <c r="F13" s="341">
        <v>19.97</v>
      </c>
      <c r="G13" s="341">
        <v>19.54</v>
      </c>
      <c r="H13" s="341">
        <v>19.11</v>
      </c>
      <c r="I13" s="341">
        <v>18.690000000000001</v>
      </c>
      <c r="J13" s="341">
        <v>18.27</v>
      </c>
      <c r="K13" s="341">
        <v>17.850000000000001</v>
      </c>
      <c r="L13" s="341">
        <v>17.510000000000002</v>
      </c>
      <c r="M13" s="340">
        <v>5.89</v>
      </c>
      <c r="N13" s="341">
        <v>5.88</v>
      </c>
      <c r="O13" s="341">
        <v>5.87</v>
      </c>
      <c r="P13" s="341">
        <v>6.2</v>
      </c>
      <c r="Q13" s="341">
        <v>6.23</v>
      </c>
      <c r="R13" s="341">
        <v>6.26</v>
      </c>
      <c r="S13" s="341">
        <v>6.3</v>
      </c>
      <c r="T13" s="341">
        <v>6.35</v>
      </c>
      <c r="U13" s="341">
        <v>6.4</v>
      </c>
      <c r="V13" s="428">
        <v>6.45</v>
      </c>
      <c r="W13" s="428">
        <v>6.51</v>
      </c>
      <c r="X13" s="340">
        <v>2.7330999999999999</v>
      </c>
      <c r="Y13" s="428">
        <v>2.6602000000000001</v>
      </c>
      <c r="Z13" s="428">
        <v>2.5905</v>
      </c>
      <c r="AA13" s="428">
        <v>2.5265</v>
      </c>
      <c r="AB13" s="428">
        <v>2.4678</v>
      </c>
      <c r="AC13" s="428">
        <v>2.4115000000000002</v>
      </c>
      <c r="AD13" s="428">
        <v>2.3570000000000002</v>
      </c>
      <c r="AE13" s="428">
        <v>2.3041999999999998</v>
      </c>
      <c r="AF13" s="428">
        <v>2.2523</v>
      </c>
      <c r="AG13" s="428">
        <v>2.2018</v>
      </c>
      <c r="AH13" s="428">
        <v>2.1619000000000002</v>
      </c>
      <c r="AI13" s="340">
        <v>72.3</v>
      </c>
      <c r="AJ13" s="428">
        <v>72.569999999999993</v>
      </c>
      <c r="AK13" s="428">
        <v>72.84</v>
      </c>
      <c r="AL13" s="428">
        <v>73.08</v>
      </c>
      <c r="AM13" s="428">
        <v>73.209999999999994</v>
      </c>
      <c r="AN13" s="428">
        <v>73.349999999999994</v>
      </c>
      <c r="AO13" s="428">
        <v>73.48</v>
      </c>
      <c r="AP13" s="428">
        <v>73.62</v>
      </c>
      <c r="AQ13" s="428">
        <v>73.75</v>
      </c>
      <c r="AR13" s="428">
        <v>73.89</v>
      </c>
      <c r="AS13" s="428">
        <v>74.010000000000005</v>
      </c>
      <c r="AT13" s="340">
        <v>20.73</v>
      </c>
      <c r="AU13" s="428">
        <v>20.260000000000002</v>
      </c>
      <c r="AV13" s="428">
        <v>19.75</v>
      </c>
      <c r="AW13" s="428">
        <v>18.93</v>
      </c>
      <c r="AX13" s="428">
        <v>18.64</v>
      </c>
      <c r="AY13" s="428">
        <v>18.46</v>
      </c>
      <c r="AZ13" s="428">
        <v>18.16</v>
      </c>
      <c r="BA13" s="428">
        <v>17.98</v>
      </c>
      <c r="BB13" s="428">
        <v>17.68</v>
      </c>
      <c r="BC13" s="428">
        <v>17.38</v>
      </c>
      <c r="BD13" s="428">
        <v>17.29</v>
      </c>
      <c r="BE13" s="435"/>
    </row>
    <row r="14" spans="1:57" x14ac:dyDescent="0.25">
      <c r="A14" s="339" t="s">
        <v>48</v>
      </c>
      <c r="B14" s="340">
        <v>16.96</v>
      </c>
      <c r="C14" s="341">
        <v>16.75</v>
      </c>
      <c r="D14" s="341">
        <v>16.559999999999999</v>
      </c>
      <c r="E14" s="341">
        <v>16.29</v>
      </c>
      <c r="F14" s="341">
        <v>16.14</v>
      </c>
      <c r="G14" s="341">
        <v>15.96</v>
      </c>
      <c r="H14" s="341">
        <v>15.78</v>
      </c>
      <c r="I14" s="341">
        <v>15.58</v>
      </c>
      <c r="J14" s="341">
        <v>15.37</v>
      </c>
      <c r="K14" s="341">
        <v>15.15</v>
      </c>
      <c r="L14" s="341">
        <v>14.96</v>
      </c>
      <c r="M14" s="340">
        <v>6.21</v>
      </c>
      <c r="N14" s="341">
        <v>6.2</v>
      </c>
      <c r="O14" s="341">
        <v>6.19</v>
      </c>
      <c r="P14" s="341">
        <v>6.67</v>
      </c>
      <c r="Q14" s="341">
        <v>6.65</v>
      </c>
      <c r="R14" s="341">
        <v>6.63</v>
      </c>
      <c r="S14" s="341">
        <v>6.63</v>
      </c>
      <c r="T14" s="341">
        <v>6.64</v>
      </c>
      <c r="U14" s="341">
        <v>6.65</v>
      </c>
      <c r="V14" s="428">
        <v>6.68</v>
      </c>
      <c r="W14" s="428">
        <v>6.71</v>
      </c>
      <c r="X14" s="340">
        <v>2.0211999999999999</v>
      </c>
      <c r="Y14" s="428">
        <v>1.9982</v>
      </c>
      <c r="Z14" s="428">
        <v>1.98</v>
      </c>
      <c r="AA14" s="428">
        <v>1.9524999999999999</v>
      </c>
      <c r="AB14" s="428">
        <v>1.9407000000000001</v>
      </c>
      <c r="AC14" s="428">
        <v>1.9286000000000001</v>
      </c>
      <c r="AD14" s="428">
        <v>1.9169</v>
      </c>
      <c r="AE14" s="428">
        <v>1.9048</v>
      </c>
      <c r="AF14" s="428">
        <v>1.8924000000000001</v>
      </c>
      <c r="AG14" s="428">
        <v>1.8798999999999999</v>
      </c>
      <c r="AH14" s="428">
        <v>1.87</v>
      </c>
      <c r="AI14" s="340">
        <v>74.849999999999994</v>
      </c>
      <c r="AJ14" s="428">
        <v>75.19</v>
      </c>
      <c r="AK14" s="428">
        <v>75.53</v>
      </c>
      <c r="AL14" s="428">
        <v>75.86</v>
      </c>
      <c r="AM14" s="428">
        <v>75.959999999999994</v>
      </c>
      <c r="AN14" s="428">
        <v>76.06</v>
      </c>
      <c r="AO14" s="428">
        <v>76.16</v>
      </c>
      <c r="AP14" s="428">
        <v>76.25</v>
      </c>
      <c r="AQ14" s="428">
        <v>76.36</v>
      </c>
      <c r="AR14" s="428">
        <v>76.459999999999994</v>
      </c>
      <c r="AS14" s="428">
        <v>76.56</v>
      </c>
      <c r="AT14" s="340">
        <v>21.67</v>
      </c>
      <c r="AU14" s="428">
        <v>21.04</v>
      </c>
      <c r="AV14" s="428">
        <v>20.420000000000002</v>
      </c>
      <c r="AW14" s="428">
        <v>19.82</v>
      </c>
      <c r="AX14" s="428">
        <v>19.5</v>
      </c>
      <c r="AY14" s="428">
        <v>19.29</v>
      </c>
      <c r="AZ14" s="428">
        <v>18.97</v>
      </c>
      <c r="BA14" s="428">
        <v>18.79</v>
      </c>
      <c r="BB14" s="428">
        <v>18.420000000000002</v>
      </c>
      <c r="BC14" s="428">
        <v>18.22</v>
      </c>
      <c r="BD14" s="428">
        <v>17.93</v>
      </c>
      <c r="BE14" s="435"/>
    </row>
    <row r="15" spans="1:57" x14ac:dyDescent="0.25">
      <c r="A15" s="339" t="s">
        <v>49</v>
      </c>
      <c r="B15" s="340">
        <v>22.14</v>
      </c>
      <c r="C15" s="341">
        <v>21.61</v>
      </c>
      <c r="D15" s="341">
        <v>21.09</v>
      </c>
      <c r="E15" s="341">
        <v>20.59</v>
      </c>
      <c r="F15" s="341">
        <v>20.23</v>
      </c>
      <c r="G15" s="341">
        <v>19.77</v>
      </c>
      <c r="H15" s="341">
        <v>19.239999999999998</v>
      </c>
      <c r="I15" s="341">
        <v>18.7</v>
      </c>
      <c r="J15" s="341">
        <v>18.170000000000002</v>
      </c>
      <c r="K15" s="341">
        <v>17.64</v>
      </c>
      <c r="L15" s="341">
        <v>17.21</v>
      </c>
      <c r="M15" s="340">
        <v>4.97</v>
      </c>
      <c r="N15" s="341">
        <v>4.9400000000000004</v>
      </c>
      <c r="O15" s="341">
        <v>4.91</v>
      </c>
      <c r="P15" s="341">
        <v>5.12</v>
      </c>
      <c r="Q15" s="341">
        <v>5.07</v>
      </c>
      <c r="R15" s="341">
        <v>5.05</v>
      </c>
      <c r="S15" s="341">
        <v>5.0599999999999996</v>
      </c>
      <c r="T15" s="341">
        <v>5.09</v>
      </c>
      <c r="U15" s="341">
        <v>5.12</v>
      </c>
      <c r="V15" s="428">
        <v>5.17</v>
      </c>
      <c r="W15" s="428">
        <v>5.22</v>
      </c>
      <c r="X15" s="340">
        <v>2.6427</v>
      </c>
      <c r="Y15" s="428">
        <v>2.5817000000000001</v>
      </c>
      <c r="Z15" s="428">
        <v>2.5204</v>
      </c>
      <c r="AA15" s="428">
        <v>2.4525999999999999</v>
      </c>
      <c r="AB15" s="428">
        <v>2.3978000000000002</v>
      </c>
      <c r="AC15" s="428">
        <v>2.3445999999999998</v>
      </c>
      <c r="AD15" s="428">
        <v>2.2926000000000002</v>
      </c>
      <c r="AE15" s="428">
        <v>2.2410000000000001</v>
      </c>
      <c r="AF15" s="428">
        <v>2.1894</v>
      </c>
      <c r="AG15" s="428">
        <v>2.1377999999999999</v>
      </c>
      <c r="AH15" s="428">
        <v>2.0968</v>
      </c>
      <c r="AI15" s="340">
        <v>74.75</v>
      </c>
      <c r="AJ15" s="428">
        <v>75.02</v>
      </c>
      <c r="AK15" s="428">
        <v>75.3</v>
      </c>
      <c r="AL15" s="428">
        <v>75.56</v>
      </c>
      <c r="AM15" s="428">
        <v>75.66</v>
      </c>
      <c r="AN15" s="428">
        <v>75.760000000000005</v>
      </c>
      <c r="AO15" s="428">
        <v>75.86</v>
      </c>
      <c r="AP15" s="428">
        <v>75.959999999999994</v>
      </c>
      <c r="AQ15" s="428">
        <v>76.06</v>
      </c>
      <c r="AR15" s="428">
        <v>76.150000000000006</v>
      </c>
      <c r="AS15" s="428">
        <v>76.25</v>
      </c>
      <c r="AT15" s="340">
        <v>22.24</v>
      </c>
      <c r="AU15" s="428">
        <v>21.65</v>
      </c>
      <c r="AV15" s="428">
        <v>21.11</v>
      </c>
      <c r="AW15" s="428">
        <v>20.69</v>
      </c>
      <c r="AX15" s="428">
        <v>20.34</v>
      </c>
      <c r="AY15" s="428">
        <v>20.05</v>
      </c>
      <c r="AZ15" s="428">
        <v>19.77</v>
      </c>
      <c r="BA15" s="428">
        <v>19.43</v>
      </c>
      <c r="BB15" s="428">
        <v>19.12</v>
      </c>
      <c r="BC15" s="428">
        <v>18.850000000000001</v>
      </c>
      <c r="BD15" s="428">
        <v>18.579999999999998</v>
      </c>
      <c r="BE15" s="435"/>
    </row>
    <row r="16" spans="1:57" x14ac:dyDescent="0.25">
      <c r="A16" s="339" t="s">
        <v>51</v>
      </c>
      <c r="B16" s="340">
        <v>20.05</v>
      </c>
      <c r="C16" s="341">
        <v>19.600000000000001</v>
      </c>
      <c r="D16" s="341">
        <v>19.16</v>
      </c>
      <c r="E16" s="341">
        <v>18.5</v>
      </c>
      <c r="F16" s="341">
        <v>18.170000000000002</v>
      </c>
      <c r="G16" s="341">
        <v>17.82</v>
      </c>
      <c r="H16" s="341">
        <v>17.45</v>
      </c>
      <c r="I16" s="341">
        <v>17.09</v>
      </c>
      <c r="J16" s="341">
        <v>16.73</v>
      </c>
      <c r="K16" s="341">
        <v>16.37</v>
      </c>
      <c r="L16" s="341">
        <v>16.07</v>
      </c>
      <c r="M16" s="340">
        <v>5.56</v>
      </c>
      <c r="N16" s="341">
        <v>5.63</v>
      </c>
      <c r="O16" s="341">
        <v>5.7</v>
      </c>
      <c r="P16" s="341">
        <v>6.05</v>
      </c>
      <c r="Q16" s="341">
        <v>6.06</v>
      </c>
      <c r="R16" s="341">
        <v>6.08</v>
      </c>
      <c r="S16" s="341">
        <v>6.12</v>
      </c>
      <c r="T16" s="341">
        <v>6.16</v>
      </c>
      <c r="U16" s="341">
        <v>6.21</v>
      </c>
      <c r="V16" s="428">
        <v>6.27</v>
      </c>
      <c r="W16" s="428">
        <v>6.33</v>
      </c>
      <c r="X16" s="340">
        <v>2.4577</v>
      </c>
      <c r="Y16" s="428">
        <v>2.4144999999999999</v>
      </c>
      <c r="Z16" s="428">
        <v>2.3717000000000001</v>
      </c>
      <c r="AA16" s="428">
        <v>2.3231000000000002</v>
      </c>
      <c r="AB16" s="428">
        <v>2.2890999999999999</v>
      </c>
      <c r="AC16" s="428">
        <v>2.2555000000000001</v>
      </c>
      <c r="AD16" s="428">
        <v>2.2221000000000002</v>
      </c>
      <c r="AE16" s="428">
        <v>2.1886999999999999</v>
      </c>
      <c r="AF16" s="428">
        <v>2.1549999999999998</v>
      </c>
      <c r="AG16" s="428">
        <v>2.1212</v>
      </c>
      <c r="AH16" s="428">
        <v>2.0943999999999998</v>
      </c>
      <c r="AI16" s="340">
        <v>75.91</v>
      </c>
      <c r="AJ16" s="428">
        <v>76.09</v>
      </c>
      <c r="AK16" s="428">
        <v>76.260000000000005</v>
      </c>
      <c r="AL16" s="428">
        <v>76.430000000000007</v>
      </c>
      <c r="AM16" s="428">
        <v>76.53</v>
      </c>
      <c r="AN16" s="428">
        <v>76.63</v>
      </c>
      <c r="AO16" s="428">
        <v>76.73</v>
      </c>
      <c r="AP16" s="428">
        <v>76.83</v>
      </c>
      <c r="AQ16" s="428">
        <v>76.92</v>
      </c>
      <c r="AR16" s="428">
        <v>77.02</v>
      </c>
      <c r="AS16" s="428">
        <v>77.11</v>
      </c>
      <c r="AT16" s="340">
        <v>24.48</v>
      </c>
      <c r="AU16" s="428">
        <v>24.02</v>
      </c>
      <c r="AV16" s="428">
        <v>23.58</v>
      </c>
      <c r="AW16" s="428">
        <v>23.27</v>
      </c>
      <c r="AX16" s="428">
        <v>22.86</v>
      </c>
      <c r="AY16" s="428">
        <v>22.51</v>
      </c>
      <c r="AZ16" s="428">
        <v>22.21</v>
      </c>
      <c r="BA16" s="428">
        <v>21.79</v>
      </c>
      <c r="BB16" s="428">
        <v>21.45</v>
      </c>
      <c r="BC16" s="428">
        <v>21.18</v>
      </c>
      <c r="BD16" s="428">
        <v>20.82</v>
      </c>
      <c r="BE16" s="435"/>
    </row>
    <row r="17" spans="1:57" x14ac:dyDescent="0.25">
      <c r="A17" s="339" t="s">
        <v>52</v>
      </c>
      <c r="B17" s="340">
        <v>15.62</v>
      </c>
      <c r="C17" s="341">
        <v>15.49</v>
      </c>
      <c r="D17" s="341">
        <v>15.38</v>
      </c>
      <c r="E17" s="341">
        <v>14.99</v>
      </c>
      <c r="F17" s="341">
        <v>14.77</v>
      </c>
      <c r="G17" s="341">
        <v>14.51</v>
      </c>
      <c r="H17" s="341">
        <v>14.22</v>
      </c>
      <c r="I17" s="341">
        <v>13.91</v>
      </c>
      <c r="J17" s="341">
        <v>13.61</v>
      </c>
      <c r="K17" s="341">
        <v>13.3</v>
      </c>
      <c r="L17" s="341">
        <v>13.03</v>
      </c>
      <c r="M17" s="340">
        <v>5.46</v>
      </c>
      <c r="N17" s="341">
        <v>5.46</v>
      </c>
      <c r="O17" s="341">
        <v>5.45</v>
      </c>
      <c r="P17" s="341">
        <v>5.54</v>
      </c>
      <c r="Q17" s="341">
        <v>5.45</v>
      </c>
      <c r="R17" s="341">
        <v>5.41</v>
      </c>
      <c r="S17" s="341">
        <v>5.4</v>
      </c>
      <c r="T17" s="341">
        <v>5.41</v>
      </c>
      <c r="U17" s="341">
        <v>5.45</v>
      </c>
      <c r="V17" s="428">
        <v>5.49</v>
      </c>
      <c r="W17" s="428">
        <v>5.55</v>
      </c>
      <c r="X17" s="340">
        <v>1.9443999999999999</v>
      </c>
      <c r="Y17" s="428">
        <v>1.9141999999999999</v>
      </c>
      <c r="Z17" s="428">
        <v>1.8853</v>
      </c>
      <c r="AA17" s="428">
        <v>1.8512999999999999</v>
      </c>
      <c r="AB17" s="428">
        <v>1.8217000000000001</v>
      </c>
      <c r="AC17" s="428">
        <v>1.7949999999999999</v>
      </c>
      <c r="AD17" s="428">
        <v>1.7708999999999999</v>
      </c>
      <c r="AE17" s="428">
        <v>1.7484999999999999</v>
      </c>
      <c r="AF17" s="428">
        <v>1.7271000000000001</v>
      </c>
      <c r="AG17" s="428">
        <v>1.7062999999999999</v>
      </c>
      <c r="AH17" s="428">
        <v>1.6898</v>
      </c>
      <c r="AI17" s="340">
        <v>77.89</v>
      </c>
      <c r="AJ17" s="428">
        <v>78.11</v>
      </c>
      <c r="AK17" s="428">
        <v>78.319999999999993</v>
      </c>
      <c r="AL17" s="428">
        <v>78.52</v>
      </c>
      <c r="AM17" s="428">
        <v>78.61</v>
      </c>
      <c r="AN17" s="428">
        <v>78.69</v>
      </c>
      <c r="AO17" s="428">
        <v>78.77</v>
      </c>
      <c r="AP17" s="428">
        <v>78.84</v>
      </c>
      <c r="AQ17" s="428">
        <v>78.91</v>
      </c>
      <c r="AR17" s="428">
        <v>78.989999999999995</v>
      </c>
      <c r="AS17" s="428">
        <v>79.05</v>
      </c>
      <c r="AT17" s="340">
        <v>15.57</v>
      </c>
      <c r="AU17" s="428">
        <v>15.1</v>
      </c>
      <c r="AV17" s="428">
        <v>14.77</v>
      </c>
      <c r="AW17" s="428">
        <v>14.4</v>
      </c>
      <c r="AX17" s="428">
        <v>14.19</v>
      </c>
      <c r="AY17" s="428">
        <v>13.98</v>
      </c>
      <c r="AZ17" s="428">
        <v>13.73</v>
      </c>
      <c r="BA17" s="428">
        <v>13.55</v>
      </c>
      <c r="BB17" s="428">
        <v>13.39</v>
      </c>
      <c r="BC17" s="428">
        <v>13.18</v>
      </c>
      <c r="BD17" s="428">
        <v>13.05</v>
      </c>
      <c r="BE17" s="435"/>
    </row>
    <row r="18" spans="1:57" x14ac:dyDescent="0.25">
      <c r="A18" s="339" t="s">
        <v>50</v>
      </c>
      <c r="B18" s="340">
        <v>25.14</v>
      </c>
      <c r="C18" s="341">
        <v>24.49</v>
      </c>
      <c r="D18" s="341">
        <v>23.84</v>
      </c>
      <c r="E18" s="341">
        <v>23.36</v>
      </c>
      <c r="F18" s="341">
        <v>22.89</v>
      </c>
      <c r="G18" s="341">
        <v>22.42</v>
      </c>
      <c r="H18" s="341">
        <v>21.96</v>
      </c>
      <c r="I18" s="341">
        <v>21.5</v>
      </c>
      <c r="J18" s="341">
        <v>21.04</v>
      </c>
      <c r="K18" s="341">
        <v>20.57</v>
      </c>
      <c r="L18" s="341">
        <v>20.2</v>
      </c>
      <c r="M18" s="340">
        <v>6.8</v>
      </c>
      <c r="N18" s="341">
        <v>6.7</v>
      </c>
      <c r="O18" s="341">
        <v>6.61</v>
      </c>
      <c r="P18" s="341">
        <v>6.66</v>
      </c>
      <c r="Q18" s="341">
        <v>6.6</v>
      </c>
      <c r="R18" s="341">
        <v>6.58</v>
      </c>
      <c r="S18" s="341">
        <v>6.57</v>
      </c>
      <c r="T18" s="341">
        <v>6.56</v>
      </c>
      <c r="U18" s="341">
        <v>6.56</v>
      </c>
      <c r="V18" s="428">
        <v>6.56</v>
      </c>
      <c r="W18" s="428">
        <v>6.57</v>
      </c>
      <c r="X18" s="340">
        <v>3.0508000000000002</v>
      </c>
      <c r="Y18" s="428">
        <v>2.9758</v>
      </c>
      <c r="Z18" s="428">
        <v>2.9049999999999998</v>
      </c>
      <c r="AA18" s="428">
        <v>2.8399000000000001</v>
      </c>
      <c r="AB18" s="428">
        <v>2.7805</v>
      </c>
      <c r="AC18" s="428">
        <v>2.7212999999999998</v>
      </c>
      <c r="AD18" s="428">
        <v>2.6621000000000001</v>
      </c>
      <c r="AE18" s="428">
        <v>2.6027999999999998</v>
      </c>
      <c r="AF18" s="428">
        <v>2.544</v>
      </c>
      <c r="AG18" s="428">
        <v>2.4845000000000002</v>
      </c>
      <c r="AH18" s="428">
        <v>2.4373</v>
      </c>
      <c r="AI18" s="340">
        <v>69.69</v>
      </c>
      <c r="AJ18" s="428">
        <v>70.13</v>
      </c>
      <c r="AK18" s="428">
        <v>70.569999999999993</v>
      </c>
      <c r="AL18" s="428">
        <v>70.95</v>
      </c>
      <c r="AM18" s="428">
        <v>71.19</v>
      </c>
      <c r="AN18" s="428">
        <v>71.400000000000006</v>
      </c>
      <c r="AO18" s="428">
        <v>71.62</v>
      </c>
      <c r="AP18" s="428">
        <v>71.819999999999993</v>
      </c>
      <c r="AQ18" s="428">
        <v>72.03</v>
      </c>
      <c r="AR18" s="428">
        <v>72.239999999999995</v>
      </c>
      <c r="AS18" s="428">
        <v>72.44</v>
      </c>
      <c r="AT18" s="340">
        <v>59.1</v>
      </c>
      <c r="AU18" s="428">
        <v>57.95</v>
      </c>
      <c r="AV18" s="428">
        <v>56.97</v>
      </c>
      <c r="AW18" s="428">
        <v>56.03</v>
      </c>
      <c r="AX18" s="428">
        <v>54.87</v>
      </c>
      <c r="AY18" s="428">
        <v>54.01</v>
      </c>
      <c r="AZ18" s="428">
        <v>52.92</v>
      </c>
      <c r="BA18" s="428">
        <v>52.11</v>
      </c>
      <c r="BB18" s="428">
        <v>51.23</v>
      </c>
      <c r="BC18" s="428">
        <v>50.34</v>
      </c>
      <c r="BD18" s="428">
        <v>49.41</v>
      </c>
      <c r="BE18" s="435"/>
    </row>
    <row r="19" spans="1:57" x14ac:dyDescent="0.25">
      <c r="A19" s="339" t="s">
        <v>55</v>
      </c>
      <c r="B19" s="340">
        <v>20.53</v>
      </c>
      <c r="C19" s="341">
        <v>20.309999999999999</v>
      </c>
      <c r="D19" s="341">
        <v>20.100000000000001</v>
      </c>
      <c r="E19" s="341">
        <v>19.62</v>
      </c>
      <c r="F19" s="341">
        <v>19.16</v>
      </c>
      <c r="G19" s="341">
        <v>18.7</v>
      </c>
      <c r="H19" s="341">
        <v>18.239999999999998</v>
      </c>
      <c r="I19" s="341">
        <v>17.78</v>
      </c>
      <c r="J19" s="341">
        <v>17.32</v>
      </c>
      <c r="K19" s="341">
        <v>16.87</v>
      </c>
      <c r="L19" s="341">
        <v>16.489999999999998</v>
      </c>
      <c r="M19" s="340">
        <v>6.23</v>
      </c>
      <c r="N19" s="341">
        <v>6.24</v>
      </c>
      <c r="O19" s="341">
        <v>6.25</v>
      </c>
      <c r="P19" s="341">
        <v>6.54</v>
      </c>
      <c r="Q19" s="341">
        <v>6.51</v>
      </c>
      <c r="R19" s="341">
        <v>6.5</v>
      </c>
      <c r="S19" s="341">
        <v>6.5</v>
      </c>
      <c r="T19" s="341">
        <v>6.51</v>
      </c>
      <c r="U19" s="341">
        <v>6.54</v>
      </c>
      <c r="V19" s="428">
        <v>6.58</v>
      </c>
      <c r="W19" s="428">
        <v>6.63</v>
      </c>
      <c r="X19" s="340">
        <v>2.5655999999999999</v>
      </c>
      <c r="Y19" s="428">
        <v>2.5455000000000001</v>
      </c>
      <c r="Z19" s="428">
        <v>2.5255000000000001</v>
      </c>
      <c r="AA19" s="428">
        <v>2.5013999999999998</v>
      </c>
      <c r="AB19" s="428">
        <v>2.4512999999999998</v>
      </c>
      <c r="AC19" s="428">
        <v>2.4015</v>
      </c>
      <c r="AD19" s="428">
        <v>2.3517000000000001</v>
      </c>
      <c r="AE19" s="428">
        <v>2.3018999999999998</v>
      </c>
      <c r="AF19" s="428">
        <v>2.2523</v>
      </c>
      <c r="AG19" s="428">
        <v>2.2025999999999999</v>
      </c>
      <c r="AH19" s="428">
        <v>2.1629999999999998</v>
      </c>
      <c r="AI19" s="340">
        <v>74.44</v>
      </c>
      <c r="AJ19" s="428">
        <v>74.72</v>
      </c>
      <c r="AK19" s="428">
        <v>75</v>
      </c>
      <c r="AL19" s="428">
        <v>75.25</v>
      </c>
      <c r="AM19" s="428">
        <v>75.36</v>
      </c>
      <c r="AN19" s="428">
        <v>75.45</v>
      </c>
      <c r="AO19" s="428">
        <v>75.56</v>
      </c>
      <c r="AP19" s="428">
        <v>75.650000000000006</v>
      </c>
      <c r="AQ19" s="428">
        <v>75.75</v>
      </c>
      <c r="AR19" s="428">
        <v>75.84</v>
      </c>
      <c r="AS19" s="428">
        <v>75.94</v>
      </c>
      <c r="AT19" s="340">
        <v>19.09</v>
      </c>
      <c r="AU19" s="428">
        <v>18.489999999999998</v>
      </c>
      <c r="AV19" s="428">
        <v>17.86</v>
      </c>
      <c r="AW19" s="428">
        <v>17.37</v>
      </c>
      <c r="AX19" s="428">
        <v>17.18</v>
      </c>
      <c r="AY19" s="428">
        <v>17</v>
      </c>
      <c r="AZ19" s="428">
        <v>16.690000000000001</v>
      </c>
      <c r="BA19" s="428">
        <v>16.52</v>
      </c>
      <c r="BB19" s="428">
        <v>16.399999999999999</v>
      </c>
      <c r="BC19" s="428">
        <v>16.14</v>
      </c>
      <c r="BD19" s="428">
        <v>15.88</v>
      </c>
      <c r="BE19" s="435"/>
    </row>
    <row r="20" spans="1:57" x14ac:dyDescent="0.25">
      <c r="A20" s="339" t="s">
        <v>56</v>
      </c>
      <c r="B20" s="340">
        <v>27.11</v>
      </c>
      <c r="C20" s="341">
        <v>26.46</v>
      </c>
      <c r="D20" s="341">
        <v>25.83</v>
      </c>
      <c r="E20" s="341">
        <v>25.63</v>
      </c>
      <c r="F20" s="341">
        <v>25.17</v>
      </c>
      <c r="G20" s="341">
        <v>24.56</v>
      </c>
      <c r="H20" s="341">
        <v>23.85</v>
      </c>
      <c r="I20" s="341">
        <v>23.13</v>
      </c>
      <c r="J20" s="341">
        <v>22.42</v>
      </c>
      <c r="K20" s="341">
        <v>21.73</v>
      </c>
      <c r="L20" s="341">
        <v>21.16</v>
      </c>
      <c r="M20" s="340">
        <v>6.56</v>
      </c>
      <c r="N20" s="341">
        <v>6.49</v>
      </c>
      <c r="O20" s="341">
        <v>6.41</v>
      </c>
      <c r="P20" s="341">
        <v>6.69</v>
      </c>
      <c r="Q20" s="341">
        <v>6.5</v>
      </c>
      <c r="R20" s="341">
        <v>6.36</v>
      </c>
      <c r="S20" s="341">
        <v>6.28</v>
      </c>
      <c r="T20" s="341">
        <v>6.21</v>
      </c>
      <c r="U20" s="341">
        <v>6.16</v>
      </c>
      <c r="V20" s="428">
        <v>6.12</v>
      </c>
      <c r="W20" s="428">
        <v>6.1</v>
      </c>
      <c r="X20" s="340">
        <v>3.2239</v>
      </c>
      <c r="Y20" s="428">
        <v>3.1151</v>
      </c>
      <c r="Z20" s="428">
        <v>3.0146000000000002</v>
      </c>
      <c r="AA20" s="428">
        <v>2.9201000000000001</v>
      </c>
      <c r="AB20" s="428">
        <v>2.8460000000000001</v>
      </c>
      <c r="AC20" s="428">
        <v>2.7740999999999998</v>
      </c>
      <c r="AD20" s="428">
        <v>2.7044000000000001</v>
      </c>
      <c r="AE20" s="428">
        <v>2.6345999999999998</v>
      </c>
      <c r="AF20" s="428">
        <v>2.5653000000000001</v>
      </c>
      <c r="AG20" s="428">
        <v>2.4961000000000002</v>
      </c>
      <c r="AH20" s="428">
        <v>2.4401000000000002</v>
      </c>
      <c r="AI20" s="340">
        <v>68.55</v>
      </c>
      <c r="AJ20" s="428">
        <v>68.83</v>
      </c>
      <c r="AK20" s="428">
        <v>69.11</v>
      </c>
      <c r="AL20" s="428">
        <v>69.430000000000007</v>
      </c>
      <c r="AM20" s="428">
        <v>69.75</v>
      </c>
      <c r="AN20" s="428">
        <v>70.010000000000005</v>
      </c>
      <c r="AO20" s="428">
        <v>70.239999999999995</v>
      </c>
      <c r="AP20" s="428">
        <v>70.45</v>
      </c>
      <c r="AQ20" s="428">
        <v>70.650000000000006</v>
      </c>
      <c r="AR20" s="428">
        <v>70.849999999999994</v>
      </c>
      <c r="AS20" s="428">
        <v>71.05</v>
      </c>
      <c r="AT20" s="340">
        <v>56.5</v>
      </c>
      <c r="AU20" s="428">
        <v>55.93</v>
      </c>
      <c r="AV20" s="428">
        <v>55.43</v>
      </c>
      <c r="AW20" s="428">
        <v>54.47</v>
      </c>
      <c r="AX20" s="428">
        <v>52.6</v>
      </c>
      <c r="AY20" s="428">
        <v>51.29</v>
      </c>
      <c r="AZ20" s="428">
        <v>50.07</v>
      </c>
      <c r="BA20" s="428">
        <v>49.11</v>
      </c>
      <c r="BB20" s="428">
        <v>48.18</v>
      </c>
      <c r="BC20" s="428">
        <v>47.26</v>
      </c>
      <c r="BD20" s="428">
        <v>46.35</v>
      </c>
      <c r="BE20" s="435"/>
    </row>
    <row r="21" spans="1:57" x14ac:dyDescent="0.25">
      <c r="A21" s="339" t="s">
        <v>57</v>
      </c>
      <c r="B21" s="340">
        <v>20.09</v>
      </c>
      <c r="C21" s="341">
        <v>19.829999999999998</v>
      </c>
      <c r="D21" s="341">
        <v>19.62</v>
      </c>
      <c r="E21" s="341">
        <v>19.079999999999998</v>
      </c>
      <c r="F21" s="341">
        <v>18.850000000000001</v>
      </c>
      <c r="G21" s="341">
        <v>18.53</v>
      </c>
      <c r="H21" s="341">
        <v>18.149999999999999</v>
      </c>
      <c r="I21" s="341">
        <v>17.75</v>
      </c>
      <c r="J21" s="341">
        <v>17.350000000000001</v>
      </c>
      <c r="K21" s="341">
        <v>16.940000000000001</v>
      </c>
      <c r="L21" s="341">
        <v>16.61</v>
      </c>
      <c r="M21" s="340">
        <v>5.52</v>
      </c>
      <c r="N21" s="341">
        <v>5.55</v>
      </c>
      <c r="O21" s="341">
        <v>5.57</v>
      </c>
      <c r="P21" s="341">
        <v>5.85</v>
      </c>
      <c r="Q21" s="341">
        <v>5.79</v>
      </c>
      <c r="R21" s="341">
        <v>5.76</v>
      </c>
      <c r="S21" s="341">
        <v>5.77</v>
      </c>
      <c r="T21" s="341">
        <v>5.8</v>
      </c>
      <c r="U21" s="341">
        <v>5.84</v>
      </c>
      <c r="V21" s="428">
        <v>5.88</v>
      </c>
      <c r="W21" s="428">
        <v>5.94</v>
      </c>
      <c r="X21" s="340">
        <v>2.4563000000000001</v>
      </c>
      <c r="Y21" s="428">
        <v>2.4226999999999999</v>
      </c>
      <c r="Z21" s="428">
        <v>2.3950999999999998</v>
      </c>
      <c r="AA21" s="428">
        <v>2.3517999999999999</v>
      </c>
      <c r="AB21" s="428">
        <v>2.3086000000000002</v>
      </c>
      <c r="AC21" s="428">
        <v>2.2665000000000002</v>
      </c>
      <c r="AD21" s="428">
        <v>2.2254999999999998</v>
      </c>
      <c r="AE21" s="428">
        <v>2.1844000000000001</v>
      </c>
      <c r="AF21" s="428">
        <v>2.1431</v>
      </c>
      <c r="AG21" s="428">
        <v>2.1017000000000001</v>
      </c>
      <c r="AH21" s="428">
        <v>2.0686</v>
      </c>
      <c r="AI21" s="340">
        <v>74.680000000000007</v>
      </c>
      <c r="AJ21" s="428">
        <v>74.88</v>
      </c>
      <c r="AK21" s="428">
        <v>75.08</v>
      </c>
      <c r="AL21" s="428">
        <v>75.28</v>
      </c>
      <c r="AM21" s="428">
        <v>75.39</v>
      </c>
      <c r="AN21" s="428">
        <v>75.48</v>
      </c>
      <c r="AO21" s="428">
        <v>75.59</v>
      </c>
      <c r="AP21" s="428">
        <v>75.69</v>
      </c>
      <c r="AQ21" s="428">
        <v>75.78</v>
      </c>
      <c r="AR21" s="428">
        <v>75.88</v>
      </c>
      <c r="AS21" s="428">
        <v>75.98</v>
      </c>
      <c r="AT21" s="340">
        <v>19.87</v>
      </c>
      <c r="AU21" s="428">
        <v>19.38</v>
      </c>
      <c r="AV21" s="428">
        <v>18.899999999999999</v>
      </c>
      <c r="AW21" s="428">
        <v>18.5</v>
      </c>
      <c r="AX21" s="428">
        <v>18.23</v>
      </c>
      <c r="AY21" s="428">
        <v>18</v>
      </c>
      <c r="AZ21" s="428">
        <v>17.64</v>
      </c>
      <c r="BA21" s="428">
        <v>17.489999999999998</v>
      </c>
      <c r="BB21" s="428">
        <v>17.29</v>
      </c>
      <c r="BC21" s="428">
        <v>17.010000000000002</v>
      </c>
      <c r="BD21" s="428">
        <v>16.82</v>
      </c>
      <c r="BE21" s="435"/>
    </row>
    <row r="22" spans="1:57" x14ac:dyDescent="0.25">
      <c r="A22" s="339" t="s">
        <v>58</v>
      </c>
      <c r="B22" s="340">
        <v>18.16</v>
      </c>
      <c r="C22" s="341">
        <v>17.75</v>
      </c>
      <c r="D22" s="341">
        <v>17.329999999999998</v>
      </c>
      <c r="E22" s="341">
        <v>17</v>
      </c>
      <c r="F22" s="341">
        <v>16.64</v>
      </c>
      <c r="G22" s="341">
        <v>16.28</v>
      </c>
      <c r="H22" s="341">
        <v>15.91</v>
      </c>
      <c r="I22" s="341">
        <v>15.55</v>
      </c>
      <c r="J22" s="341">
        <v>15.18</v>
      </c>
      <c r="K22" s="341">
        <v>14.81</v>
      </c>
      <c r="L22" s="341">
        <v>14.51</v>
      </c>
      <c r="M22" s="340">
        <v>5.52</v>
      </c>
      <c r="N22" s="341">
        <v>5.51</v>
      </c>
      <c r="O22" s="341">
        <v>5.52</v>
      </c>
      <c r="P22" s="341">
        <v>5.72</v>
      </c>
      <c r="Q22" s="341">
        <v>5.79</v>
      </c>
      <c r="R22" s="341">
        <v>5.87</v>
      </c>
      <c r="S22" s="341">
        <v>5.95</v>
      </c>
      <c r="T22" s="341">
        <v>6.04</v>
      </c>
      <c r="U22" s="341">
        <v>6.13</v>
      </c>
      <c r="V22" s="428">
        <v>6.23</v>
      </c>
      <c r="W22" s="428">
        <v>6.33</v>
      </c>
      <c r="X22" s="340">
        <v>2.2143000000000002</v>
      </c>
      <c r="Y22" s="428">
        <v>2.173</v>
      </c>
      <c r="Z22" s="428">
        <v>2.133</v>
      </c>
      <c r="AA22" s="428">
        <v>2.0950000000000002</v>
      </c>
      <c r="AB22" s="428">
        <v>2.0625</v>
      </c>
      <c r="AC22" s="428">
        <v>2.0304000000000002</v>
      </c>
      <c r="AD22" s="428">
        <v>1.9984</v>
      </c>
      <c r="AE22" s="428">
        <v>1.9663999999999999</v>
      </c>
      <c r="AF22" s="428">
        <v>1.9343999999999999</v>
      </c>
      <c r="AG22" s="428">
        <v>1.9021999999999999</v>
      </c>
      <c r="AH22" s="428">
        <v>1.8767</v>
      </c>
      <c r="AI22" s="340">
        <v>74.64</v>
      </c>
      <c r="AJ22" s="428">
        <v>74.95</v>
      </c>
      <c r="AK22" s="428">
        <v>75.27</v>
      </c>
      <c r="AL22" s="428">
        <v>75.56</v>
      </c>
      <c r="AM22" s="428">
        <v>75.66</v>
      </c>
      <c r="AN22" s="428">
        <v>75.760000000000005</v>
      </c>
      <c r="AO22" s="428">
        <v>75.86</v>
      </c>
      <c r="AP22" s="428">
        <v>75.97</v>
      </c>
      <c r="AQ22" s="428">
        <v>76.069999999999993</v>
      </c>
      <c r="AR22" s="428">
        <v>76.17</v>
      </c>
      <c r="AS22" s="428">
        <v>76.27</v>
      </c>
      <c r="AT22" s="340">
        <v>17.510000000000002</v>
      </c>
      <c r="AU22" s="428">
        <v>16.899999999999999</v>
      </c>
      <c r="AV22" s="428">
        <v>16.329999999999998</v>
      </c>
      <c r="AW22" s="428">
        <v>16</v>
      </c>
      <c r="AX22" s="428">
        <v>15.96</v>
      </c>
      <c r="AY22" s="428">
        <v>15.71</v>
      </c>
      <c r="AZ22" s="428">
        <v>15.45</v>
      </c>
      <c r="BA22" s="428">
        <v>15.15</v>
      </c>
      <c r="BB22" s="428">
        <v>15.02</v>
      </c>
      <c r="BC22" s="428">
        <v>14.84</v>
      </c>
      <c r="BD22" s="428">
        <v>14.63</v>
      </c>
      <c r="BE22" s="435"/>
    </row>
    <row r="23" spans="1:57" x14ac:dyDescent="0.25">
      <c r="A23" s="339" t="s">
        <v>59</v>
      </c>
      <c r="B23" s="340">
        <v>17.309999999999999</v>
      </c>
      <c r="C23" s="341">
        <v>16.91</v>
      </c>
      <c r="D23" s="341">
        <v>16.53</v>
      </c>
      <c r="E23" s="341">
        <v>16.07</v>
      </c>
      <c r="F23" s="341">
        <v>15.8</v>
      </c>
      <c r="G23" s="341">
        <v>15.53</v>
      </c>
      <c r="H23" s="341">
        <v>15.25</v>
      </c>
      <c r="I23" s="341">
        <v>14.97</v>
      </c>
      <c r="J23" s="341">
        <v>14.7</v>
      </c>
      <c r="K23" s="341">
        <v>14.43</v>
      </c>
      <c r="L23" s="341">
        <v>14.19</v>
      </c>
      <c r="M23" s="340">
        <v>6.08</v>
      </c>
      <c r="N23" s="341">
        <v>6.17</v>
      </c>
      <c r="O23" s="341">
        <v>6.26</v>
      </c>
      <c r="P23" s="341">
        <v>6.58</v>
      </c>
      <c r="Q23" s="341">
        <v>6.63</v>
      </c>
      <c r="R23" s="341">
        <v>6.67</v>
      </c>
      <c r="S23" s="341">
        <v>6.72</v>
      </c>
      <c r="T23" s="341">
        <v>6.77</v>
      </c>
      <c r="U23" s="341">
        <v>6.83</v>
      </c>
      <c r="V23" s="428">
        <v>6.89</v>
      </c>
      <c r="W23" s="428">
        <v>6.95</v>
      </c>
      <c r="X23" s="340">
        <v>2.0771999999999999</v>
      </c>
      <c r="Y23" s="428">
        <v>2.0358000000000001</v>
      </c>
      <c r="Z23" s="428">
        <v>1.9984999999999999</v>
      </c>
      <c r="AA23" s="428">
        <v>1.9625999999999999</v>
      </c>
      <c r="AB23" s="428">
        <v>1.9453</v>
      </c>
      <c r="AC23" s="428">
        <v>1.9281999999999999</v>
      </c>
      <c r="AD23" s="428">
        <v>1.9113</v>
      </c>
      <c r="AE23" s="428">
        <v>1.8942000000000001</v>
      </c>
      <c r="AF23" s="428">
        <v>1.8774</v>
      </c>
      <c r="AG23" s="428">
        <v>1.8604000000000001</v>
      </c>
      <c r="AH23" s="428">
        <v>1.8471</v>
      </c>
      <c r="AI23" s="340">
        <v>75.930000000000007</v>
      </c>
      <c r="AJ23" s="428">
        <v>76.12</v>
      </c>
      <c r="AK23" s="428">
        <v>76.31</v>
      </c>
      <c r="AL23" s="428">
        <v>76.489999999999995</v>
      </c>
      <c r="AM23" s="428">
        <v>76.59</v>
      </c>
      <c r="AN23" s="428">
        <v>76.7</v>
      </c>
      <c r="AO23" s="428">
        <v>76.8</v>
      </c>
      <c r="AP23" s="428">
        <v>76.900000000000006</v>
      </c>
      <c r="AQ23" s="428">
        <v>77</v>
      </c>
      <c r="AR23" s="428">
        <v>77.09</v>
      </c>
      <c r="AS23" s="428">
        <v>77.19</v>
      </c>
      <c r="AT23" s="340">
        <v>21.2</v>
      </c>
      <c r="AU23" s="428">
        <v>20.6</v>
      </c>
      <c r="AV23" s="428">
        <v>19.91</v>
      </c>
      <c r="AW23" s="428">
        <v>19.37</v>
      </c>
      <c r="AX23" s="428">
        <v>19.05</v>
      </c>
      <c r="AY23" s="428">
        <v>18.75</v>
      </c>
      <c r="AZ23" s="428">
        <v>18.47</v>
      </c>
      <c r="BA23" s="428">
        <v>18.3</v>
      </c>
      <c r="BB23" s="428">
        <v>17.95</v>
      </c>
      <c r="BC23" s="428">
        <v>17.739999999999998</v>
      </c>
      <c r="BD23" s="428">
        <v>17.46</v>
      </c>
      <c r="BE23" s="435"/>
    </row>
    <row r="24" spans="1:57" x14ac:dyDescent="0.25">
      <c r="A24" s="339" t="s">
        <v>60</v>
      </c>
      <c r="B24" s="340">
        <v>18.27</v>
      </c>
      <c r="C24" s="341">
        <v>18</v>
      </c>
      <c r="D24" s="341">
        <v>17.75</v>
      </c>
      <c r="E24" s="341">
        <v>17.48</v>
      </c>
      <c r="F24" s="341">
        <v>17.25</v>
      </c>
      <c r="G24" s="341">
        <v>16.88</v>
      </c>
      <c r="H24" s="341">
        <v>16.399999999999999</v>
      </c>
      <c r="I24" s="341">
        <v>15.91</v>
      </c>
      <c r="J24" s="341">
        <v>15.44</v>
      </c>
      <c r="K24" s="341">
        <v>14.98</v>
      </c>
      <c r="L24" s="341">
        <v>14.59</v>
      </c>
      <c r="M24" s="340">
        <v>6.22</v>
      </c>
      <c r="N24" s="341">
        <v>6.21</v>
      </c>
      <c r="O24" s="341">
        <v>6.19</v>
      </c>
      <c r="P24" s="341">
        <v>6.34</v>
      </c>
      <c r="Q24" s="341">
        <v>6.27</v>
      </c>
      <c r="R24" s="341">
        <v>6.25</v>
      </c>
      <c r="S24" s="341">
        <v>6.31</v>
      </c>
      <c r="T24" s="341">
        <v>6.37</v>
      </c>
      <c r="U24" s="341">
        <v>6.45</v>
      </c>
      <c r="V24" s="428">
        <v>6.53</v>
      </c>
      <c r="W24" s="428">
        <v>6.62</v>
      </c>
      <c r="X24" s="340">
        <v>2.2126999999999999</v>
      </c>
      <c r="Y24" s="428">
        <v>2.1894</v>
      </c>
      <c r="Z24" s="428">
        <v>2.1659999999999999</v>
      </c>
      <c r="AA24" s="428">
        <v>2.1389999999999998</v>
      </c>
      <c r="AB24" s="428">
        <v>2.0983000000000001</v>
      </c>
      <c r="AC24" s="428">
        <v>2.0592000000000001</v>
      </c>
      <c r="AD24" s="428">
        <v>2.0213999999999999</v>
      </c>
      <c r="AE24" s="428">
        <v>1.984</v>
      </c>
      <c r="AF24" s="428">
        <v>1.9471000000000001</v>
      </c>
      <c r="AG24" s="428">
        <v>1.9105000000000001</v>
      </c>
      <c r="AH24" s="428">
        <v>1.8814</v>
      </c>
      <c r="AI24" s="340">
        <v>74.489999999999995</v>
      </c>
      <c r="AJ24" s="428">
        <v>74.78</v>
      </c>
      <c r="AK24" s="428">
        <v>75.069999999999993</v>
      </c>
      <c r="AL24" s="428">
        <v>75.349999999999994</v>
      </c>
      <c r="AM24" s="428">
        <v>75.459999999999994</v>
      </c>
      <c r="AN24" s="428">
        <v>75.56</v>
      </c>
      <c r="AO24" s="428">
        <v>75.66</v>
      </c>
      <c r="AP24" s="428">
        <v>75.760000000000005</v>
      </c>
      <c r="AQ24" s="428">
        <v>75.86</v>
      </c>
      <c r="AR24" s="428">
        <v>75.959999999999994</v>
      </c>
      <c r="AS24" s="428">
        <v>76.06</v>
      </c>
      <c r="AT24" s="340">
        <v>16.62</v>
      </c>
      <c r="AU24" s="428">
        <v>16.07</v>
      </c>
      <c r="AV24" s="428">
        <v>15.59</v>
      </c>
      <c r="AW24" s="428">
        <v>15.2</v>
      </c>
      <c r="AX24" s="428">
        <v>14.91</v>
      </c>
      <c r="AY24" s="428">
        <v>14.75</v>
      </c>
      <c r="AZ24" s="428">
        <v>14.65</v>
      </c>
      <c r="BA24" s="428">
        <v>14.44</v>
      </c>
      <c r="BB24" s="428">
        <v>14.24</v>
      </c>
      <c r="BC24" s="428">
        <v>14.06</v>
      </c>
      <c r="BD24" s="428">
        <v>13.87</v>
      </c>
      <c r="BE24" s="435"/>
    </row>
    <row r="25" spans="1:57" x14ac:dyDescent="0.25">
      <c r="A25" s="339" t="s">
        <v>245</v>
      </c>
      <c r="B25" s="340">
        <v>12.65</v>
      </c>
      <c r="C25" s="341">
        <v>12.52</v>
      </c>
      <c r="D25" s="341">
        <v>12.4</v>
      </c>
      <c r="E25" s="341">
        <v>12.1</v>
      </c>
      <c r="F25" s="341">
        <v>11.92</v>
      </c>
      <c r="G25" s="341">
        <v>11.73</v>
      </c>
      <c r="H25" s="341">
        <v>11.52</v>
      </c>
      <c r="I25" s="341">
        <v>11.31</v>
      </c>
      <c r="J25" s="341">
        <v>11.1</v>
      </c>
      <c r="K25" s="341">
        <v>10.89</v>
      </c>
      <c r="L25" s="341">
        <v>10.7</v>
      </c>
      <c r="M25" s="340">
        <v>7.93</v>
      </c>
      <c r="N25" s="341">
        <v>8.08</v>
      </c>
      <c r="O25" s="341">
        <v>8.25</v>
      </c>
      <c r="P25" s="341">
        <v>8.58</v>
      </c>
      <c r="Q25" s="341">
        <v>8.67</v>
      </c>
      <c r="R25" s="341">
        <v>8.7799999999999994</v>
      </c>
      <c r="S25" s="341">
        <v>8.89</v>
      </c>
      <c r="T25" s="341">
        <v>9.02</v>
      </c>
      <c r="U25" s="341">
        <v>9.14</v>
      </c>
      <c r="V25" s="428">
        <v>9.2799999999999994</v>
      </c>
      <c r="W25" s="428">
        <v>9.42</v>
      </c>
      <c r="X25" s="340">
        <v>1.6113999999999999</v>
      </c>
      <c r="Y25" s="428">
        <v>1.5995999999999999</v>
      </c>
      <c r="Z25" s="428">
        <v>1.5898000000000001</v>
      </c>
      <c r="AA25" s="428">
        <v>1.5751999999999999</v>
      </c>
      <c r="AB25" s="428">
        <v>1.5631999999999999</v>
      </c>
      <c r="AC25" s="428">
        <v>1.552</v>
      </c>
      <c r="AD25" s="428">
        <v>1.5417000000000001</v>
      </c>
      <c r="AE25" s="428">
        <v>1.5318000000000001</v>
      </c>
      <c r="AF25" s="428">
        <v>1.5224</v>
      </c>
      <c r="AG25" s="428">
        <v>1.5135000000000001</v>
      </c>
      <c r="AH25" s="428">
        <v>1.5066999999999999</v>
      </c>
      <c r="AI25" s="340">
        <v>74.47</v>
      </c>
      <c r="AJ25" s="428">
        <v>74.66</v>
      </c>
      <c r="AK25" s="428">
        <v>74.86</v>
      </c>
      <c r="AL25" s="428">
        <v>75.040000000000006</v>
      </c>
      <c r="AM25" s="428">
        <v>75.16</v>
      </c>
      <c r="AN25" s="428">
        <v>75.260000000000005</v>
      </c>
      <c r="AO25" s="428">
        <v>75.39</v>
      </c>
      <c r="AP25" s="428">
        <v>75.52</v>
      </c>
      <c r="AQ25" s="428">
        <v>75.63</v>
      </c>
      <c r="AR25" s="428">
        <v>75.73</v>
      </c>
      <c r="AS25" s="428">
        <v>75.84</v>
      </c>
      <c r="AT25" s="340">
        <v>15.25</v>
      </c>
      <c r="AU25" s="428">
        <v>14.83</v>
      </c>
      <c r="AV25" s="428">
        <v>14.2</v>
      </c>
      <c r="AW25" s="428">
        <v>13.83</v>
      </c>
      <c r="AX25" s="428">
        <v>13.72</v>
      </c>
      <c r="AY25" s="428">
        <v>13.69</v>
      </c>
      <c r="AZ25" s="428">
        <v>13.35</v>
      </c>
      <c r="BA25" s="428">
        <v>13.03</v>
      </c>
      <c r="BB25" s="428">
        <v>12.86</v>
      </c>
      <c r="BC25" s="428">
        <v>12.86</v>
      </c>
      <c r="BD25" s="428">
        <v>12.53</v>
      </c>
      <c r="BE25" s="435"/>
    </row>
    <row r="26" spans="1:57" x14ac:dyDescent="0.25">
      <c r="A26" s="339" t="s">
        <v>63</v>
      </c>
      <c r="B26" s="340">
        <v>14.15</v>
      </c>
      <c r="C26" s="341">
        <v>13.97</v>
      </c>
      <c r="D26" s="341">
        <v>13.79</v>
      </c>
      <c r="E26" s="341">
        <v>13.43</v>
      </c>
      <c r="F26" s="341">
        <v>13.16</v>
      </c>
      <c r="G26" s="341">
        <v>12.88</v>
      </c>
      <c r="H26" s="341">
        <v>12.6</v>
      </c>
      <c r="I26" s="341">
        <v>12.33</v>
      </c>
      <c r="J26" s="341">
        <v>12.07</v>
      </c>
      <c r="K26" s="341">
        <v>11.82</v>
      </c>
      <c r="L26" s="341">
        <v>11.6</v>
      </c>
      <c r="M26" s="340">
        <v>6.92</v>
      </c>
      <c r="N26" s="341">
        <v>7</v>
      </c>
      <c r="O26" s="341">
        <v>7.1</v>
      </c>
      <c r="P26" s="341">
        <v>7.38</v>
      </c>
      <c r="Q26" s="341">
        <v>7.49</v>
      </c>
      <c r="R26" s="341">
        <v>7.62</v>
      </c>
      <c r="S26" s="341">
        <v>7.77</v>
      </c>
      <c r="T26" s="341">
        <v>7.93</v>
      </c>
      <c r="U26" s="341">
        <v>8.09</v>
      </c>
      <c r="V26" s="428">
        <v>8.25</v>
      </c>
      <c r="W26" s="428">
        <v>8.42</v>
      </c>
      <c r="X26" s="340">
        <v>1.7566999999999999</v>
      </c>
      <c r="Y26" s="428">
        <v>1.7413000000000001</v>
      </c>
      <c r="Z26" s="428">
        <v>1.7269000000000001</v>
      </c>
      <c r="AA26" s="428">
        <v>1.7076</v>
      </c>
      <c r="AB26" s="428">
        <v>1.6876</v>
      </c>
      <c r="AC26" s="428">
        <v>1.6697</v>
      </c>
      <c r="AD26" s="428">
        <v>1.6540999999999999</v>
      </c>
      <c r="AE26" s="428">
        <v>1.64</v>
      </c>
      <c r="AF26" s="428">
        <v>1.6271</v>
      </c>
      <c r="AG26" s="428">
        <v>1.6148</v>
      </c>
      <c r="AH26" s="428">
        <v>1.6053999999999999</v>
      </c>
      <c r="AI26" s="340">
        <v>75.61</v>
      </c>
      <c r="AJ26" s="428">
        <v>75.92</v>
      </c>
      <c r="AK26" s="428">
        <v>76.23</v>
      </c>
      <c r="AL26" s="428">
        <v>76.53</v>
      </c>
      <c r="AM26" s="428">
        <v>76.64</v>
      </c>
      <c r="AN26" s="428">
        <v>76.739999999999995</v>
      </c>
      <c r="AO26" s="428">
        <v>76.83</v>
      </c>
      <c r="AP26" s="428">
        <v>76.92</v>
      </c>
      <c r="AQ26" s="428">
        <v>77.02</v>
      </c>
      <c r="AR26" s="428">
        <v>77.11</v>
      </c>
      <c r="AS26" s="428">
        <v>77.19</v>
      </c>
      <c r="AT26" s="340">
        <v>15.05</v>
      </c>
      <c r="AU26" s="428">
        <v>14.65</v>
      </c>
      <c r="AV26" s="428">
        <v>14.19</v>
      </c>
      <c r="AW26" s="428">
        <v>13.69</v>
      </c>
      <c r="AX26" s="428">
        <v>13.42</v>
      </c>
      <c r="AY26" s="428">
        <v>13.25</v>
      </c>
      <c r="AZ26" s="428">
        <v>13.2</v>
      </c>
      <c r="BA26" s="428">
        <v>12.92</v>
      </c>
      <c r="BB26" s="428">
        <v>12.7</v>
      </c>
      <c r="BC26" s="428">
        <v>12.55</v>
      </c>
      <c r="BD26" s="428">
        <v>12.48</v>
      </c>
      <c r="BE26" s="435"/>
    </row>
    <row r="27" spans="1:57" x14ac:dyDescent="0.25">
      <c r="A27" s="339" t="s">
        <v>64</v>
      </c>
      <c r="B27" s="340">
        <v>15.17</v>
      </c>
      <c r="C27" s="341">
        <v>14.94</v>
      </c>
      <c r="D27" s="341">
        <v>14.72</v>
      </c>
      <c r="E27" s="341">
        <v>14.35</v>
      </c>
      <c r="F27" s="341">
        <v>14.15</v>
      </c>
      <c r="G27" s="341">
        <v>13.9</v>
      </c>
      <c r="H27" s="341">
        <v>13.63</v>
      </c>
      <c r="I27" s="341">
        <v>13.35</v>
      </c>
      <c r="J27" s="341">
        <v>13.07</v>
      </c>
      <c r="K27" s="341">
        <v>12.79</v>
      </c>
      <c r="L27" s="341">
        <v>12.55</v>
      </c>
      <c r="M27" s="340">
        <v>5.78</v>
      </c>
      <c r="N27" s="341">
        <v>5.82</v>
      </c>
      <c r="O27" s="341">
        <v>5.85</v>
      </c>
      <c r="P27" s="341">
        <v>5.99</v>
      </c>
      <c r="Q27" s="341">
        <v>6.01</v>
      </c>
      <c r="R27" s="341">
        <v>6.06</v>
      </c>
      <c r="S27" s="341">
        <v>6.14</v>
      </c>
      <c r="T27" s="341">
        <v>6.23</v>
      </c>
      <c r="U27" s="341">
        <v>6.32</v>
      </c>
      <c r="V27" s="428">
        <v>6.42</v>
      </c>
      <c r="W27" s="428">
        <v>6.54</v>
      </c>
      <c r="X27" s="340">
        <v>1.8673999999999999</v>
      </c>
      <c r="Y27" s="428">
        <v>1.8492999999999999</v>
      </c>
      <c r="Z27" s="428">
        <v>1.8318000000000001</v>
      </c>
      <c r="AA27" s="428">
        <v>1.8092999999999999</v>
      </c>
      <c r="AB27" s="428">
        <v>1.7887</v>
      </c>
      <c r="AC27" s="428">
        <v>1.7690999999999999</v>
      </c>
      <c r="AD27" s="428">
        <v>1.7503</v>
      </c>
      <c r="AE27" s="428">
        <v>1.7319</v>
      </c>
      <c r="AF27" s="428">
        <v>1.7137</v>
      </c>
      <c r="AG27" s="428">
        <v>1.6956</v>
      </c>
      <c r="AH27" s="428">
        <v>1.6814</v>
      </c>
      <c r="AI27" s="340">
        <v>77.459999999999994</v>
      </c>
      <c r="AJ27" s="428">
        <v>77.72</v>
      </c>
      <c r="AK27" s="428">
        <v>77.97</v>
      </c>
      <c r="AL27" s="428">
        <v>78.22</v>
      </c>
      <c r="AM27" s="428">
        <v>78.3</v>
      </c>
      <c r="AN27" s="428">
        <v>78.37</v>
      </c>
      <c r="AO27" s="428">
        <v>78.44</v>
      </c>
      <c r="AP27" s="428">
        <v>78.510000000000005</v>
      </c>
      <c r="AQ27" s="428">
        <v>78.58</v>
      </c>
      <c r="AR27" s="428">
        <v>78.650000000000006</v>
      </c>
      <c r="AS27" s="428">
        <v>78.72</v>
      </c>
      <c r="AT27" s="340">
        <v>13.4</v>
      </c>
      <c r="AU27" s="428">
        <v>12.94</v>
      </c>
      <c r="AV27" s="428">
        <v>12.56</v>
      </c>
      <c r="AW27" s="428">
        <v>12.23</v>
      </c>
      <c r="AX27" s="428">
        <v>12.1</v>
      </c>
      <c r="AY27" s="428">
        <v>11.96</v>
      </c>
      <c r="AZ27" s="428">
        <v>11.77</v>
      </c>
      <c r="BA27" s="428">
        <v>11.66</v>
      </c>
      <c r="BB27" s="428">
        <v>11.53</v>
      </c>
      <c r="BC27" s="428">
        <v>11.39</v>
      </c>
      <c r="BD27" s="428">
        <v>11.28</v>
      </c>
      <c r="BE27" s="435"/>
    </row>
    <row r="28" spans="1:57" x14ac:dyDescent="0.25">
      <c r="A28" s="339" t="s">
        <v>65</v>
      </c>
      <c r="B28" s="340">
        <v>18.420000000000002</v>
      </c>
      <c r="C28" s="341">
        <v>18.16</v>
      </c>
      <c r="D28" s="341">
        <v>17.91</v>
      </c>
      <c r="E28" s="341">
        <v>17.55</v>
      </c>
      <c r="F28" s="341">
        <v>17.37</v>
      </c>
      <c r="G28" s="341">
        <v>17.12</v>
      </c>
      <c r="H28" s="341">
        <v>16.82</v>
      </c>
      <c r="I28" s="341">
        <v>16.5</v>
      </c>
      <c r="J28" s="341">
        <v>16.170000000000002</v>
      </c>
      <c r="K28" s="341">
        <v>15.84</v>
      </c>
      <c r="L28" s="341">
        <v>15.57</v>
      </c>
      <c r="M28" s="340">
        <v>5.88</v>
      </c>
      <c r="N28" s="341">
        <v>5.95</v>
      </c>
      <c r="O28" s="341">
        <v>6.01</v>
      </c>
      <c r="P28" s="341">
        <v>6.42</v>
      </c>
      <c r="Q28" s="341">
        <v>6.34</v>
      </c>
      <c r="R28" s="341">
        <v>6.3</v>
      </c>
      <c r="S28" s="341">
        <v>6.3</v>
      </c>
      <c r="T28" s="341">
        <v>6.31</v>
      </c>
      <c r="U28" s="341">
        <v>6.33</v>
      </c>
      <c r="V28" s="428">
        <v>6.37</v>
      </c>
      <c r="W28" s="428">
        <v>6.42</v>
      </c>
      <c r="X28" s="340">
        <v>2.3248000000000002</v>
      </c>
      <c r="Y28" s="428">
        <v>2.2955000000000001</v>
      </c>
      <c r="Z28" s="428">
        <v>2.2675999999999998</v>
      </c>
      <c r="AA28" s="428">
        <v>2.2351000000000001</v>
      </c>
      <c r="AB28" s="428">
        <v>2.1993999999999998</v>
      </c>
      <c r="AC28" s="428">
        <v>2.1637</v>
      </c>
      <c r="AD28" s="428">
        <v>2.1284999999999998</v>
      </c>
      <c r="AE28" s="428">
        <v>2.0931000000000002</v>
      </c>
      <c r="AF28" s="428">
        <v>2.0575999999999999</v>
      </c>
      <c r="AG28" s="428">
        <v>2.0222000000000002</v>
      </c>
      <c r="AH28" s="428">
        <v>1.9939</v>
      </c>
      <c r="AI28" s="340">
        <v>75.7</v>
      </c>
      <c r="AJ28" s="428">
        <v>75.819999999999993</v>
      </c>
      <c r="AK28" s="428">
        <v>75.94</v>
      </c>
      <c r="AL28" s="428">
        <v>76.05</v>
      </c>
      <c r="AM28" s="428">
        <v>76.14</v>
      </c>
      <c r="AN28" s="428">
        <v>76.239999999999995</v>
      </c>
      <c r="AO28" s="428">
        <v>76.33</v>
      </c>
      <c r="AP28" s="428">
        <v>76.42</v>
      </c>
      <c r="AQ28" s="428">
        <v>76.52</v>
      </c>
      <c r="AR28" s="428">
        <v>76.599999999999994</v>
      </c>
      <c r="AS28" s="428">
        <v>76.7</v>
      </c>
      <c r="AT28" s="340">
        <v>16.63</v>
      </c>
      <c r="AU28" s="428">
        <v>16.29</v>
      </c>
      <c r="AV28" s="428">
        <v>15.91</v>
      </c>
      <c r="AW28" s="428">
        <v>15.46</v>
      </c>
      <c r="AX28" s="428">
        <v>15.31</v>
      </c>
      <c r="AY28" s="428">
        <v>15.15</v>
      </c>
      <c r="AZ28" s="428">
        <v>14.95</v>
      </c>
      <c r="BA28" s="428">
        <v>14.83</v>
      </c>
      <c r="BB28" s="428">
        <v>14.48</v>
      </c>
      <c r="BC28" s="428">
        <v>14.38</v>
      </c>
      <c r="BD28" s="428">
        <v>14.21</v>
      </c>
      <c r="BE28" s="435"/>
    </row>
    <row r="29" spans="1:57" x14ac:dyDescent="0.25">
      <c r="A29" s="339" t="s">
        <v>66</v>
      </c>
      <c r="B29" s="340">
        <v>14.38</v>
      </c>
      <c r="C29" s="341">
        <v>14.13</v>
      </c>
      <c r="D29" s="341">
        <v>13.91</v>
      </c>
      <c r="E29" s="341">
        <v>13.51</v>
      </c>
      <c r="F29" s="341">
        <v>13.38</v>
      </c>
      <c r="G29" s="341">
        <v>13.24</v>
      </c>
      <c r="H29" s="341">
        <v>13.09</v>
      </c>
      <c r="I29" s="341">
        <v>12.93</v>
      </c>
      <c r="J29" s="341">
        <v>12.76</v>
      </c>
      <c r="K29" s="341">
        <v>12.59</v>
      </c>
      <c r="L29" s="341">
        <v>12.43</v>
      </c>
      <c r="M29" s="340">
        <v>7.24</v>
      </c>
      <c r="N29" s="341">
        <v>7.31</v>
      </c>
      <c r="O29" s="341">
        <v>7.37</v>
      </c>
      <c r="P29" s="341">
        <v>7.67</v>
      </c>
      <c r="Q29" s="341">
        <v>7.7</v>
      </c>
      <c r="R29" s="341">
        <v>7.75</v>
      </c>
      <c r="S29" s="341">
        <v>7.81</v>
      </c>
      <c r="T29" s="341">
        <v>7.88</v>
      </c>
      <c r="U29" s="341">
        <v>7.96</v>
      </c>
      <c r="V29" s="428">
        <v>8.0500000000000007</v>
      </c>
      <c r="W29" s="428">
        <v>8.15</v>
      </c>
      <c r="X29" s="340">
        <v>1.9198</v>
      </c>
      <c r="Y29" s="428">
        <v>1.8895999999999999</v>
      </c>
      <c r="Z29" s="428">
        <v>1.8626</v>
      </c>
      <c r="AA29" s="428">
        <v>1.8278000000000001</v>
      </c>
      <c r="AB29" s="428">
        <v>1.8121</v>
      </c>
      <c r="AC29" s="428">
        <v>1.7971999999999999</v>
      </c>
      <c r="AD29" s="428">
        <v>1.7833000000000001</v>
      </c>
      <c r="AE29" s="428">
        <v>1.7696000000000001</v>
      </c>
      <c r="AF29" s="428">
        <v>1.7563</v>
      </c>
      <c r="AG29" s="428">
        <v>1.7430000000000001</v>
      </c>
      <c r="AH29" s="428">
        <v>1.7331000000000001</v>
      </c>
      <c r="AI29" s="340">
        <v>75.760000000000005</v>
      </c>
      <c r="AJ29" s="428">
        <v>75.989999999999995</v>
      </c>
      <c r="AK29" s="428">
        <v>76.239999999999995</v>
      </c>
      <c r="AL29" s="428">
        <v>76.45</v>
      </c>
      <c r="AM29" s="428">
        <v>76.55</v>
      </c>
      <c r="AN29" s="428">
        <v>76.64</v>
      </c>
      <c r="AO29" s="428">
        <v>76.73</v>
      </c>
      <c r="AP29" s="428">
        <v>76.83</v>
      </c>
      <c r="AQ29" s="428">
        <v>76.930000000000007</v>
      </c>
      <c r="AR29" s="428">
        <v>77.02</v>
      </c>
      <c r="AS29" s="428">
        <v>77.099999999999994</v>
      </c>
      <c r="AT29" s="340">
        <v>18.5</v>
      </c>
      <c r="AU29" s="428">
        <v>18.02</v>
      </c>
      <c r="AV29" s="428">
        <v>17.350000000000001</v>
      </c>
      <c r="AW29" s="428">
        <v>17.07</v>
      </c>
      <c r="AX29" s="428">
        <v>16.8</v>
      </c>
      <c r="AY29" s="428">
        <v>16.670000000000002</v>
      </c>
      <c r="AZ29" s="428">
        <v>16.41</v>
      </c>
      <c r="BA29" s="428">
        <v>16.059999999999999</v>
      </c>
      <c r="BB29" s="428">
        <v>15.88</v>
      </c>
      <c r="BC29" s="428">
        <v>15.64</v>
      </c>
      <c r="BD29" s="428">
        <v>15.51</v>
      </c>
      <c r="BE29" s="435"/>
    </row>
    <row r="30" spans="1:57" x14ac:dyDescent="0.25">
      <c r="A30" s="339" t="s">
        <v>67</v>
      </c>
      <c r="B30" s="340">
        <v>15.74</v>
      </c>
      <c r="C30" s="341">
        <v>15.61</v>
      </c>
      <c r="D30" s="341">
        <v>15.47</v>
      </c>
      <c r="E30" s="341">
        <v>15.2</v>
      </c>
      <c r="F30" s="341">
        <v>14.93</v>
      </c>
      <c r="G30" s="341">
        <v>14.65</v>
      </c>
      <c r="H30" s="341">
        <v>14.34</v>
      </c>
      <c r="I30" s="341">
        <v>14.04</v>
      </c>
      <c r="J30" s="341">
        <v>13.73</v>
      </c>
      <c r="K30" s="341">
        <v>13.42</v>
      </c>
      <c r="L30" s="341">
        <v>13.16</v>
      </c>
      <c r="M30" s="340">
        <v>6.88</v>
      </c>
      <c r="N30" s="341">
        <v>6.92</v>
      </c>
      <c r="O30" s="341">
        <v>6.96</v>
      </c>
      <c r="P30" s="341">
        <v>7.22</v>
      </c>
      <c r="Q30" s="341">
        <v>7.31</v>
      </c>
      <c r="R30" s="341">
        <v>7.4</v>
      </c>
      <c r="S30" s="341">
        <v>7.51</v>
      </c>
      <c r="T30" s="341">
        <v>7.62</v>
      </c>
      <c r="U30" s="341">
        <v>7.74</v>
      </c>
      <c r="V30" s="428">
        <v>7.86</v>
      </c>
      <c r="W30" s="428">
        <v>7.99</v>
      </c>
      <c r="X30" s="340">
        <v>1.9421999999999999</v>
      </c>
      <c r="Y30" s="428">
        <v>1.9415</v>
      </c>
      <c r="Z30" s="428">
        <v>1.9409000000000001</v>
      </c>
      <c r="AA30" s="428">
        <v>1.9407000000000001</v>
      </c>
      <c r="AB30" s="428">
        <v>1.9100999999999999</v>
      </c>
      <c r="AC30" s="428">
        <v>1.8796999999999999</v>
      </c>
      <c r="AD30" s="428">
        <v>1.8496999999999999</v>
      </c>
      <c r="AE30" s="428">
        <v>1.8198000000000001</v>
      </c>
      <c r="AF30" s="428">
        <v>1.7899</v>
      </c>
      <c r="AG30" s="428">
        <v>1.7601</v>
      </c>
      <c r="AH30" s="428">
        <v>1.7361</v>
      </c>
      <c r="AI30" s="340">
        <v>74.53</v>
      </c>
      <c r="AJ30" s="428">
        <v>74.819999999999993</v>
      </c>
      <c r="AK30" s="428">
        <v>75.11</v>
      </c>
      <c r="AL30" s="428">
        <v>75.41</v>
      </c>
      <c r="AM30" s="428">
        <v>75.53</v>
      </c>
      <c r="AN30" s="428">
        <v>75.64</v>
      </c>
      <c r="AO30" s="428">
        <v>75.75</v>
      </c>
      <c r="AP30" s="428">
        <v>75.86</v>
      </c>
      <c r="AQ30" s="428">
        <v>75.97</v>
      </c>
      <c r="AR30" s="428">
        <v>76.08</v>
      </c>
      <c r="AS30" s="428">
        <v>76.180000000000007</v>
      </c>
      <c r="AT30" s="340">
        <v>12.96</v>
      </c>
      <c r="AU30" s="428">
        <v>12.58</v>
      </c>
      <c r="AV30" s="428">
        <v>12.19</v>
      </c>
      <c r="AW30" s="428">
        <v>11.79</v>
      </c>
      <c r="AX30" s="428">
        <v>11.68</v>
      </c>
      <c r="AY30" s="428">
        <v>11.5</v>
      </c>
      <c r="AZ30" s="428">
        <v>11.4</v>
      </c>
      <c r="BA30" s="428">
        <v>11.26</v>
      </c>
      <c r="BB30" s="428">
        <v>11.15</v>
      </c>
      <c r="BC30" s="428">
        <v>11.03</v>
      </c>
      <c r="BD30" s="428">
        <v>10.92</v>
      </c>
      <c r="BE30" s="435"/>
    </row>
    <row r="31" spans="1:57" x14ac:dyDescent="0.25">
      <c r="A31" s="339" t="s">
        <v>40</v>
      </c>
      <c r="B31" s="340">
        <v>21.32</v>
      </c>
      <c r="C31" s="341">
        <v>20.83</v>
      </c>
      <c r="D31" s="341">
        <v>20.329999999999998</v>
      </c>
      <c r="E31" s="341">
        <v>20.86</v>
      </c>
      <c r="F31" s="341">
        <v>20.69</v>
      </c>
      <c r="G31" s="341">
        <v>20.32</v>
      </c>
      <c r="H31" s="341">
        <v>19.8</v>
      </c>
      <c r="I31" s="341">
        <v>19.27</v>
      </c>
      <c r="J31" s="341">
        <v>18.739999999999998</v>
      </c>
      <c r="K31" s="341">
        <v>18.22</v>
      </c>
      <c r="L31" s="341">
        <v>17.78</v>
      </c>
      <c r="M31" s="340">
        <v>5.12</v>
      </c>
      <c r="N31" s="341">
        <v>5.04</v>
      </c>
      <c r="O31" s="341">
        <v>4.93</v>
      </c>
      <c r="P31" s="341">
        <v>5.32</v>
      </c>
      <c r="Q31" s="341">
        <v>5.19</v>
      </c>
      <c r="R31" s="341">
        <v>5.12</v>
      </c>
      <c r="S31" s="341">
        <v>5.0999999999999996</v>
      </c>
      <c r="T31" s="341">
        <v>5.0999999999999996</v>
      </c>
      <c r="U31" s="341">
        <v>5.0999999999999996</v>
      </c>
      <c r="V31" s="428">
        <v>5.1100000000000003</v>
      </c>
      <c r="W31" s="428">
        <v>5.13</v>
      </c>
      <c r="X31" s="340">
        <v>2.5525000000000002</v>
      </c>
      <c r="Y31" s="428">
        <v>2.5156000000000001</v>
      </c>
      <c r="Z31" s="428">
        <v>2.4771000000000001</v>
      </c>
      <c r="AA31" s="428">
        <v>2.4441000000000002</v>
      </c>
      <c r="AB31" s="428">
        <v>2.3957999999999999</v>
      </c>
      <c r="AC31" s="428">
        <v>2.3485</v>
      </c>
      <c r="AD31" s="428">
        <v>2.3006000000000002</v>
      </c>
      <c r="AE31" s="428">
        <v>2.2534000000000001</v>
      </c>
      <c r="AF31" s="428">
        <v>2.2063000000000001</v>
      </c>
      <c r="AG31" s="428">
        <v>2.1587999999999998</v>
      </c>
      <c r="AH31" s="428">
        <v>2.1200999999999999</v>
      </c>
      <c r="AI31" s="340">
        <v>74.36</v>
      </c>
      <c r="AJ31" s="428">
        <v>74.72</v>
      </c>
      <c r="AK31" s="428">
        <v>75.03</v>
      </c>
      <c r="AL31" s="428">
        <v>75.36</v>
      </c>
      <c r="AM31" s="428">
        <v>75.48</v>
      </c>
      <c r="AN31" s="428">
        <v>75.569999999999993</v>
      </c>
      <c r="AO31" s="428">
        <v>75.680000000000007</v>
      </c>
      <c r="AP31" s="428">
        <v>75.78</v>
      </c>
      <c r="AQ31" s="428">
        <v>75.89</v>
      </c>
      <c r="AR31" s="428">
        <v>75.989999999999995</v>
      </c>
      <c r="AS31" s="428">
        <v>76.09</v>
      </c>
      <c r="AT31" s="340">
        <v>21.45</v>
      </c>
      <c r="AU31" s="428">
        <v>20.92</v>
      </c>
      <c r="AV31" s="428">
        <v>20.49</v>
      </c>
      <c r="AW31" s="428">
        <v>19.77</v>
      </c>
      <c r="AX31" s="428">
        <v>19.489999999999998</v>
      </c>
      <c r="AY31" s="428">
        <v>19.16</v>
      </c>
      <c r="AZ31" s="428">
        <v>18.899999999999999</v>
      </c>
      <c r="BA31" s="428">
        <v>18.62</v>
      </c>
      <c r="BB31" s="428">
        <v>18.37</v>
      </c>
      <c r="BC31" s="428">
        <v>18.12</v>
      </c>
      <c r="BD31" s="428">
        <v>17.850000000000001</v>
      </c>
      <c r="BE31" s="435"/>
    </row>
    <row r="32" spans="1:57" x14ac:dyDescent="0.25">
      <c r="A32" s="339" t="s">
        <v>47</v>
      </c>
      <c r="B32" s="340">
        <v>20.079999999999998</v>
      </c>
      <c r="C32" s="341">
        <v>19.72</v>
      </c>
      <c r="D32" s="341">
        <v>19.329999999999998</v>
      </c>
      <c r="E32" s="341">
        <v>19.260000000000002</v>
      </c>
      <c r="F32" s="341">
        <v>18.809999999999999</v>
      </c>
      <c r="G32" s="341">
        <v>18.32</v>
      </c>
      <c r="H32" s="341">
        <v>17.829999999999998</v>
      </c>
      <c r="I32" s="341">
        <v>17.34</v>
      </c>
      <c r="J32" s="341">
        <v>16.86</v>
      </c>
      <c r="K32" s="341">
        <v>16.39</v>
      </c>
      <c r="L32" s="341">
        <v>16</v>
      </c>
      <c r="M32" s="340">
        <v>4.29</v>
      </c>
      <c r="N32" s="341">
        <v>4.26</v>
      </c>
      <c r="O32" s="341">
        <v>4.2300000000000004</v>
      </c>
      <c r="P32" s="341">
        <v>4.32</v>
      </c>
      <c r="Q32" s="341">
        <v>4.33</v>
      </c>
      <c r="R32" s="341">
        <v>4.3499999999999996</v>
      </c>
      <c r="S32" s="341">
        <v>4.3899999999999997</v>
      </c>
      <c r="T32" s="341">
        <v>4.4400000000000004</v>
      </c>
      <c r="U32" s="341">
        <v>4.49</v>
      </c>
      <c r="V32" s="428">
        <v>4.55</v>
      </c>
      <c r="W32" s="428">
        <v>4.62</v>
      </c>
      <c r="X32" s="340">
        <v>2.3574000000000002</v>
      </c>
      <c r="Y32" s="428">
        <v>2.3207</v>
      </c>
      <c r="Z32" s="428">
        <v>2.2841</v>
      </c>
      <c r="AA32" s="428">
        <v>2.2458999999999998</v>
      </c>
      <c r="AB32" s="428">
        <v>2.2004000000000001</v>
      </c>
      <c r="AC32" s="428">
        <v>2.1556999999999999</v>
      </c>
      <c r="AD32" s="428">
        <v>2.1133000000000002</v>
      </c>
      <c r="AE32" s="428">
        <v>2.0708000000000002</v>
      </c>
      <c r="AF32" s="428">
        <v>2.0287000000000002</v>
      </c>
      <c r="AG32" s="428">
        <v>1.9872000000000001</v>
      </c>
      <c r="AH32" s="428">
        <v>1.9538</v>
      </c>
      <c r="AI32" s="340">
        <v>75.95</v>
      </c>
      <c r="AJ32" s="428">
        <v>76.260000000000005</v>
      </c>
      <c r="AK32" s="428">
        <v>76.569999999999993</v>
      </c>
      <c r="AL32" s="428">
        <v>76.86</v>
      </c>
      <c r="AM32" s="428">
        <v>76.959999999999994</v>
      </c>
      <c r="AN32" s="428">
        <v>77.05</v>
      </c>
      <c r="AO32" s="428">
        <v>77.16</v>
      </c>
      <c r="AP32" s="428">
        <v>77.239999999999995</v>
      </c>
      <c r="AQ32" s="428">
        <v>77.34</v>
      </c>
      <c r="AR32" s="428">
        <v>77.42</v>
      </c>
      <c r="AS32" s="428">
        <v>77.5</v>
      </c>
      <c r="AT32" s="340">
        <v>18.260000000000002</v>
      </c>
      <c r="AU32" s="428">
        <v>17.739999999999998</v>
      </c>
      <c r="AV32" s="428">
        <v>17.05</v>
      </c>
      <c r="AW32" s="428">
        <v>16.95</v>
      </c>
      <c r="AX32" s="428">
        <v>16.579999999999998</v>
      </c>
      <c r="AY32" s="428">
        <v>16.440000000000001</v>
      </c>
      <c r="AZ32" s="428">
        <v>16.059999999999999</v>
      </c>
      <c r="BA32" s="428">
        <v>16.09</v>
      </c>
      <c r="BB32" s="428">
        <v>15.61</v>
      </c>
      <c r="BC32" s="428">
        <v>15.38</v>
      </c>
      <c r="BD32" s="428">
        <v>15.38</v>
      </c>
      <c r="BE32" s="435"/>
    </row>
    <row r="33" spans="1:57" x14ac:dyDescent="0.25">
      <c r="A33" s="339" t="s">
        <v>61</v>
      </c>
      <c r="B33" s="340">
        <v>20.23</v>
      </c>
      <c r="C33" s="341">
        <v>19.88</v>
      </c>
      <c r="D33" s="341">
        <v>19.53</v>
      </c>
      <c r="E33" s="341">
        <v>19.05</v>
      </c>
      <c r="F33" s="341">
        <v>18.72</v>
      </c>
      <c r="G33" s="341">
        <v>18.38</v>
      </c>
      <c r="H33" s="341">
        <v>18.03</v>
      </c>
      <c r="I33" s="341">
        <v>17.690000000000001</v>
      </c>
      <c r="J33" s="341">
        <v>17.34</v>
      </c>
      <c r="K33" s="341">
        <v>16.989999999999998</v>
      </c>
      <c r="L33" s="341">
        <v>16.71</v>
      </c>
      <c r="M33" s="340">
        <v>5.65</v>
      </c>
      <c r="N33" s="341">
        <v>5.58</v>
      </c>
      <c r="O33" s="341">
        <v>5.52</v>
      </c>
      <c r="P33" s="341">
        <v>5.84</v>
      </c>
      <c r="Q33" s="341">
        <v>5.8</v>
      </c>
      <c r="R33" s="341">
        <v>5.78</v>
      </c>
      <c r="S33" s="341">
        <v>5.77</v>
      </c>
      <c r="T33" s="341">
        <v>5.77</v>
      </c>
      <c r="U33" s="341">
        <v>5.77</v>
      </c>
      <c r="V33" s="428">
        <v>5.79</v>
      </c>
      <c r="W33" s="428">
        <v>5.81</v>
      </c>
      <c r="X33" s="340">
        <v>2.3668</v>
      </c>
      <c r="Y33" s="428">
        <v>2.3220999999999998</v>
      </c>
      <c r="Z33" s="428">
        <v>2.2825000000000002</v>
      </c>
      <c r="AA33" s="428">
        <v>2.2349000000000001</v>
      </c>
      <c r="AB33" s="428">
        <v>2.1993</v>
      </c>
      <c r="AC33" s="428">
        <v>2.1642000000000001</v>
      </c>
      <c r="AD33" s="428">
        <v>2.1303999999999998</v>
      </c>
      <c r="AE33" s="428">
        <v>2.0964</v>
      </c>
      <c r="AF33" s="428">
        <v>2.0630000000000002</v>
      </c>
      <c r="AG33" s="428">
        <v>2.0299999999999998</v>
      </c>
      <c r="AH33" s="428">
        <v>2.0041000000000002</v>
      </c>
      <c r="AI33" s="340">
        <v>72.209999999999994</v>
      </c>
      <c r="AJ33" s="428">
        <v>72.709999999999994</v>
      </c>
      <c r="AK33" s="428">
        <v>73.209999999999994</v>
      </c>
      <c r="AL33" s="428">
        <v>73.67</v>
      </c>
      <c r="AM33" s="428">
        <v>73.83</v>
      </c>
      <c r="AN33" s="428">
        <v>73.97</v>
      </c>
      <c r="AO33" s="428">
        <v>74.13</v>
      </c>
      <c r="AP33" s="428">
        <v>74.260000000000005</v>
      </c>
      <c r="AQ33" s="428">
        <v>74.430000000000007</v>
      </c>
      <c r="AR33" s="428">
        <v>74.569999999999993</v>
      </c>
      <c r="AS33" s="428">
        <v>74.709999999999994</v>
      </c>
      <c r="AT33" s="340">
        <v>30.81</v>
      </c>
      <c r="AU33" s="428">
        <v>29.86</v>
      </c>
      <c r="AV33" s="428">
        <v>28.79</v>
      </c>
      <c r="AW33" s="428">
        <v>27.91</v>
      </c>
      <c r="AX33" s="428">
        <v>27.48</v>
      </c>
      <c r="AY33" s="428">
        <v>27.14</v>
      </c>
      <c r="AZ33" s="428">
        <v>26.5</v>
      </c>
      <c r="BA33" s="428">
        <v>26.32</v>
      </c>
      <c r="BB33" s="428">
        <v>25.41</v>
      </c>
      <c r="BC33" s="428">
        <v>25.09</v>
      </c>
      <c r="BD33" s="428">
        <v>24.6</v>
      </c>
      <c r="BE33" s="435"/>
    </row>
    <row r="34" spans="1:57" x14ac:dyDescent="0.25">
      <c r="A34" s="339" t="s">
        <v>246</v>
      </c>
      <c r="B34" s="340">
        <v>16.96</v>
      </c>
      <c r="C34" s="341">
        <v>16.55</v>
      </c>
      <c r="D34" s="341">
        <v>16.079999999999998</v>
      </c>
      <c r="E34" s="341">
        <v>15.83</v>
      </c>
      <c r="F34" s="341">
        <v>15.25</v>
      </c>
      <c r="G34" s="341">
        <v>14.74</v>
      </c>
      <c r="H34" s="341">
        <v>14.25</v>
      </c>
      <c r="I34" s="341">
        <v>13.81</v>
      </c>
      <c r="J34" s="341">
        <v>13.39</v>
      </c>
      <c r="K34" s="341">
        <v>12.99</v>
      </c>
      <c r="L34" s="341">
        <v>12.65</v>
      </c>
      <c r="M34" s="340">
        <v>5.68</v>
      </c>
      <c r="N34" s="341">
        <v>5.67</v>
      </c>
      <c r="O34" s="341">
        <v>5.71</v>
      </c>
      <c r="P34" s="341">
        <v>6.4</v>
      </c>
      <c r="Q34" s="341">
        <v>6.25</v>
      </c>
      <c r="R34" s="341">
        <v>6.25</v>
      </c>
      <c r="S34" s="341">
        <v>6.27</v>
      </c>
      <c r="T34" s="341">
        <v>6.33</v>
      </c>
      <c r="U34" s="341">
        <v>6.45</v>
      </c>
      <c r="V34" s="428">
        <v>6.58</v>
      </c>
      <c r="W34" s="428">
        <v>6.77</v>
      </c>
      <c r="X34" s="340">
        <v>2.1444000000000001</v>
      </c>
      <c r="Y34" s="428">
        <v>2.1038999999999999</v>
      </c>
      <c r="Z34" s="428">
        <v>2.0627</v>
      </c>
      <c r="AA34" s="428">
        <v>2.0259</v>
      </c>
      <c r="AB34" s="428">
        <v>1.9896</v>
      </c>
      <c r="AC34" s="428">
        <v>1.9574</v>
      </c>
      <c r="AD34" s="428">
        <v>1.9240999999999999</v>
      </c>
      <c r="AE34" s="428">
        <v>1.8925000000000001</v>
      </c>
      <c r="AF34" s="428">
        <v>1.861</v>
      </c>
      <c r="AG34" s="428">
        <v>1.8297000000000001</v>
      </c>
      <c r="AH34" s="428">
        <v>1.8036000000000001</v>
      </c>
      <c r="AI34" s="340">
        <v>73.540000000000006</v>
      </c>
      <c r="AJ34" s="428">
        <v>73.959999999999994</v>
      </c>
      <c r="AK34" s="428">
        <v>74.14</v>
      </c>
      <c r="AL34" s="428">
        <v>74.510000000000005</v>
      </c>
      <c r="AM34" s="428">
        <v>74.67</v>
      </c>
      <c r="AN34" s="428">
        <v>74.66</v>
      </c>
      <c r="AO34" s="428">
        <v>74.81</v>
      </c>
      <c r="AP34" s="428">
        <v>74.989999999999995</v>
      </c>
      <c r="AQ34" s="428">
        <v>75.040000000000006</v>
      </c>
      <c r="AR34" s="428">
        <v>75.290000000000006</v>
      </c>
      <c r="AS34" s="428">
        <v>75.16</v>
      </c>
      <c r="AT34" s="340">
        <v>15.31</v>
      </c>
      <c r="AU34" s="428">
        <v>13.61</v>
      </c>
      <c r="AV34" s="428">
        <v>13.72</v>
      </c>
      <c r="AW34" s="428">
        <v>14.16</v>
      </c>
      <c r="AX34" s="428">
        <v>12.39</v>
      </c>
      <c r="AY34" s="428">
        <v>13.69</v>
      </c>
      <c r="AZ34" s="428">
        <v>12.9</v>
      </c>
      <c r="BA34" s="428">
        <v>9.9</v>
      </c>
      <c r="BB34" s="428">
        <v>11.17</v>
      </c>
      <c r="BC34" s="428">
        <v>10.26</v>
      </c>
      <c r="BD34" s="428">
        <v>12.74</v>
      </c>
      <c r="BE34" s="435"/>
    </row>
    <row r="35" spans="1:57" x14ac:dyDescent="0.25">
      <c r="A35" s="430" t="s">
        <v>38</v>
      </c>
      <c r="B35" s="431">
        <v>27.36</v>
      </c>
      <c r="C35" s="432">
        <v>26.91</v>
      </c>
      <c r="D35" s="432">
        <v>26.42</v>
      </c>
      <c r="E35" s="432">
        <v>26.17</v>
      </c>
      <c r="F35" s="432">
        <v>25.56</v>
      </c>
      <c r="G35" s="432">
        <v>24.98</v>
      </c>
      <c r="H35" s="432">
        <v>24.41</v>
      </c>
      <c r="I35" s="432">
        <v>23.85</v>
      </c>
      <c r="J35" s="432">
        <v>23.29</v>
      </c>
      <c r="K35" s="432">
        <v>22.71</v>
      </c>
      <c r="L35" s="432">
        <v>22.29</v>
      </c>
      <c r="M35" s="431">
        <v>5.56</v>
      </c>
      <c r="N35" s="432">
        <v>5.5</v>
      </c>
      <c r="O35" s="432">
        <v>5.46</v>
      </c>
      <c r="P35" s="432">
        <v>6.42</v>
      </c>
      <c r="Q35" s="432">
        <v>6.22</v>
      </c>
      <c r="R35" s="432">
        <v>6.04</v>
      </c>
      <c r="S35" s="432">
        <v>5.9</v>
      </c>
      <c r="T35" s="432">
        <v>5.75</v>
      </c>
      <c r="U35" s="432">
        <v>5.66</v>
      </c>
      <c r="V35" s="433">
        <v>5.58</v>
      </c>
      <c r="W35" s="433">
        <v>5.52</v>
      </c>
      <c r="X35" s="431">
        <v>3.6177999999999999</v>
      </c>
      <c r="Y35" s="433">
        <v>3.5848</v>
      </c>
      <c r="Z35" s="433">
        <v>3.5474000000000001</v>
      </c>
      <c r="AA35" s="433">
        <v>3.5043000000000002</v>
      </c>
      <c r="AB35" s="433">
        <v>3.4001000000000001</v>
      </c>
      <c r="AC35" s="433">
        <v>3.2976000000000001</v>
      </c>
      <c r="AD35" s="433">
        <v>3.1989999999999998</v>
      </c>
      <c r="AE35" s="433">
        <v>3.1004</v>
      </c>
      <c r="AF35" s="433">
        <v>3.0019999999999998</v>
      </c>
      <c r="AG35" s="433">
        <v>2.9011999999999998</v>
      </c>
      <c r="AH35" s="433">
        <v>2.8235000000000001</v>
      </c>
      <c r="AI35" s="431">
        <v>70.989999999999995</v>
      </c>
      <c r="AJ35" s="433">
        <v>71.38</v>
      </c>
      <c r="AK35" s="433">
        <v>71.7</v>
      </c>
      <c r="AL35" s="433">
        <v>71.97</v>
      </c>
      <c r="AM35" s="433">
        <v>72.12</v>
      </c>
      <c r="AN35" s="433">
        <v>72.319999999999993</v>
      </c>
      <c r="AO35" s="433">
        <v>72.459999999999994</v>
      </c>
      <c r="AP35" s="433">
        <v>72.7</v>
      </c>
      <c r="AQ35" s="433">
        <v>72.8</v>
      </c>
      <c r="AR35" s="433">
        <v>72.989999999999995</v>
      </c>
      <c r="AS35" s="433">
        <v>73.180000000000007</v>
      </c>
      <c r="AT35" s="431">
        <v>41.78</v>
      </c>
      <c r="AU35" s="433">
        <v>41.1</v>
      </c>
      <c r="AV35" s="433">
        <v>40.229999999999997</v>
      </c>
      <c r="AW35" s="433">
        <v>39.369999999999997</v>
      </c>
      <c r="AX35" s="433">
        <v>38.840000000000003</v>
      </c>
      <c r="AY35" s="433">
        <v>38.630000000000003</v>
      </c>
      <c r="AZ35" s="433">
        <v>37.44</v>
      </c>
      <c r="BA35" s="433">
        <v>35.68</v>
      </c>
      <c r="BB35" s="433">
        <v>35.950000000000003</v>
      </c>
      <c r="BC35" s="433">
        <v>35.26</v>
      </c>
      <c r="BD35" s="433">
        <v>34.409999999999997</v>
      </c>
      <c r="BE35" s="435"/>
    </row>
    <row r="36" spans="1:57" x14ac:dyDescent="0.25">
      <c r="A36" s="430" t="s">
        <v>53</v>
      </c>
      <c r="B36" s="431">
        <v>26.69</v>
      </c>
      <c r="C36" s="432">
        <v>27.09</v>
      </c>
      <c r="D36" s="432">
        <v>27.57</v>
      </c>
      <c r="E36" s="432">
        <v>28.89</v>
      </c>
      <c r="F36" s="432">
        <v>28.71</v>
      </c>
      <c r="G36" s="432">
        <v>28.44</v>
      </c>
      <c r="H36" s="432">
        <v>28.09</v>
      </c>
      <c r="I36" s="432">
        <v>27.7</v>
      </c>
      <c r="J36" s="432">
        <v>27.27</v>
      </c>
      <c r="K36" s="432">
        <v>26.77</v>
      </c>
      <c r="L36" s="432">
        <v>26.39</v>
      </c>
      <c r="M36" s="431">
        <v>5.3</v>
      </c>
      <c r="N36" s="432">
        <v>5.27</v>
      </c>
      <c r="O36" s="432">
        <v>5.26</v>
      </c>
      <c r="P36" s="432">
        <v>5.88</v>
      </c>
      <c r="Q36" s="432">
        <v>5.6</v>
      </c>
      <c r="R36" s="432">
        <v>5.44</v>
      </c>
      <c r="S36" s="432">
        <v>5.31</v>
      </c>
      <c r="T36" s="432">
        <v>5.21</v>
      </c>
      <c r="U36" s="432">
        <v>5.12</v>
      </c>
      <c r="V36" s="433">
        <v>5.09</v>
      </c>
      <c r="W36" s="433">
        <v>5.03</v>
      </c>
      <c r="X36" s="431">
        <v>3.7103000000000002</v>
      </c>
      <c r="Y36" s="433">
        <v>3.7673999999999999</v>
      </c>
      <c r="Z36" s="433">
        <v>3.8317999999999999</v>
      </c>
      <c r="AA36" s="433">
        <v>3.9091999999999998</v>
      </c>
      <c r="AB36" s="433">
        <v>3.7753999999999999</v>
      </c>
      <c r="AC36" s="433">
        <v>3.6593</v>
      </c>
      <c r="AD36" s="433">
        <v>3.5562999999999998</v>
      </c>
      <c r="AE36" s="433">
        <v>3.4569999999999999</v>
      </c>
      <c r="AF36" s="433">
        <v>3.3654000000000002</v>
      </c>
      <c r="AG36" s="433">
        <v>3.2707000000000002</v>
      </c>
      <c r="AH36" s="433">
        <v>3.1991000000000001</v>
      </c>
      <c r="AI36" s="431">
        <v>71.040000000000006</v>
      </c>
      <c r="AJ36" s="433">
        <v>71.290000000000006</v>
      </c>
      <c r="AK36" s="433">
        <v>71.84</v>
      </c>
      <c r="AL36" s="433">
        <v>72</v>
      </c>
      <c r="AM36" s="433">
        <v>72.3</v>
      </c>
      <c r="AN36" s="433">
        <v>72.400000000000006</v>
      </c>
      <c r="AO36" s="433">
        <v>72.739999999999995</v>
      </c>
      <c r="AP36" s="433">
        <v>72.91</v>
      </c>
      <c r="AQ36" s="433">
        <v>73.12</v>
      </c>
      <c r="AR36" s="433">
        <v>73.31</v>
      </c>
      <c r="AS36" s="433">
        <v>73.48</v>
      </c>
      <c r="AT36" s="431">
        <v>46.86</v>
      </c>
      <c r="AU36" s="433">
        <v>48.2</v>
      </c>
      <c r="AV36" s="433">
        <v>48.03</v>
      </c>
      <c r="AW36" s="433">
        <v>49.13</v>
      </c>
      <c r="AX36" s="433">
        <v>47.05</v>
      </c>
      <c r="AY36" s="433">
        <v>46.49</v>
      </c>
      <c r="AZ36" s="433">
        <v>45.33</v>
      </c>
      <c r="BA36" s="433">
        <v>44.55</v>
      </c>
      <c r="BB36" s="433">
        <v>43.11</v>
      </c>
      <c r="BC36" s="433">
        <v>43.02</v>
      </c>
      <c r="BD36" s="433">
        <v>42.33</v>
      </c>
      <c r="BE36" s="435"/>
    </row>
    <row r="37" spans="1:57" x14ac:dyDescent="0.25">
      <c r="A37" s="430" t="s">
        <v>54</v>
      </c>
      <c r="B37" s="431">
        <v>22.8</v>
      </c>
      <c r="C37" s="432">
        <v>22.46</v>
      </c>
      <c r="D37" s="432">
        <v>22.14</v>
      </c>
      <c r="E37" s="432">
        <v>22.9</v>
      </c>
      <c r="F37" s="432">
        <v>22.64</v>
      </c>
      <c r="G37" s="432">
        <v>22.36</v>
      </c>
      <c r="H37" s="432">
        <v>22.02</v>
      </c>
      <c r="I37" s="432">
        <v>21.66</v>
      </c>
      <c r="J37" s="432">
        <v>21.26</v>
      </c>
      <c r="K37" s="432">
        <v>20.83</v>
      </c>
      <c r="L37" s="432">
        <v>20.47</v>
      </c>
      <c r="M37" s="431">
        <v>4.63</v>
      </c>
      <c r="N37" s="432">
        <v>4.55</v>
      </c>
      <c r="O37" s="432">
        <v>4.45</v>
      </c>
      <c r="P37" s="432">
        <v>4.7699999999999996</v>
      </c>
      <c r="Q37" s="432">
        <v>4.7300000000000004</v>
      </c>
      <c r="R37" s="432">
        <v>4.6900000000000004</v>
      </c>
      <c r="S37" s="432">
        <v>4.71</v>
      </c>
      <c r="T37" s="432">
        <v>4.7</v>
      </c>
      <c r="U37" s="432">
        <v>4.74</v>
      </c>
      <c r="V37" s="433">
        <v>4.7699999999999996</v>
      </c>
      <c r="W37" s="433">
        <v>4.82</v>
      </c>
      <c r="X37" s="431">
        <v>3.1533000000000002</v>
      </c>
      <c r="Y37" s="433">
        <v>3.1213000000000002</v>
      </c>
      <c r="Z37" s="433">
        <v>3.0977999999999999</v>
      </c>
      <c r="AA37" s="433">
        <v>3.0945999999999998</v>
      </c>
      <c r="AB37" s="433">
        <v>3.0146999999999999</v>
      </c>
      <c r="AC37" s="433">
        <v>2.9390999999999998</v>
      </c>
      <c r="AD37" s="433">
        <v>2.8654999999999999</v>
      </c>
      <c r="AE37" s="433">
        <v>2.7957999999999998</v>
      </c>
      <c r="AF37" s="433">
        <v>2.7246999999999999</v>
      </c>
      <c r="AG37" s="433">
        <v>2.6576</v>
      </c>
      <c r="AH37" s="433">
        <v>2.6034000000000002</v>
      </c>
      <c r="AI37" s="431">
        <v>74.41</v>
      </c>
      <c r="AJ37" s="433">
        <v>74.62</v>
      </c>
      <c r="AK37" s="433">
        <v>75.040000000000006</v>
      </c>
      <c r="AL37" s="433">
        <v>75.25</v>
      </c>
      <c r="AM37" s="433">
        <v>75.290000000000006</v>
      </c>
      <c r="AN37" s="433">
        <v>75.459999999999994</v>
      </c>
      <c r="AO37" s="433">
        <v>75.59</v>
      </c>
      <c r="AP37" s="433">
        <v>75.739999999999995</v>
      </c>
      <c r="AQ37" s="433">
        <v>75.739999999999995</v>
      </c>
      <c r="AR37" s="433">
        <v>75.92</v>
      </c>
      <c r="AS37" s="433">
        <v>76.09</v>
      </c>
      <c r="AT37" s="431">
        <v>26.72</v>
      </c>
      <c r="AU37" s="433">
        <v>27.07</v>
      </c>
      <c r="AV37" s="433">
        <v>25.68</v>
      </c>
      <c r="AW37" s="433">
        <v>26.13</v>
      </c>
      <c r="AX37" s="433">
        <v>26.13</v>
      </c>
      <c r="AY37" s="433">
        <v>24.85</v>
      </c>
      <c r="AZ37" s="433">
        <v>24.14</v>
      </c>
      <c r="BA37" s="433">
        <v>24.04</v>
      </c>
      <c r="BB37" s="433">
        <v>24.48</v>
      </c>
      <c r="BC37" s="433">
        <v>22.99</v>
      </c>
      <c r="BD37" s="433">
        <v>22.97</v>
      </c>
      <c r="BE37" s="435"/>
    </row>
    <row r="38" spans="1:57" x14ac:dyDescent="0.25">
      <c r="A38" s="430" t="s">
        <v>68</v>
      </c>
      <c r="B38" s="431">
        <v>29.39</v>
      </c>
      <c r="C38" s="432">
        <v>29.2</v>
      </c>
      <c r="D38" s="432">
        <v>29</v>
      </c>
      <c r="E38" s="432">
        <v>30.64</v>
      </c>
      <c r="F38" s="432">
        <v>31.49</v>
      </c>
      <c r="G38" s="432">
        <v>32.22</v>
      </c>
      <c r="H38" s="432">
        <v>32.82</v>
      </c>
      <c r="I38" s="432">
        <v>33.25</v>
      </c>
      <c r="J38" s="432">
        <v>33.5</v>
      </c>
      <c r="K38" s="432">
        <v>33.53</v>
      </c>
      <c r="L38" s="432">
        <v>33.64</v>
      </c>
      <c r="M38" s="431">
        <v>8.0299999999999994</v>
      </c>
      <c r="N38" s="432">
        <v>7.83</v>
      </c>
      <c r="O38" s="432">
        <v>7.76</v>
      </c>
      <c r="P38" s="432">
        <v>8.7799999999999994</v>
      </c>
      <c r="Q38" s="432">
        <v>8.31</v>
      </c>
      <c r="R38" s="432">
        <v>8.11</v>
      </c>
      <c r="S38" s="432">
        <v>7.91</v>
      </c>
      <c r="T38" s="432">
        <v>7.76</v>
      </c>
      <c r="U38" s="432">
        <v>7.63</v>
      </c>
      <c r="V38" s="433">
        <v>7.52</v>
      </c>
      <c r="W38" s="433">
        <v>7.38</v>
      </c>
      <c r="X38" s="431">
        <v>5.2312000000000003</v>
      </c>
      <c r="Y38" s="433">
        <v>5.2118000000000002</v>
      </c>
      <c r="Z38" s="433">
        <v>5.1858000000000004</v>
      </c>
      <c r="AA38" s="433">
        <v>5.2070999999999996</v>
      </c>
      <c r="AB38" s="433">
        <v>5.0632000000000001</v>
      </c>
      <c r="AC38" s="433">
        <v>4.9211</v>
      </c>
      <c r="AD38" s="433">
        <v>4.7831000000000001</v>
      </c>
      <c r="AE38" s="433">
        <v>4.6448999999999998</v>
      </c>
      <c r="AF38" s="433">
        <v>4.5094000000000003</v>
      </c>
      <c r="AG38" s="433">
        <v>4.3680000000000003</v>
      </c>
      <c r="AH38" s="433">
        <v>4.2657999999999996</v>
      </c>
      <c r="AI38" s="431">
        <v>62.71</v>
      </c>
      <c r="AJ38" s="433">
        <v>63.09</v>
      </c>
      <c r="AK38" s="433">
        <v>63.33</v>
      </c>
      <c r="AL38" s="433">
        <v>63.55</v>
      </c>
      <c r="AM38" s="433">
        <v>63.93</v>
      </c>
      <c r="AN38" s="433">
        <v>64.150000000000006</v>
      </c>
      <c r="AO38" s="433">
        <v>64.5</v>
      </c>
      <c r="AP38" s="433">
        <v>64.73</v>
      </c>
      <c r="AQ38" s="433">
        <v>64.989999999999995</v>
      </c>
      <c r="AR38" s="433">
        <v>65.209999999999994</v>
      </c>
      <c r="AS38" s="433">
        <v>65.599999999999994</v>
      </c>
      <c r="AT38" s="431">
        <v>70.3</v>
      </c>
      <c r="AU38" s="433">
        <v>69.709999999999994</v>
      </c>
      <c r="AV38" s="433">
        <v>69.22</v>
      </c>
      <c r="AW38" s="433">
        <v>67.33</v>
      </c>
      <c r="AX38" s="433">
        <v>64.47</v>
      </c>
      <c r="AY38" s="433">
        <v>63.69</v>
      </c>
      <c r="AZ38" s="433">
        <v>61.99</v>
      </c>
      <c r="BA38" s="433">
        <v>61.8</v>
      </c>
      <c r="BB38" s="433">
        <v>60.12</v>
      </c>
      <c r="BC38" s="433">
        <v>59.9</v>
      </c>
      <c r="BD38" s="433">
        <v>56.66</v>
      </c>
      <c r="BE38" s="435"/>
    </row>
    <row r="39" spans="1:57" ht="15.75" thickBot="1" x14ac:dyDescent="0.3">
      <c r="A39" s="342" t="s">
        <v>69</v>
      </c>
      <c r="B39" s="343">
        <v>27.61</v>
      </c>
      <c r="C39" s="344">
        <v>26.73</v>
      </c>
      <c r="D39" s="344">
        <v>25.83</v>
      </c>
      <c r="E39" s="344">
        <v>26.45</v>
      </c>
      <c r="F39" s="344">
        <v>26.26</v>
      </c>
      <c r="G39" s="344">
        <v>26</v>
      </c>
      <c r="H39" s="344">
        <v>25.69</v>
      </c>
      <c r="I39" s="344">
        <v>25.36</v>
      </c>
      <c r="J39" s="344">
        <v>25.01</v>
      </c>
      <c r="K39" s="344">
        <v>24.61</v>
      </c>
      <c r="L39" s="344">
        <v>24.31</v>
      </c>
      <c r="M39" s="343">
        <v>7.45</v>
      </c>
      <c r="N39" s="344">
        <v>7.3</v>
      </c>
      <c r="O39" s="344">
        <v>7.16</v>
      </c>
      <c r="P39" s="344">
        <v>7.39</v>
      </c>
      <c r="Q39" s="344">
        <v>7.15</v>
      </c>
      <c r="R39" s="344">
        <v>7.01</v>
      </c>
      <c r="S39" s="344">
        <v>6.93</v>
      </c>
      <c r="T39" s="344">
        <v>6.84</v>
      </c>
      <c r="U39" s="344">
        <v>6.8</v>
      </c>
      <c r="V39" s="429">
        <v>6.75</v>
      </c>
      <c r="W39" s="429">
        <v>6.72</v>
      </c>
      <c r="X39" s="343">
        <v>3.8300999999999998</v>
      </c>
      <c r="Y39" s="429">
        <v>3.6970000000000001</v>
      </c>
      <c r="Z39" s="429">
        <v>3.5743999999999998</v>
      </c>
      <c r="AA39" s="429">
        <v>3.4596</v>
      </c>
      <c r="AB39" s="429">
        <v>3.3689</v>
      </c>
      <c r="AC39" s="429">
        <v>3.2866</v>
      </c>
      <c r="AD39" s="429">
        <v>3.2113999999999998</v>
      </c>
      <c r="AE39" s="429">
        <v>3.1366000000000001</v>
      </c>
      <c r="AF39" s="429">
        <v>3.0646</v>
      </c>
      <c r="AG39" s="429">
        <v>2.9901</v>
      </c>
      <c r="AH39" s="429">
        <v>2.9310999999999998</v>
      </c>
      <c r="AI39" s="343">
        <v>63.79</v>
      </c>
      <c r="AJ39" s="429">
        <v>64.38</v>
      </c>
      <c r="AK39" s="429">
        <v>64.569999999999993</v>
      </c>
      <c r="AL39" s="429">
        <v>65.010000000000005</v>
      </c>
      <c r="AM39" s="429">
        <v>65.349999999999994</v>
      </c>
      <c r="AN39" s="429">
        <v>65.69</v>
      </c>
      <c r="AO39" s="429">
        <v>65.930000000000007</v>
      </c>
      <c r="AP39" s="429">
        <v>66.260000000000005</v>
      </c>
      <c r="AQ39" s="429">
        <v>66.53</v>
      </c>
      <c r="AR39" s="429">
        <v>66.78</v>
      </c>
      <c r="AS39" s="429">
        <v>66.98</v>
      </c>
      <c r="AT39" s="343">
        <v>61.89</v>
      </c>
      <c r="AU39" s="429">
        <v>61.97</v>
      </c>
      <c r="AV39" s="429">
        <v>61.74</v>
      </c>
      <c r="AW39" s="429">
        <v>61.39</v>
      </c>
      <c r="AX39" s="429">
        <v>59.68</v>
      </c>
      <c r="AY39" s="429">
        <v>58.67</v>
      </c>
      <c r="AZ39" s="429">
        <v>57.44</v>
      </c>
      <c r="BA39" s="429">
        <v>55.84</v>
      </c>
      <c r="BB39" s="429">
        <v>55.23</v>
      </c>
      <c r="BC39" s="429">
        <v>53.37</v>
      </c>
      <c r="BD39" s="429">
        <v>52.42</v>
      </c>
      <c r="BE39" s="435"/>
    </row>
    <row r="40" spans="1:57" x14ac:dyDescent="0.25">
      <c r="A40" s="45" t="s">
        <v>247</v>
      </c>
    </row>
    <row r="41" spans="1:57" x14ac:dyDescent="0.25">
      <c r="A41" s="45" t="s">
        <v>248</v>
      </c>
    </row>
    <row r="44" spans="1:57" x14ac:dyDescent="0.25">
      <c r="A44" s="114" t="s">
        <v>249</v>
      </c>
      <c r="B44" s="114"/>
      <c r="C44" s="114"/>
      <c r="D44" s="114"/>
      <c r="E44" s="114"/>
      <c r="F44" s="114"/>
    </row>
    <row r="45" spans="1:57" x14ac:dyDescent="0.25">
      <c r="A45" s="114" t="s">
        <v>250</v>
      </c>
      <c r="B45" s="114" t="s">
        <v>156</v>
      </c>
      <c r="C45" s="114"/>
      <c r="D45" s="114"/>
      <c r="E45" s="114"/>
      <c r="F45" s="114" t="s">
        <v>251</v>
      </c>
    </row>
    <row r="46" spans="1:57" ht="48.4" customHeight="1" x14ac:dyDescent="0.25">
      <c r="A46" s="345" t="s">
        <v>252</v>
      </c>
      <c r="B46" s="620" t="s">
        <v>253</v>
      </c>
      <c r="C46" s="620"/>
      <c r="D46" s="620"/>
      <c r="E46" s="620"/>
      <c r="F46" s="620" t="s">
        <v>254</v>
      </c>
      <c r="G46" s="620"/>
      <c r="H46" s="620"/>
      <c r="I46" s="620"/>
      <c r="J46" s="620"/>
      <c r="K46" s="620"/>
      <c r="L46" s="620"/>
      <c r="M46" s="346"/>
    </row>
    <row r="47" spans="1:57" ht="39.75" customHeight="1" x14ac:dyDescent="0.25">
      <c r="A47" s="345" t="s">
        <v>255</v>
      </c>
      <c r="B47" s="620" t="s">
        <v>256</v>
      </c>
      <c r="C47" s="620"/>
      <c r="D47" s="620"/>
      <c r="E47" s="620"/>
      <c r="F47" s="620" t="s">
        <v>257</v>
      </c>
      <c r="G47" s="620"/>
      <c r="H47" s="620"/>
      <c r="I47" s="620"/>
      <c r="J47" s="620"/>
      <c r="K47" s="620"/>
      <c r="L47" s="620"/>
    </row>
    <row r="48" spans="1:57" ht="62.45" customHeight="1" x14ac:dyDescent="0.25">
      <c r="A48" s="345" t="s">
        <v>258</v>
      </c>
      <c r="B48" s="620" t="s">
        <v>259</v>
      </c>
      <c r="C48" s="620"/>
      <c r="D48" s="620"/>
      <c r="E48" s="620"/>
      <c r="F48" s="621" t="s">
        <v>260</v>
      </c>
      <c r="G48" s="622"/>
      <c r="H48" s="622"/>
      <c r="I48" s="622"/>
      <c r="J48" s="622"/>
      <c r="K48" s="622"/>
      <c r="L48" s="623"/>
    </row>
    <row r="49" spans="1:12" ht="43.5" customHeight="1" x14ac:dyDescent="0.25">
      <c r="A49" s="345" t="s">
        <v>261</v>
      </c>
      <c r="B49" s="620" t="s">
        <v>262</v>
      </c>
      <c r="C49" s="620"/>
      <c r="D49" s="620"/>
      <c r="E49" s="620"/>
      <c r="F49" s="620" t="s">
        <v>263</v>
      </c>
      <c r="G49" s="620"/>
      <c r="H49" s="620"/>
      <c r="I49" s="620"/>
      <c r="J49" s="620"/>
      <c r="K49" s="620"/>
      <c r="L49" s="620"/>
    </row>
    <row r="50" spans="1:12" ht="52.15" customHeight="1" x14ac:dyDescent="0.25">
      <c r="A50" s="345" t="s">
        <v>264</v>
      </c>
      <c r="B50" s="620" t="s">
        <v>265</v>
      </c>
      <c r="C50" s="620"/>
      <c r="D50" s="620"/>
      <c r="E50" s="620"/>
      <c r="F50" s="620" t="s">
        <v>266</v>
      </c>
      <c r="G50" s="620"/>
      <c r="H50" s="620"/>
      <c r="I50" s="620"/>
      <c r="J50" s="620"/>
      <c r="K50" s="620"/>
      <c r="L50" s="620"/>
    </row>
    <row r="51" spans="1:12" ht="24.75" customHeight="1" x14ac:dyDescent="0.25"/>
  </sheetData>
  <mergeCells count="15">
    <mergeCell ref="AI4:AS4"/>
    <mergeCell ref="AT4:BD4"/>
    <mergeCell ref="B50:E50"/>
    <mergeCell ref="F50:L50"/>
    <mergeCell ref="B47:E47"/>
    <mergeCell ref="F47:L47"/>
    <mergeCell ref="B48:E48"/>
    <mergeCell ref="F48:L48"/>
    <mergeCell ref="B49:E49"/>
    <mergeCell ref="F49:L49"/>
    <mergeCell ref="B46:E46"/>
    <mergeCell ref="F46:L46"/>
    <mergeCell ref="B4:L4"/>
    <mergeCell ref="M4:W4"/>
    <mergeCell ref="X4:AH4"/>
  </mergeCells>
  <hyperlinks>
    <hyperlink ref="A1" location="'Índice '!A73" display="ÍNDICE" xr:uid="{00000000-0004-0000-1300-000000000000}"/>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Z49"/>
  <sheetViews>
    <sheetView zoomScaleNormal="100" workbookViewId="0">
      <pane xSplit="1" ySplit="6" topLeftCell="V7" activePane="bottomRight" state="frozen"/>
      <selection activeCell="D106" sqref="D106"/>
      <selection pane="topRight" activeCell="D106" sqref="D106"/>
      <selection pane="bottomLeft" activeCell="D106" sqref="D106"/>
      <selection pane="bottomRight" activeCell="W8" sqref="W8"/>
    </sheetView>
  </sheetViews>
  <sheetFormatPr baseColWidth="10" defaultColWidth="10.28515625" defaultRowHeight="15" x14ac:dyDescent="0.25"/>
  <cols>
    <col min="1" max="1" width="22.42578125" style="45" customWidth="1"/>
    <col min="2" max="32" width="11.5703125" style="45" customWidth="1"/>
    <col min="33" max="261" width="10.28515625" style="45"/>
    <col min="262" max="262" width="22.42578125" style="45" customWidth="1"/>
    <col min="263" max="278" width="11" style="45" customWidth="1"/>
    <col min="279" max="517" width="10.28515625" style="45"/>
    <col min="518" max="518" width="22.42578125" style="45" customWidth="1"/>
    <col min="519" max="534" width="11" style="45" customWidth="1"/>
    <col min="535" max="773" width="10.28515625" style="45"/>
    <col min="774" max="774" width="22.42578125" style="45" customWidth="1"/>
    <col min="775" max="790" width="11" style="45" customWidth="1"/>
    <col min="791" max="1029" width="10.28515625" style="45"/>
    <col min="1030" max="1030" width="22.42578125" style="45" customWidth="1"/>
    <col min="1031" max="1046" width="11" style="45" customWidth="1"/>
    <col min="1047" max="1285" width="10.28515625" style="45"/>
    <col min="1286" max="1286" width="22.42578125" style="45" customWidth="1"/>
    <col min="1287" max="1302" width="11" style="45" customWidth="1"/>
    <col min="1303" max="1541" width="10.28515625" style="45"/>
    <col min="1542" max="1542" width="22.42578125" style="45" customWidth="1"/>
    <col min="1543" max="1558" width="11" style="45" customWidth="1"/>
    <col min="1559" max="1797" width="10.28515625" style="45"/>
    <col min="1798" max="1798" width="22.42578125" style="45" customWidth="1"/>
    <col min="1799" max="1814" width="11" style="45" customWidth="1"/>
    <col min="1815" max="2053" width="10.28515625" style="45"/>
    <col min="2054" max="2054" width="22.42578125" style="45" customWidth="1"/>
    <col min="2055" max="2070" width="11" style="45" customWidth="1"/>
    <col min="2071" max="2309" width="10.28515625" style="45"/>
    <col min="2310" max="2310" width="22.42578125" style="45" customWidth="1"/>
    <col min="2311" max="2326" width="11" style="45" customWidth="1"/>
    <col min="2327" max="2565" width="10.28515625" style="45"/>
    <col min="2566" max="2566" width="22.42578125" style="45" customWidth="1"/>
    <col min="2567" max="2582" width="11" style="45" customWidth="1"/>
    <col min="2583" max="2821" width="10.28515625" style="45"/>
    <col min="2822" max="2822" width="22.42578125" style="45" customWidth="1"/>
    <col min="2823" max="2838" width="11" style="45" customWidth="1"/>
    <col min="2839" max="3077" width="10.28515625" style="45"/>
    <col min="3078" max="3078" width="22.42578125" style="45" customWidth="1"/>
    <col min="3079" max="3094" width="11" style="45" customWidth="1"/>
    <col min="3095" max="3333" width="10.28515625" style="45"/>
    <col min="3334" max="3334" width="22.42578125" style="45" customWidth="1"/>
    <col min="3335" max="3350" width="11" style="45" customWidth="1"/>
    <col min="3351" max="3589" width="10.28515625" style="45"/>
    <col min="3590" max="3590" width="22.42578125" style="45" customWidth="1"/>
    <col min="3591" max="3606" width="11" style="45" customWidth="1"/>
    <col min="3607" max="3845" width="10.28515625" style="45"/>
    <col min="3846" max="3846" width="22.42578125" style="45" customWidth="1"/>
    <col min="3847" max="3862" width="11" style="45" customWidth="1"/>
    <col min="3863" max="4101" width="10.28515625" style="45"/>
    <col min="4102" max="4102" width="22.42578125" style="45" customWidth="1"/>
    <col min="4103" max="4118" width="11" style="45" customWidth="1"/>
    <col min="4119" max="4357" width="10.28515625" style="45"/>
    <col min="4358" max="4358" width="22.42578125" style="45" customWidth="1"/>
    <col min="4359" max="4374" width="11" style="45" customWidth="1"/>
    <col min="4375" max="4613" width="10.28515625" style="45"/>
    <col min="4614" max="4614" width="22.42578125" style="45" customWidth="1"/>
    <col min="4615" max="4630" width="11" style="45" customWidth="1"/>
    <col min="4631" max="4869" width="10.28515625" style="45"/>
    <col min="4870" max="4870" width="22.42578125" style="45" customWidth="1"/>
    <col min="4871" max="4886" width="11" style="45" customWidth="1"/>
    <col min="4887" max="5125" width="10.28515625" style="45"/>
    <col min="5126" max="5126" width="22.42578125" style="45" customWidth="1"/>
    <col min="5127" max="5142" width="11" style="45" customWidth="1"/>
    <col min="5143" max="5381" width="10.28515625" style="45"/>
    <col min="5382" max="5382" width="22.42578125" style="45" customWidth="1"/>
    <col min="5383" max="5398" width="11" style="45" customWidth="1"/>
    <col min="5399" max="5637" width="10.28515625" style="45"/>
    <col min="5638" max="5638" width="22.42578125" style="45" customWidth="1"/>
    <col min="5639" max="5654" width="11" style="45" customWidth="1"/>
    <col min="5655" max="5893" width="10.28515625" style="45"/>
    <col min="5894" max="5894" width="22.42578125" style="45" customWidth="1"/>
    <col min="5895" max="5910" width="11" style="45" customWidth="1"/>
    <col min="5911" max="6149" width="10.28515625" style="45"/>
    <col min="6150" max="6150" width="22.42578125" style="45" customWidth="1"/>
    <col min="6151" max="6166" width="11" style="45" customWidth="1"/>
    <col min="6167" max="6405" width="10.28515625" style="45"/>
    <col min="6406" max="6406" width="22.42578125" style="45" customWidth="1"/>
    <col min="6407" max="6422" width="11" style="45" customWidth="1"/>
    <col min="6423" max="6661" width="10.28515625" style="45"/>
    <col min="6662" max="6662" width="22.42578125" style="45" customWidth="1"/>
    <col min="6663" max="6678" width="11" style="45" customWidth="1"/>
    <col min="6679" max="6917" width="10.28515625" style="45"/>
    <col min="6918" max="6918" width="22.42578125" style="45" customWidth="1"/>
    <col min="6919" max="6934" width="11" style="45" customWidth="1"/>
    <col min="6935" max="7173" width="10.28515625" style="45"/>
    <col min="7174" max="7174" width="22.42578125" style="45" customWidth="1"/>
    <col min="7175" max="7190" width="11" style="45" customWidth="1"/>
    <col min="7191" max="7429" width="10.28515625" style="45"/>
    <col min="7430" max="7430" width="22.42578125" style="45" customWidth="1"/>
    <col min="7431" max="7446" width="11" style="45" customWidth="1"/>
    <col min="7447" max="7685" width="10.28515625" style="45"/>
    <col min="7686" max="7686" width="22.42578125" style="45" customWidth="1"/>
    <col min="7687" max="7702" width="11" style="45" customWidth="1"/>
    <col min="7703" max="7941" width="10.28515625" style="45"/>
    <col min="7942" max="7942" width="22.42578125" style="45" customWidth="1"/>
    <col min="7943" max="7958" width="11" style="45" customWidth="1"/>
    <col min="7959" max="8197" width="10.28515625" style="45"/>
    <col min="8198" max="8198" width="22.42578125" style="45" customWidth="1"/>
    <col min="8199" max="8214" width="11" style="45" customWidth="1"/>
    <col min="8215" max="8453" width="10.28515625" style="45"/>
    <col min="8454" max="8454" width="22.42578125" style="45" customWidth="1"/>
    <col min="8455" max="8470" width="11" style="45" customWidth="1"/>
    <col min="8471" max="8709" width="10.28515625" style="45"/>
    <col min="8710" max="8710" width="22.42578125" style="45" customWidth="1"/>
    <col min="8711" max="8726" width="11" style="45" customWidth="1"/>
    <col min="8727" max="8965" width="10.28515625" style="45"/>
    <col min="8966" max="8966" width="22.42578125" style="45" customWidth="1"/>
    <col min="8967" max="8982" width="11" style="45" customWidth="1"/>
    <col min="8983" max="9221" width="10.28515625" style="45"/>
    <col min="9222" max="9222" width="22.42578125" style="45" customWidth="1"/>
    <col min="9223" max="9238" width="11" style="45" customWidth="1"/>
    <col min="9239" max="9477" width="10.28515625" style="45"/>
    <col min="9478" max="9478" width="22.42578125" style="45" customWidth="1"/>
    <col min="9479" max="9494" width="11" style="45" customWidth="1"/>
    <col min="9495" max="9733" width="10.28515625" style="45"/>
    <col min="9734" max="9734" width="22.42578125" style="45" customWidth="1"/>
    <col min="9735" max="9750" width="11" style="45" customWidth="1"/>
    <col min="9751" max="9989" width="10.28515625" style="45"/>
    <col min="9990" max="9990" width="22.42578125" style="45" customWidth="1"/>
    <col min="9991" max="10006" width="11" style="45" customWidth="1"/>
    <col min="10007" max="10245" width="10.28515625" style="45"/>
    <col min="10246" max="10246" width="22.42578125" style="45" customWidth="1"/>
    <col min="10247" max="10262" width="11" style="45" customWidth="1"/>
    <col min="10263" max="10501" width="10.28515625" style="45"/>
    <col min="10502" max="10502" width="22.42578125" style="45" customWidth="1"/>
    <col min="10503" max="10518" width="11" style="45" customWidth="1"/>
    <col min="10519" max="10757" width="10.28515625" style="45"/>
    <col min="10758" max="10758" width="22.42578125" style="45" customWidth="1"/>
    <col min="10759" max="10774" width="11" style="45" customWidth="1"/>
    <col min="10775" max="11013" width="10.28515625" style="45"/>
    <col min="11014" max="11014" width="22.42578125" style="45" customWidth="1"/>
    <col min="11015" max="11030" width="11" style="45" customWidth="1"/>
    <col min="11031" max="11269" width="10.28515625" style="45"/>
    <col min="11270" max="11270" width="22.42578125" style="45" customWidth="1"/>
    <col min="11271" max="11286" width="11" style="45" customWidth="1"/>
    <col min="11287" max="11525" width="10.28515625" style="45"/>
    <col min="11526" max="11526" width="22.42578125" style="45" customWidth="1"/>
    <col min="11527" max="11542" width="11" style="45" customWidth="1"/>
    <col min="11543" max="11781" width="10.28515625" style="45"/>
    <col min="11782" max="11782" width="22.42578125" style="45" customWidth="1"/>
    <col min="11783" max="11798" width="11" style="45" customWidth="1"/>
    <col min="11799" max="12037" width="10.28515625" style="45"/>
    <col min="12038" max="12038" width="22.42578125" style="45" customWidth="1"/>
    <col min="12039" max="12054" width="11" style="45" customWidth="1"/>
    <col min="12055" max="12293" width="10.28515625" style="45"/>
    <col min="12294" max="12294" width="22.42578125" style="45" customWidth="1"/>
    <col min="12295" max="12310" width="11" style="45" customWidth="1"/>
    <col min="12311" max="12549" width="10.28515625" style="45"/>
    <col min="12550" max="12550" width="22.42578125" style="45" customWidth="1"/>
    <col min="12551" max="12566" width="11" style="45" customWidth="1"/>
    <col min="12567" max="12805" width="10.28515625" style="45"/>
    <col min="12806" max="12806" width="22.42578125" style="45" customWidth="1"/>
    <col min="12807" max="12822" width="11" style="45" customWidth="1"/>
    <col min="12823" max="13061" width="10.28515625" style="45"/>
    <col min="13062" max="13062" width="22.42578125" style="45" customWidth="1"/>
    <col min="13063" max="13078" width="11" style="45" customWidth="1"/>
    <col min="13079" max="13317" width="10.28515625" style="45"/>
    <col min="13318" max="13318" width="22.42578125" style="45" customWidth="1"/>
    <col min="13319" max="13334" width="11" style="45" customWidth="1"/>
    <col min="13335" max="13573" width="10.28515625" style="45"/>
    <col min="13574" max="13574" width="22.42578125" style="45" customWidth="1"/>
    <col min="13575" max="13590" width="11" style="45" customWidth="1"/>
    <col min="13591" max="13829" width="10.28515625" style="45"/>
    <col min="13830" max="13830" width="22.42578125" style="45" customWidth="1"/>
    <col min="13831" max="13846" width="11" style="45" customWidth="1"/>
    <col min="13847" max="14085" width="10.28515625" style="45"/>
    <col min="14086" max="14086" width="22.42578125" style="45" customWidth="1"/>
    <col min="14087" max="14102" width="11" style="45" customWidth="1"/>
    <col min="14103" max="14341" width="10.28515625" style="45"/>
    <col min="14342" max="14342" width="22.42578125" style="45" customWidth="1"/>
    <col min="14343" max="14358" width="11" style="45" customWidth="1"/>
    <col min="14359" max="14597" width="10.28515625" style="45"/>
    <col min="14598" max="14598" width="22.42578125" style="45" customWidth="1"/>
    <col min="14599" max="14614" width="11" style="45" customWidth="1"/>
    <col min="14615" max="14853" width="10.28515625" style="45"/>
    <col min="14854" max="14854" width="22.42578125" style="45" customWidth="1"/>
    <col min="14855" max="14870" width="11" style="45" customWidth="1"/>
    <col min="14871" max="15109" width="10.28515625" style="45"/>
    <col min="15110" max="15110" width="22.42578125" style="45" customWidth="1"/>
    <col min="15111" max="15126" width="11" style="45" customWidth="1"/>
    <col min="15127" max="15365" width="10.28515625" style="45"/>
    <col min="15366" max="15366" width="22.42578125" style="45" customWidth="1"/>
    <col min="15367" max="15382" width="11" style="45" customWidth="1"/>
    <col min="15383" max="15621" width="10.28515625" style="45"/>
    <col min="15622" max="15622" width="22.42578125" style="45" customWidth="1"/>
    <col min="15623" max="15638" width="11" style="45" customWidth="1"/>
    <col min="15639" max="15877" width="10.28515625" style="45"/>
    <col min="15878" max="15878" width="22.42578125" style="45" customWidth="1"/>
    <col min="15879" max="15894" width="11" style="45" customWidth="1"/>
    <col min="15895" max="16133" width="10.28515625" style="45"/>
    <col min="16134" max="16134" width="22.42578125" style="45" customWidth="1"/>
    <col min="16135" max="16150" width="11" style="45" customWidth="1"/>
    <col min="16151" max="16384" width="10.28515625" style="45"/>
  </cols>
  <sheetData>
    <row r="1" spans="1:104" ht="15.75" x14ac:dyDescent="0.25">
      <c r="A1" s="21" t="s">
        <v>30</v>
      </c>
      <c r="B1" s="21"/>
      <c r="C1" s="21"/>
      <c r="D1" s="21"/>
      <c r="E1" s="21"/>
      <c r="F1" s="21"/>
      <c r="G1" s="96"/>
      <c r="H1" s="96"/>
      <c r="I1" s="96"/>
      <c r="J1" s="96"/>
      <c r="K1" s="96"/>
    </row>
    <row r="2" spans="1:104" ht="15.75" x14ac:dyDescent="0.25">
      <c r="A2" s="84" t="s">
        <v>267</v>
      </c>
      <c r="B2" s="84"/>
      <c r="C2" s="84"/>
      <c r="D2" s="84"/>
      <c r="E2" s="84"/>
      <c r="F2" s="84"/>
      <c r="G2" s="96"/>
      <c r="H2" s="96"/>
      <c r="I2" s="96"/>
      <c r="J2" s="96"/>
      <c r="K2" s="96"/>
    </row>
    <row r="3" spans="1:104" ht="15.75" x14ac:dyDescent="0.25">
      <c r="A3" s="98"/>
      <c r="B3" s="98"/>
      <c r="C3" s="98"/>
      <c r="D3" s="98"/>
      <c r="E3" s="98"/>
      <c r="F3" s="98"/>
      <c r="G3" s="96"/>
      <c r="H3" s="96"/>
      <c r="I3" s="96"/>
      <c r="J3" s="96"/>
      <c r="K3" s="96"/>
    </row>
    <row r="4" spans="1:104" ht="15.75" x14ac:dyDescent="0.25">
      <c r="A4" s="96"/>
      <c r="B4" s="83" t="s">
        <v>336</v>
      </c>
      <c r="C4" s="96"/>
      <c r="D4" s="96"/>
      <c r="E4" s="96"/>
      <c r="F4" s="96"/>
      <c r="G4" s="83"/>
      <c r="H4" s="257"/>
      <c r="I4" s="257"/>
      <c r="J4" s="257"/>
      <c r="K4" s="96"/>
    </row>
    <row r="5" spans="1:104" x14ac:dyDescent="0.25">
      <c r="A5" s="347"/>
      <c r="B5" s="347"/>
      <c r="C5" s="347"/>
      <c r="D5" s="347"/>
      <c r="E5" s="347"/>
      <c r="F5" s="347"/>
      <c r="G5" s="347"/>
      <c r="H5" s="347"/>
      <c r="I5" s="347"/>
      <c r="J5" s="347"/>
      <c r="K5" s="237"/>
      <c r="L5" s="237"/>
      <c r="M5" s="237"/>
      <c r="N5" s="237"/>
      <c r="O5" s="237"/>
      <c r="P5" s="237"/>
      <c r="Q5" s="237"/>
      <c r="R5" s="237"/>
      <c r="S5" s="237"/>
      <c r="T5"/>
      <c r="U5"/>
      <c r="V5"/>
    </row>
    <row r="6" spans="1:104" s="224" customFormat="1" x14ac:dyDescent="0.25">
      <c r="A6" s="348" t="s">
        <v>268</v>
      </c>
      <c r="B6" s="425">
        <v>2000</v>
      </c>
      <c r="C6" s="425">
        <v>2001</v>
      </c>
      <c r="D6" s="425">
        <v>2002</v>
      </c>
      <c r="E6" s="425">
        <v>2003</v>
      </c>
      <c r="F6" s="425">
        <v>2004</v>
      </c>
      <c r="G6" s="349">
        <v>2005</v>
      </c>
      <c r="H6" s="349">
        <v>2006</v>
      </c>
      <c r="I6" s="349">
        <v>2007</v>
      </c>
      <c r="J6" s="349">
        <v>2008</v>
      </c>
      <c r="K6" s="349">
        <v>2009</v>
      </c>
      <c r="L6" s="350">
        <v>2010</v>
      </c>
      <c r="M6" s="349">
        <v>2011</v>
      </c>
      <c r="N6" s="349">
        <v>2012</v>
      </c>
      <c r="O6" s="349">
        <v>2013</v>
      </c>
      <c r="P6" s="349">
        <v>2014</v>
      </c>
      <c r="Q6" s="350">
        <v>2015</v>
      </c>
      <c r="R6" s="349">
        <v>2016</v>
      </c>
      <c r="S6" s="349">
        <v>2017</v>
      </c>
      <c r="T6" s="349">
        <v>2018</v>
      </c>
      <c r="U6" s="349">
        <v>2019</v>
      </c>
      <c r="V6" s="349">
        <v>2020</v>
      </c>
      <c r="W6" s="425">
        <v>2021</v>
      </c>
      <c r="X6" s="425">
        <v>2022</v>
      </c>
      <c r="Y6" s="425">
        <v>2023</v>
      </c>
      <c r="Z6" s="425">
        <v>2024</v>
      </c>
      <c r="AA6" s="425">
        <v>2025</v>
      </c>
      <c r="AB6" s="349">
        <v>2026</v>
      </c>
      <c r="AC6" s="349">
        <v>2027</v>
      </c>
      <c r="AD6" s="349">
        <v>2028</v>
      </c>
      <c r="AE6" s="349">
        <v>2029</v>
      </c>
      <c r="AF6" s="349">
        <v>2030</v>
      </c>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row>
    <row r="7" spans="1:104" x14ac:dyDescent="0.25">
      <c r="A7" s="351" t="s">
        <v>39</v>
      </c>
      <c r="B7" s="352">
        <v>5267640</v>
      </c>
      <c r="C7" s="352">
        <v>5329599</v>
      </c>
      <c r="D7" s="352">
        <v>5391806</v>
      </c>
      <c r="E7" s="352">
        <v>5454575</v>
      </c>
      <c r="F7" s="352">
        <v>5517778</v>
      </c>
      <c r="G7" s="352">
        <v>5599699</v>
      </c>
      <c r="H7" s="352">
        <v>5662737</v>
      </c>
      <c r="I7" s="352">
        <v>5724127</v>
      </c>
      <c r="J7" s="352">
        <v>5783831</v>
      </c>
      <c r="K7" s="352">
        <v>5843258</v>
      </c>
      <c r="L7" s="353">
        <v>5902729</v>
      </c>
      <c r="M7" s="353">
        <v>5959950</v>
      </c>
      <c r="N7" s="353">
        <v>6013862</v>
      </c>
      <c r="O7" s="353">
        <v>6066128</v>
      </c>
      <c r="P7" s="353">
        <v>6118257</v>
      </c>
      <c r="Q7" s="353">
        <v>6172103</v>
      </c>
      <c r="R7" s="353">
        <v>6233144</v>
      </c>
      <c r="S7" s="353">
        <v>6299264</v>
      </c>
      <c r="T7" s="353">
        <v>6407102</v>
      </c>
      <c r="U7" s="353">
        <v>6550206</v>
      </c>
      <c r="V7" s="353">
        <v>6677930</v>
      </c>
      <c r="W7" s="353">
        <v>6782584</v>
      </c>
      <c r="X7" s="353">
        <v>6887306</v>
      </c>
      <c r="Y7" s="353">
        <v>6994792</v>
      </c>
      <c r="Z7" s="353">
        <v>7098694</v>
      </c>
      <c r="AA7" s="353">
        <v>7198868</v>
      </c>
      <c r="AB7" s="353">
        <v>7295204</v>
      </c>
      <c r="AC7" s="353">
        <v>7387452</v>
      </c>
      <c r="AD7" s="353">
        <v>7475358</v>
      </c>
      <c r="AE7" s="353">
        <v>7558671</v>
      </c>
      <c r="AF7" s="353">
        <v>7637232</v>
      </c>
    </row>
    <row r="8" spans="1:104" x14ac:dyDescent="0.25">
      <c r="A8" s="354" t="s">
        <v>41</v>
      </c>
      <c r="B8" s="355">
        <v>1978976</v>
      </c>
      <c r="C8" s="355">
        <v>2012404</v>
      </c>
      <c r="D8" s="355">
        <v>2046684</v>
      </c>
      <c r="E8" s="355">
        <v>2082309</v>
      </c>
      <c r="F8" s="355">
        <v>2119873</v>
      </c>
      <c r="G8" s="355">
        <v>2159901</v>
      </c>
      <c r="H8" s="355">
        <v>2187096</v>
      </c>
      <c r="I8" s="355">
        <v>2214129</v>
      </c>
      <c r="J8" s="355">
        <v>2240312</v>
      </c>
      <c r="K8" s="355">
        <v>2265864</v>
      </c>
      <c r="L8" s="356">
        <v>2290571</v>
      </c>
      <c r="M8" s="356">
        <v>2313848</v>
      </c>
      <c r="N8" s="356">
        <v>2336111</v>
      </c>
      <c r="O8" s="356">
        <v>2357801</v>
      </c>
      <c r="P8" s="356">
        <v>2378534</v>
      </c>
      <c r="Q8" s="356">
        <v>2400233</v>
      </c>
      <c r="R8" s="356">
        <v>2429224</v>
      </c>
      <c r="S8" s="356">
        <v>2464294</v>
      </c>
      <c r="T8" s="356">
        <v>2535517</v>
      </c>
      <c r="U8" s="356">
        <v>2638151</v>
      </c>
      <c r="V8" s="356">
        <v>2722128</v>
      </c>
      <c r="W8" s="356">
        <v>2771139</v>
      </c>
      <c r="X8" s="356">
        <v>2804025</v>
      </c>
      <c r="Y8" s="356">
        <v>2835509</v>
      </c>
      <c r="Z8" s="356">
        <v>2865489</v>
      </c>
      <c r="AA8" s="356">
        <v>2894367</v>
      </c>
      <c r="AB8" s="356">
        <v>2922354</v>
      </c>
      <c r="AC8" s="356">
        <v>2949444</v>
      </c>
      <c r="AD8" s="356">
        <v>2975599</v>
      </c>
      <c r="AE8" s="356">
        <v>3000774</v>
      </c>
      <c r="AF8" s="356">
        <v>3025045</v>
      </c>
    </row>
    <row r="9" spans="1:104" x14ac:dyDescent="0.25">
      <c r="A9" s="354" t="s">
        <v>42</v>
      </c>
      <c r="B9" s="355">
        <v>5957205</v>
      </c>
      <c r="C9" s="355">
        <v>6094464</v>
      </c>
      <c r="D9" s="355">
        <v>6238052</v>
      </c>
      <c r="E9" s="355">
        <v>6389259</v>
      </c>
      <c r="F9" s="355">
        <v>6550008</v>
      </c>
      <c r="G9" s="355">
        <v>6707338</v>
      </c>
      <c r="H9" s="355">
        <v>6789687</v>
      </c>
      <c r="I9" s="355">
        <v>6866363</v>
      </c>
      <c r="J9" s="355">
        <v>6936977</v>
      </c>
      <c r="K9" s="355">
        <v>7003434</v>
      </c>
      <c r="L9" s="356">
        <v>7065669</v>
      </c>
      <c r="M9" s="356">
        <v>7119281</v>
      </c>
      <c r="N9" s="356">
        <v>7162261</v>
      </c>
      <c r="O9" s="356">
        <v>7197326</v>
      </c>
      <c r="P9" s="356">
        <v>7226652</v>
      </c>
      <c r="Q9" s="356">
        <v>7253823</v>
      </c>
      <c r="R9" s="356">
        <v>7290415</v>
      </c>
      <c r="S9" s="356">
        <v>7333415</v>
      </c>
      <c r="T9" s="356">
        <v>7412566</v>
      </c>
      <c r="U9" s="356">
        <v>7592871</v>
      </c>
      <c r="V9" s="356">
        <v>7743955</v>
      </c>
      <c r="W9" s="356">
        <v>7834167</v>
      </c>
      <c r="X9" s="356">
        <v>7901653</v>
      </c>
      <c r="Y9" s="356">
        <v>7968095</v>
      </c>
      <c r="Z9" s="356">
        <v>8034649</v>
      </c>
      <c r="AA9" s="356">
        <v>8101412</v>
      </c>
      <c r="AB9" s="356">
        <v>8168421</v>
      </c>
      <c r="AC9" s="356">
        <v>8235512</v>
      </c>
      <c r="AD9" s="356">
        <v>8302442</v>
      </c>
      <c r="AE9" s="356">
        <v>8368915</v>
      </c>
      <c r="AF9" s="356">
        <v>8434700</v>
      </c>
    </row>
    <row r="10" spans="1:104" x14ac:dyDescent="0.25">
      <c r="A10" s="354" t="s">
        <v>43</v>
      </c>
      <c r="B10" s="355">
        <v>1690395</v>
      </c>
      <c r="C10" s="355">
        <v>1712900</v>
      </c>
      <c r="D10" s="355">
        <v>1734922</v>
      </c>
      <c r="E10" s="355">
        <v>1756576</v>
      </c>
      <c r="F10" s="355">
        <v>1777682</v>
      </c>
      <c r="G10" s="355">
        <v>1809849</v>
      </c>
      <c r="H10" s="355">
        <v>1832975</v>
      </c>
      <c r="I10" s="355">
        <v>1855425</v>
      </c>
      <c r="J10" s="355">
        <v>1876733</v>
      </c>
      <c r="K10" s="355">
        <v>1896988</v>
      </c>
      <c r="L10" s="356">
        <v>1916100</v>
      </c>
      <c r="M10" s="356">
        <v>1933804</v>
      </c>
      <c r="N10" s="356">
        <v>1950314</v>
      </c>
      <c r="O10" s="356">
        <v>1965842</v>
      </c>
      <c r="P10" s="356">
        <v>1980186</v>
      </c>
      <c r="Q10" s="356">
        <v>1994311</v>
      </c>
      <c r="R10" s="356">
        <v>2011418</v>
      </c>
      <c r="S10" s="356">
        <v>2030869</v>
      </c>
      <c r="T10" s="356">
        <v>2070110</v>
      </c>
      <c r="U10" s="356">
        <v>2130512</v>
      </c>
      <c r="V10" s="356">
        <v>2180976</v>
      </c>
      <c r="W10" s="356">
        <v>2213061</v>
      </c>
      <c r="X10" s="356">
        <v>2236603</v>
      </c>
      <c r="Y10" s="356">
        <v>2258929</v>
      </c>
      <c r="Z10" s="356">
        <v>2280464</v>
      </c>
      <c r="AA10" s="356">
        <v>2301442</v>
      </c>
      <c r="AB10" s="356">
        <v>2321999</v>
      </c>
      <c r="AC10" s="356">
        <v>2342147</v>
      </c>
      <c r="AD10" s="356">
        <v>2361873</v>
      </c>
      <c r="AE10" s="356">
        <v>2381153</v>
      </c>
      <c r="AF10" s="356">
        <v>2400080</v>
      </c>
    </row>
    <row r="11" spans="1:104" x14ac:dyDescent="0.25">
      <c r="A11" s="354" t="s">
        <v>44</v>
      </c>
      <c r="B11" s="355">
        <v>1282911</v>
      </c>
      <c r="C11" s="355">
        <v>1277326</v>
      </c>
      <c r="D11" s="355">
        <v>1269962</v>
      </c>
      <c r="E11" s="355">
        <v>1260561</v>
      </c>
      <c r="F11" s="355">
        <v>1248338</v>
      </c>
      <c r="G11" s="355">
        <v>1249793</v>
      </c>
      <c r="H11" s="355">
        <v>1249411</v>
      </c>
      <c r="I11" s="355">
        <v>1248549</v>
      </c>
      <c r="J11" s="355">
        <v>1247306</v>
      </c>
      <c r="K11" s="355">
        <v>1245756</v>
      </c>
      <c r="L11" s="356">
        <v>1243898</v>
      </c>
      <c r="M11" s="356">
        <v>1241563</v>
      </c>
      <c r="N11" s="356">
        <v>1238657</v>
      </c>
      <c r="O11" s="356">
        <v>1235236</v>
      </c>
      <c r="P11" s="356">
        <v>1231277</v>
      </c>
      <c r="Q11" s="356">
        <v>1226789</v>
      </c>
      <c r="R11" s="356">
        <v>1222079</v>
      </c>
      <c r="S11" s="356">
        <v>1216499</v>
      </c>
      <c r="T11" s="356">
        <v>1217376</v>
      </c>
      <c r="U11" s="356">
        <v>1230910</v>
      </c>
      <c r="V11" s="356">
        <v>1242731</v>
      </c>
      <c r="W11" s="356">
        <v>1251675</v>
      </c>
      <c r="X11" s="356">
        <v>1259601</v>
      </c>
      <c r="Y11" s="356">
        <v>1267378</v>
      </c>
      <c r="Z11" s="356">
        <v>1275472</v>
      </c>
      <c r="AA11" s="356">
        <v>1283903</v>
      </c>
      <c r="AB11" s="356">
        <v>1292695</v>
      </c>
      <c r="AC11" s="356">
        <v>1301834</v>
      </c>
      <c r="AD11" s="356">
        <v>1311308</v>
      </c>
      <c r="AE11" s="356">
        <v>1321112</v>
      </c>
      <c r="AF11" s="356">
        <v>1331264</v>
      </c>
    </row>
    <row r="12" spans="1:104" x14ac:dyDescent="0.25">
      <c r="A12" s="354" t="s">
        <v>45</v>
      </c>
      <c r="B12" s="355">
        <v>944614</v>
      </c>
      <c r="C12" s="355">
        <v>943255</v>
      </c>
      <c r="D12" s="355">
        <v>941263</v>
      </c>
      <c r="E12" s="355">
        <v>938623</v>
      </c>
      <c r="F12" s="355">
        <v>935095</v>
      </c>
      <c r="G12" s="355">
        <v>937172</v>
      </c>
      <c r="H12" s="355">
        <v>937826</v>
      </c>
      <c r="I12" s="355">
        <v>938888</v>
      </c>
      <c r="J12" s="355">
        <v>940316</v>
      </c>
      <c r="K12" s="355">
        <v>942490</v>
      </c>
      <c r="L12" s="356">
        <v>945605</v>
      </c>
      <c r="M12" s="356">
        <v>949298</v>
      </c>
      <c r="N12" s="356">
        <v>953249</v>
      </c>
      <c r="O12" s="356">
        <v>957620</v>
      </c>
      <c r="P12" s="356">
        <v>962880</v>
      </c>
      <c r="Q12" s="356">
        <v>969209</v>
      </c>
      <c r="R12" s="356">
        <v>976624</v>
      </c>
      <c r="S12" s="356">
        <v>984735</v>
      </c>
      <c r="T12" s="356">
        <v>998255</v>
      </c>
      <c r="U12" s="356">
        <v>1008344</v>
      </c>
      <c r="V12" s="356">
        <v>1018453</v>
      </c>
      <c r="W12" s="356">
        <v>1027314</v>
      </c>
      <c r="X12" s="356">
        <v>1036455</v>
      </c>
      <c r="Y12" s="356">
        <v>1046418</v>
      </c>
      <c r="Z12" s="356">
        <v>1056276</v>
      </c>
      <c r="AA12" s="356">
        <v>1065980</v>
      </c>
      <c r="AB12" s="356">
        <v>1075496</v>
      </c>
      <c r="AC12" s="356">
        <v>1084787</v>
      </c>
      <c r="AD12" s="356">
        <v>1093801</v>
      </c>
      <c r="AE12" s="356">
        <v>1102506</v>
      </c>
      <c r="AF12" s="356">
        <v>1110886</v>
      </c>
    </row>
    <row r="13" spans="1:104" x14ac:dyDescent="0.25">
      <c r="A13" s="354" t="s">
        <v>46</v>
      </c>
      <c r="B13" s="355">
        <v>310990</v>
      </c>
      <c r="C13" s="355">
        <v>311598</v>
      </c>
      <c r="D13" s="355">
        <v>311677</v>
      </c>
      <c r="E13" s="355">
        <v>311154</v>
      </c>
      <c r="F13" s="355">
        <v>309817</v>
      </c>
      <c r="G13" s="355">
        <v>311652</v>
      </c>
      <c r="H13" s="355">
        <v>317834</v>
      </c>
      <c r="I13" s="355">
        <v>324103</v>
      </c>
      <c r="J13" s="355">
        <v>330358</v>
      </c>
      <c r="K13" s="355">
        <v>336689</v>
      </c>
      <c r="L13" s="356">
        <v>343162</v>
      </c>
      <c r="M13" s="356">
        <v>349751</v>
      </c>
      <c r="N13" s="356">
        <v>356438</v>
      </c>
      <c r="O13" s="356">
        <v>363283</v>
      </c>
      <c r="P13" s="356">
        <v>370412</v>
      </c>
      <c r="Q13" s="356">
        <v>377925</v>
      </c>
      <c r="R13" s="356">
        <v>385914</v>
      </c>
      <c r="S13" s="356">
        <v>394539</v>
      </c>
      <c r="T13" s="356">
        <v>401849</v>
      </c>
      <c r="U13" s="356">
        <v>406142</v>
      </c>
      <c r="V13" s="356">
        <v>410521</v>
      </c>
      <c r="W13" s="356">
        <v>414841</v>
      </c>
      <c r="X13" s="356">
        <v>419275</v>
      </c>
      <c r="Y13" s="356">
        <v>423857</v>
      </c>
      <c r="Z13" s="356">
        <v>428397</v>
      </c>
      <c r="AA13" s="356">
        <v>432914</v>
      </c>
      <c r="AB13" s="356">
        <v>437434</v>
      </c>
      <c r="AC13" s="356">
        <v>441970</v>
      </c>
      <c r="AD13" s="356">
        <v>446534</v>
      </c>
      <c r="AE13" s="356">
        <v>451140</v>
      </c>
      <c r="AF13" s="356">
        <v>455828</v>
      </c>
    </row>
    <row r="14" spans="1:104" x14ac:dyDescent="0.25">
      <c r="A14" s="354" t="s">
        <v>48</v>
      </c>
      <c r="B14" s="355">
        <v>1119634</v>
      </c>
      <c r="C14" s="355">
        <v>1136514</v>
      </c>
      <c r="D14" s="355">
        <v>1153069</v>
      </c>
      <c r="E14" s="355">
        <v>1169122</v>
      </c>
      <c r="F14" s="355">
        <v>1184210</v>
      </c>
      <c r="G14" s="355">
        <v>1208302</v>
      </c>
      <c r="H14" s="355">
        <v>1229118</v>
      </c>
      <c r="I14" s="355">
        <v>1249091</v>
      </c>
      <c r="J14" s="355">
        <v>1268319</v>
      </c>
      <c r="K14" s="355">
        <v>1287169</v>
      </c>
      <c r="L14" s="356">
        <v>1305905</v>
      </c>
      <c r="M14" s="356">
        <v>1324424</v>
      </c>
      <c r="N14" s="356">
        <v>1342625</v>
      </c>
      <c r="O14" s="356">
        <v>1360715</v>
      </c>
      <c r="P14" s="356">
        <v>1379169</v>
      </c>
      <c r="Q14" s="356">
        <v>1398252</v>
      </c>
      <c r="R14" s="356">
        <v>1418047</v>
      </c>
      <c r="S14" s="356">
        <v>1438502</v>
      </c>
      <c r="T14" s="356">
        <v>1464488</v>
      </c>
      <c r="U14" s="356">
        <v>1478407</v>
      </c>
      <c r="V14" s="356">
        <v>1491937</v>
      </c>
      <c r="W14" s="356">
        <v>1504044</v>
      </c>
      <c r="X14" s="356">
        <v>1516018</v>
      </c>
      <c r="Y14" s="356">
        <v>1528076</v>
      </c>
      <c r="Z14" s="356">
        <v>1540130</v>
      </c>
      <c r="AA14" s="356">
        <v>1552125</v>
      </c>
      <c r="AB14" s="356">
        <v>1564032</v>
      </c>
      <c r="AC14" s="356">
        <v>1575797</v>
      </c>
      <c r="AD14" s="356">
        <v>1587365</v>
      </c>
      <c r="AE14" s="356">
        <v>1598686</v>
      </c>
      <c r="AF14" s="356">
        <v>1609750</v>
      </c>
    </row>
    <row r="15" spans="1:104" x14ac:dyDescent="0.25">
      <c r="A15" s="354" t="s">
        <v>49</v>
      </c>
      <c r="B15" s="355">
        <v>873418</v>
      </c>
      <c r="C15" s="355">
        <v>881439</v>
      </c>
      <c r="D15" s="355">
        <v>888773</v>
      </c>
      <c r="E15" s="355">
        <v>895259</v>
      </c>
      <c r="F15" s="355">
        <v>900376</v>
      </c>
      <c r="G15" s="355">
        <v>913960</v>
      </c>
      <c r="H15" s="355">
        <v>930694</v>
      </c>
      <c r="I15" s="355">
        <v>948252</v>
      </c>
      <c r="J15" s="355">
        <v>966278</v>
      </c>
      <c r="K15" s="355">
        <v>984735</v>
      </c>
      <c r="L15" s="356">
        <v>1003449</v>
      </c>
      <c r="M15" s="356">
        <v>1022255</v>
      </c>
      <c r="N15" s="356">
        <v>1041453</v>
      </c>
      <c r="O15" s="356">
        <v>1061257</v>
      </c>
      <c r="P15" s="356">
        <v>1081319</v>
      </c>
      <c r="Q15" s="356">
        <v>1102461</v>
      </c>
      <c r="R15" s="356">
        <v>1127772</v>
      </c>
      <c r="S15" s="356">
        <v>1156930</v>
      </c>
      <c r="T15" s="356">
        <v>1200574</v>
      </c>
      <c r="U15" s="356">
        <v>1252398</v>
      </c>
      <c r="V15" s="356">
        <v>1295387</v>
      </c>
      <c r="W15" s="356">
        <v>1322466</v>
      </c>
      <c r="X15" s="356">
        <v>1341697</v>
      </c>
      <c r="Y15" s="356">
        <v>1359719</v>
      </c>
      <c r="Z15" s="356">
        <v>1377000</v>
      </c>
      <c r="AA15" s="356">
        <v>1393782</v>
      </c>
      <c r="AB15" s="356">
        <v>1410214</v>
      </c>
      <c r="AC15" s="356">
        <v>1426330</v>
      </c>
      <c r="AD15" s="356">
        <v>1442152</v>
      </c>
      <c r="AE15" s="356">
        <v>1457695</v>
      </c>
      <c r="AF15" s="356">
        <v>1473056</v>
      </c>
    </row>
    <row r="16" spans="1:104" x14ac:dyDescent="0.25">
      <c r="A16" s="354" t="s">
        <v>51</v>
      </c>
      <c r="B16" s="355">
        <v>1380321</v>
      </c>
      <c r="C16" s="355">
        <v>1406397</v>
      </c>
      <c r="D16" s="355">
        <v>1432723</v>
      </c>
      <c r="E16" s="355">
        <v>1459274</v>
      </c>
      <c r="F16" s="355">
        <v>1485767</v>
      </c>
      <c r="G16" s="355">
        <v>1524536</v>
      </c>
      <c r="H16" s="355">
        <v>1547686</v>
      </c>
      <c r="I16" s="355">
        <v>1570695</v>
      </c>
      <c r="J16" s="355">
        <v>1593252</v>
      </c>
      <c r="K16" s="355">
        <v>1615297</v>
      </c>
      <c r="L16" s="356">
        <v>1636683</v>
      </c>
      <c r="M16" s="356">
        <v>1657170</v>
      </c>
      <c r="N16" s="356">
        <v>1676670</v>
      </c>
      <c r="O16" s="356">
        <v>1695139</v>
      </c>
      <c r="P16" s="356">
        <v>1712397</v>
      </c>
      <c r="Q16" s="356">
        <v>1728524</v>
      </c>
      <c r="R16" s="356">
        <v>1744183</v>
      </c>
      <c r="S16" s="356">
        <v>1758886</v>
      </c>
      <c r="T16" s="356">
        <v>1784783</v>
      </c>
      <c r="U16" s="356">
        <v>1808439</v>
      </c>
      <c r="V16" s="356">
        <v>1828947</v>
      </c>
      <c r="W16" s="356">
        <v>1844076</v>
      </c>
      <c r="X16" s="356">
        <v>1856496</v>
      </c>
      <c r="Y16" s="356">
        <v>1868166</v>
      </c>
      <c r="Z16" s="356">
        <v>1879849</v>
      </c>
      <c r="AA16" s="356">
        <v>1891658</v>
      </c>
      <c r="AB16" s="356">
        <v>1903679</v>
      </c>
      <c r="AC16" s="356">
        <v>1915926</v>
      </c>
      <c r="AD16" s="356">
        <v>1928402</v>
      </c>
      <c r="AE16" s="356">
        <v>1941116</v>
      </c>
      <c r="AF16" s="356">
        <v>1954155</v>
      </c>
    </row>
    <row r="17" spans="1:32" x14ac:dyDescent="0.25">
      <c r="A17" s="354" t="s">
        <v>52</v>
      </c>
      <c r="B17" s="355">
        <v>2063175</v>
      </c>
      <c r="C17" s="355">
        <v>2103557</v>
      </c>
      <c r="D17" s="355">
        <v>2144609</v>
      </c>
      <c r="E17" s="355">
        <v>2186449</v>
      </c>
      <c r="F17" s="355">
        <v>2229131</v>
      </c>
      <c r="G17" s="355">
        <v>2279667</v>
      </c>
      <c r="H17" s="355">
        <v>2309414</v>
      </c>
      <c r="I17" s="355">
        <v>2341743</v>
      </c>
      <c r="J17" s="355">
        <v>2376773</v>
      </c>
      <c r="K17" s="355">
        <v>2414808</v>
      </c>
      <c r="L17" s="356">
        <v>2455822</v>
      </c>
      <c r="M17" s="356">
        <v>2499291</v>
      </c>
      <c r="N17" s="356">
        <v>2545277</v>
      </c>
      <c r="O17" s="356">
        <v>2594392</v>
      </c>
      <c r="P17" s="356">
        <v>2646623</v>
      </c>
      <c r="Q17" s="356">
        <v>2702705</v>
      </c>
      <c r="R17" s="356">
        <v>2765620</v>
      </c>
      <c r="S17" s="356">
        <v>2833801</v>
      </c>
      <c r="T17" s="356">
        <v>2919060</v>
      </c>
      <c r="U17" s="356">
        <v>3085522</v>
      </c>
      <c r="V17" s="356">
        <v>3242999</v>
      </c>
      <c r="W17" s="356">
        <v>3372221</v>
      </c>
      <c r="X17" s="356">
        <v>3478323</v>
      </c>
      <c r="Y17" s="356">
        <v>3577177</v>
      </c>
      <c r="Z17" s="356">
        <v>3671416</v>
      </c>
      <c r="AA17" s="356">
        <v>3760874</v>
      </c>
      <c r="AB17" s="356">
        <v>3845315</v>
      </c>
      <c r="AC17" s="356">
        <v>3924397</v>
      </c>
      <c r="AD17" s="356">
        <v>3997785</v>
      </c>
      <c r="AE17" s="356">
        <v>4065148</v>
      </c>
      <c r="AF17" s="356">
        <v>4126231</v>
      </c>
    </row>
    <row r="18" spans="1:32" x14ac:dyDescent="0.25">
      <c r="A18" s="354" t="s">
        <v>50</v>
      </c>
      <c r="B18" s="355">
        <v>382527</v>
      </c>
      <c r="C18" s="355">
        <v>385439</v>
      </c>
      <c r="D18" s="355">
        <v>387916</v>
      </c>
      <c r="E18" s="355">
        <v>389835</v>
      </c>
      <c r="F18" s="355">
        <v>390808</v>
      </c>
      <c r="G18" s="355">
        <v>399303</v>
      </c>
      <c r="H18" s="355">
        <v>411827</v>
      </c>
      <c r="I18" s="355">
        <v>424044</v>
      </c>
      <c r="J18" s="355">
        <v>435933</v>
      </c>
      <c r="K18" s="355">
        <v>447513</v>
      </c>
      <c r="L18" s="356">
        <v>458775</v>
      </c>
      <c r="M18" s="356">
        <v>469671</v>
      </c>
      <c r="N18" s="356">
        <v>480181</v>
      </c>
      <c r="O18" s="356">
        <v>490310</v>
      </c>
      <c r="P18" s="356">
        <v>500091</v>
      </c>
      <c r="Q18" s="356">
        <v>509545</v>
      </c>
      <c r="R18" s="356">
        <v>518731</v>
      </c>
      <c r="S18" s="356">
        <v>527700</v>
      </c>
      <c r="T18" s="356">
        <v>534826</v>
      </c>
      <c r="U18" s="356">
        <v>539933</v>
      </c>
      <c r="V18" s="356">
        <v>544764</v>
      </c>
      <c r="W18" s="356">
        <v>549225</v>
      </c>
      <c r="X18" s="356">
        <v>553519</v>
      </c>
      <c r="Y18" s="356">
        <v>557654</v>
      </c>
      <c r="Z18" s="356">
        <v>561924</v>
      </c>
      <c r="AA18" s="356">
        <v>566358</v>
      </c>
      <c r="AB18" s="356">
        <v>570991</v>
      </c>
      <c r="AC18" s="356">
        <v>575831</v>
      </c>
      <c r="AD18" s="356">
        <v>580882</v>
      </c>
      <c r="AE18" s="356">
        <v>586147</v>
      </c>
      <c r="AF18" s="356">
        <v>591677</v>
      </c>
    </row>
    <row r="19" spans="1:32" x14ac:dyDescent="0.25">
      <c r="A19" s="354" t="s">
        <v>55</v>
      </c>
      <c r="B19" s="355">
        <v>934680</v>
      </c>
      <c r="C19" s="355">
        <v>950710</v>
      </c>
      <c r="D19" s="355">
        <v>966782</v>
      </c>
      <c r="E19" s="355">
        <v>982880</v>
      </c>
      <c r="F19" s="355">
        <v>998849</v>
      </c>
      <c r="G19" s="355">
        <v>1022844</v>
      </c>
      <c r="H19" s="355">
        <v>1029985</v>
      </c>
      <c r="I19" s="355">
        <v>1036866</v>
      </c>
      <c r="J19" s="355">
        <v>1043622</v>
      </c>
      <c r="K19" s="355">
        <v>1050376</v>
      </c>
      <c r="L19" s="356">
        <v>1057179</v>
      </c>
      <c r="M19" s="356">
        <v>1063845</v>
      </c>
      <c r="N19" s="356">
        <v>1070159</v>
      </c>
      <c r="O19" s="356">
        <v>1076046</v>
      </c>
      <c r="P19" s="356">
        <v>1081576</v>
      </c>
      <c r="Q19" s="356">
        <v>1086659</v>
      </c>
      <c r="R19" s="356">
        <v>1090990</v>
      </c>
      <c r="S19" s="356">
        <v>1093975</v>
      </c>
      <c r="T19" s="356">
        <v>1100386</v>
      </c>
      <c r="U19" s="356">
        <v>1111844</v>
      </c>
      <c r="V19" s="356">
        <v>1122622</v>
      </c>
      <c r="W19" s="356">
        <v>1131934</v>
      </c>
      <c r="X19" s="356">
        <v>1140932</v>
      </c>
      <c r="Y19" s="356">
        <v>1149598</v>
      </c>
      <c r="Z19" s="356">
        <v>1158083</v>
      </c>
      <c r="AA19" s="356">
        <v>1166403</v>
      </c>
      <c r="AB19" s="356">
        <v>1174578</v>
      </c>
      <c r="AC19" s="356">
        <v>1182589</v>
      </c>
      <c r="AD19" s="356">
        <v>1190422</v>
      </c>
      <c r="AE19" s="356">
        <v>1198068</v>
      </c>
      <c r="AF19" s="356">
        <v>1205580</v>
      </c>
    </row>
    <row r="20" spans="1:32" x14ac:dyDescent="0.25">
      <c r="A20" s="354" t="s">
        <v>56</v>
      </c>
      <c r="B20" s="355">
        <v>478196</v>
      </c>
      <c r="C20" s="355">
        <v>493787</v>
      </c>
      <c r="D20" s="355">
        <v>510004</v>
      </c>
      <c r="E20" s="355">
        <v>526881</v>
      </c>
      <c r="F20" s="355">
        <v>544390</v>
      </c>
      <c r="G20" s="355">
        <v>565770</v>
      </c>
      <c r="H20" s="355">
        <v>586696</v>
      </c>
      <c r="I20" s="355">
        <v>607838</v>
      </c>
      <c r="J20" s="355">
        <v>628905</v>
      </c>
      <c r="K20" s="355">
        <v>649933</v>
      </c>
      <c r="L20" s="356">
        <v>670808</v>
      </c>
      <c r="M20" s="356">
        <v>691488</v>
      </c>
      <c r="N20" s="356">
        <v>712422</v>
      </c>
      <c r="O20" s="356">
        <v>733953</v>
      </c>
      <c r="P20" s="356">
        <v>755815</v>
      </c>
      <c r="Q20" s="356">
        <v>778983</v>
      </c>
      <c r="R20" s="356">
        <v>806803</v>
      </c>
      <c r="S20" s="356">
        <v>839302</v>
      </c>
      <c r="T20" s="356">
        <v>880560</v>
      </c>
      <c r="U20" s="356">
        <v>927506</v>
      </c>
      <c r="V20" s="356">
        <v>965718</v>
      </c>
      <c r="W20" s="356">
        <v>987781</v>
      </c>
      <c r="X20" s="356">
        <v>1002394</v>
      </c>
      <c r="Y20" s="356">
        <v>1015909</v>
      </c>
      <c r="Z20" s="356">
        <v>1028951</v>
      </c>
      <c r="AA20" s="356">
        <v>1041773</v>
      </c>
      <c r="AB20" s="356">
        <v>1054530</v>
      </c>
      <c r="AC20" s="356">
        <v>1067267</v>
      </c>
      <c r="AD20" s="356">
        <v>1080009</v>
      </c>
      <c r="AE20" s="356">
        <v>1092773</v>
      </c>
      <c r="AF20" s="356">
        <v>1105667</v>
      </c>
    </row>
    <row r="21" spans="1:32" x14ac:dyDescent="0.25">
      <c r="A21" s="354" t="s">
        <v>57</v>
      </c>
      <c r="B21" s="355">
        <v>1110737</v>
      </c>
      <c r="C21" s="355">
        <v>1120614</v>
      </c>
      <c r="D21" s="355">
        <v>1129570</v>
      </c>
      <c r="E21" s="355">
        <v>1137424</v>
      </c>
      <c r="F21" s="355">
        <v>1143582</v>
      </c>
      <c r="G21" s="355">
        <v>1159616</v>
      </c>
      <c r="H21" s="355">
        <v>1175977</v>
      </c>
      <c r="I21" s="355">
        <v>1191344</v>
      </c>
      <c r="J21" s="355">
        <v>1205692</v>
      </c>
      <c r="K21" s="355">
        <v>1219122</v>
      </c>
      <c r="L21" s="356">
        <v>1231539</v>
      </c>
      <c r="M21" s="356">
        <v>1242844</v>
      </c>
      <c r="N21" s="356">
        <v>1253378</v>
      </c>
      <c r="O21" s="356">
        <v>1263418</v>
      </c>
      <c r="P21" s="356">
        <v>1272648</v>
      </c>
      <c r="Q21" s="356">
        <v>1281842</v>
      </c>
      <c r="R21" s="356">
        <v>1293944</v>
      </c>
      <c r="S21" s="356">
        <v>1308191</v>
      </c>
      <c r="T21" s="356">
        <v>1341746</v>
      </c>
      <c r="U21" s="356">
        <v>1388832</v>
      </c>
      <c r="V21" s="356">
        <v>1427026</v>
      </c>
      <c r="W21" s="356">
        <v>1449087</v>
      </c>
      <c r="X21" s="356">
        <v>1463427</v>
      </c>
      <c r="Y21" s="356">
        <v>1476665</v>
      </c>
      <c r="Z21" s="356">
        <v>1489616</v>
      </c>
      <c r="AA21" s="356">
        <v>1502519</v>
      </c>
      <c r="AB21" s="356">
        <v>1515513</v>
      </c>
      <c r="AC21" s="356">
        <v>1528626</v>
      </c>
      <c r="AD21" s="356">
        <v>1541864</v>
      </c>
      <c r="AE21" s="356">
        <v>1555239</v>
      </c>
      <c r="AF21" s="356">
        <v>1568831</v>
      </c>
    </row>
    <row r="22" spans="1:32" x14ac:dyDescent="0.25">
      <c r="A22" s="354" t="s">
        <v>58</v>
      </c>
      <c r="B22" s="355">
        <v>667602</v>
      </c>
      <c r="C22" s="355">
        <v>681302</v>
      </c>
      <c r="D22" s="355">
        <v>695052</v>
      </c>
      <c r="E22" s="355">
        <v>708845</v>
      </c>
      <c r="F22" s="355">
        <v>722626</v>
      </c>
      <c r="G22" s="355">
        <v>738344</v>
      </c>
      <c r="H22" s="355">
        <v>763566</v>
      </c>
      <c r="I22" s="355">
        <v>788337</v>
      </c>
      <c r="J22" s="355">
        <v>812684</v>
      </c>
      <c r="K22" s="355">
        <v>836720</v>
      </c>
      <c r="L22" s="356">
        <v>860497</v>
      </c>
      <c r="M22" s="356">
        <v>883858</v>
      </c>
      <c r="N22" s="356">
        <v>906690</v>
      </c>
      <c r="O22" s="356">
        <v>929042</v>
      </c>
      <c r="P22" s="356">
        <v>951062</v>
      </c>
      <c r="Q22" s="356">
        <v>972890</v>
      </c>
      <c r="R22" s="356">
        <v>994750</v>
      </c>
      <c r="S22" s="356">
        <v>1016553</v>
      </c>
      <c r="T22" s="356">
        <v>1039722</v>
      </c>
      <c r="U22" s="356">
        <v>1052125</v>
      </c>
      <c r="V22" s="356">
        <v>1063454</v>
      </c>
      <c r="W22" s="356">
        <v>1072412</v>
      </c>
      <c r="X22" s="356">
        <v>1080706</v>
      </c>
      <c r="Y22" s="356">
        <v>1088749</v>
      </c>
      <c r="Z22" s="356">
        <v>1096546</v>
      </c>
      <c r="AA22" s="356">
        <v>1104120</v>
      </c>
      <c r="AB22" s="356">
        <v>1111485</v>
      </c>
      <c r="AC22" s="356">
        <v>1118630</v>
      </c>
      <c r="AD22" s="356">
        <v>1125542</v>
      </c>
      <c r="AE22" s="356">
        <v>1132202</v>
      </c>
      <c r="AF22" s="356">
        <v>1138642</v>
      </c>
    </row>
    <row r="23" spans="1:32" s="234" customFormat="1" x14ac:dyDescent="0.25">
      <c r="A23" s="354" t="s">
        <v>59</v>
      </c>
      <c r="B23" s="355">
        <v>1406660</v>
      </c>
      <c r="C23" s="355">
        <v>1427319</v>
      </c>
      <c r="D23" s="355">
        <v>1447430</v>
      </c>
      <c r="E23" s="355">
        <v>1466692</v>
      </c>
      <c r="F23" s="355">
        <v>1484429</v>
      </c>
      <c r="G23" s="355">
        <v>1509977</v>
      </c>
      <c r="H23" s="355">
        <v>1529504</v>
      </c>
      <c r="I23" s="355">
        <v>1546426</v>
      </c>
      <c r="J23" s="355">
        <v>1560792</v>
      </c>
      <c r="K23" s="355">
        <v>1573383</v>
      </c>
      <c r="L23" s="356">
        <v>1584807</v>
      </c>
      <c r="M23" s="356">
        <v>1594919</v>
      </c>
      <c r="N23" s="356">
        <v>1603360</v>
      </c>
      <c r="O23" s="356">
        <v>1610045</v>
      </c>
      <c r="P23" s="356">
        <v>1615776</v>
      </c>
      <c r="Q23" s="356">
        <v>1620711</v>
      </c>
      <c r="R23" s="356">
        <v>1623670</v>
      </c>
      <c r="S23" s="356">
        <v>1623923</v>
      </c>
      <c r="T23" s="356">
        <v>1630592</v>
      </c>
      <c r="U23" s="356">
        <v>1628981</v>
      </c>
      <c r="V23" s="356">
        <v>1627589</v>
      </c>
      <c r="W23" s="356">
        <v>1627386</v>
      </c>
      <c r="X23" s="356">
        <v>1629181</v>
      </c>
      <c r="Y23" s="356">
        <v>1631117</v>
      </c>
      <c r="Z23" s="356">
        <v>1633674</v>
      </c>
      <c r="AA23" s="356">
        <v>1636801</v>
      </c>
      <c r="AB23" s="356">
        <v>1640459</v>
      </c>
      <c r="AC23" s="356">
        <v>1644596</v>
      </c>
      <c r="AD23" s="356">
        <v>1649180</v>
      </c>
      <c r="AE23" s="356">
        <v>1654175</v>
      </c>
      <c r="AF23" s="356">
        <v>1659579</v>
      </c>
    </row>
    <row r="24" spans="1:32" x14ac:dyDescent="0.25">
      <c r="A24" s="354" t="s">
        <v>60</v>
      </c>
      <c r="B24" s="355">
        <v>1167365</v>
      </c>
      <c r="C24" s="355">
        <v>1183929</v>
      </c>
      <c r="D24" s="355">
        <v>1200238</v>
      </c>
      <c r="E24" s="355">
        <v>1216383</v>
      </c>
      <c r="F24" s="355">
        <v>1232280</v>
      </c>
      <c r="G24" s="355">
        <v>1255447</v>
      </c>
      <c r="H24" s="355">
        <v>1271511</v>
      </c>
      <c r="I24" s="355">
        <v>1287720</v>
      </c>
      <c r="J24" s="355">
        <v>1303351</v>
      </c>
      <c r="K24" s="355">
        <v>1318403</v>
      </c>
      <c r="L24" s="356">
        <v>1332538</v>
      </c>
      <c r="M24" s="356">
        <v>1345383</v>
      </c>
      <c r="N24" s="356">
        <v>1357528</v>
      </c>
      <c r="O24" s="356">
        <v>1369326</v>
      </c>
      <c r="P24" s="356">
        <v>1380095</v>
      </c>
      <c r="Q24" s="356">
        <v>1391555</v>
      </c>
      <c r="R24" s="356">
        <v>1409886</v>
      </c>
      <c r="S24" s="356">
        <v>1434070</v>
      </c>
      <c r="T24" s="356">
        <v>1491689</v>
      </c>
      <c r="U24" s="356">
        <v>1565362</v>
      </c>
      <c r="V24" s="356">
        <v>1620318</v>
      </c>
      <c r="W24" s="356">
        <v>1642746</v>
      </c>
      <c r="X24" s="356">
        <v>1651278</v>
      </c>
      <c r="Y24" s="356">
        <v>1658835</v>
      </c>
      <c r="Z24" s="356">
        <v>1666099</v>
      </c>
      <c r="AA24" s="356">
        <v>1673562</v>
      </c>
      <c r="AB24" s="356">
        <v>1681487</v>
      </c>
      <c r="AC24" s="356">
        <v>1689984</v>
      </c>
      <c r="AD24" s="356">
        <v>1699116</v>
      </c>
      <c r="AE24" s="356">
        <v>1708934</v>
      </c>
      <c r="AF24" s="356">
        <v>1719545</v>
      </c>
    </row>
    <row r="25" spans="1:32" x14ac:dyDescent="0.25">
      <c r="A25" s="354" t="s">
        <v>62</v>
      </c>
      <c r="B25" s="355">
        <v>510422</v>
      </c>
      <c r="C25" s="355">
        <v>517021</v>
      </c>
      <c r="D25" s="355">
        <v>523579</v>
      </c>
      <c r="E25" s="355">
        <v>530215</v>
      </c>
      <c r="F25" s="355">
        <v>537038</v>
      </c>
      <c r="G25" s="355">
        <v>545260</v>
      </c>
      <c r="H25" s="355">
        <v>547767</v>
      </c>
      <c r="I25" s="355">
        <v>549398</v>
      </c>
      <c r="J25" s="355">
        <v>550322</v>
      </c>
      <c r="K25" s="355">
        <v>550951</v>
      </c>
      <c r="L25" s="356">
        <v>551570</v>
      </c>
      <c r="M25" s="356">
        <v>551815</v>
      </c>
      <c r="N25" s="356">
        <v>551306</v>
      </c>
      <c r="O25" s="356">
        <v>550129</v>
      </c>
      <c r="P25" s="356">
        <v>548791</v>
      </c>
      <c r="Q25" s="356">
        <v>547423</v>
      </c>
      <c r="R25" s="356">
        <v>545719</v>
      </c>
      <c r="S25" s="356">
        <v>543089</v>
      </c>
      <c r="T25" s="356">
        <v>539904</v>
      </c>
      <c r="U25" s="356">
        <v>547855</v>
      </c>
      <c r="V25" s="356">
        <v>555401</v>
      </c>
      <c r="W25" s="356">
        <v>562117</v>
      </c>
      <c r="X25" s="356">
        <v>569569</v>
      </c>
      <c r="Y25" s="356">
        <v>577543</v>
      </c>
      <c r="Z25" s="356">
        <v>585317</v>
      </c>
      <c r="AA25" s="356">
        <v>592821</v>
      </c>
      <c r="AB25" s="356">
        <v>600002</v>
      </c>
      <c r="AC25" s="356">
        <v>606812</v>
      </c>
      <c r="AD25" s="356">
        <v>613202</v>
      </c>
      <c r="AE25" s="356">
        <v>619128</v>
      </c>
      <c r="AF25" s="356">
        <v>624546</v>
      </c>
    </row>
    <row r="26" spans="1:32" x14ac:dyDescent="0.25">
      <c r="A26" s="354" t="s">
        <v>63</v>
      </c>
      <c r="B26" s="355">
        <v>848492</v>
      </c>
      <c r="C26" s="355">
        <v>859341</v>
      </c>
      <c r="D26" s="355">
        <v>869924</v>
      </c>
      <c r="E26" s="355">
        <v>880448</v>
      </c>
      <c r="F26" s="355">
        <v>891091</v>
      </c>
      <c r="G26" s="355">
        <v>903687</v>
      </c>
      <c r="H26" s="355">
        <v>912638</v>
      </c>
      <c r="I26" s="355">
        <v>920079</v>
      </c>
      <c r="J26" s="355">
        <v>926053</v>
      </c>
      <c r="K26" s="355">
        <v>931434</v>
      </c>
      <c r="L26" s="355">
        <v>936744</v>
      </c>
      <c r="M26" s="355">
        <v>941267</v>
      </c>
      <c r="N26" s="355">
        <v>944167</v>
      </c>
      <c r="O26" s="355">
        <v>945518</v>
      </c>
      <c r="P26" s="355">
        <v>946424</v>
      </c>
      <c r="Q26" s="355">
        <v>947125</v>
      </c>
      <c r="R26" s="355">
        <v>946730</v>
      </c>
      <c r="S26" s="355">
        <v>944007</v>
      </c>
      <c r="T26" s="355">
        <v>943401</v>
      </c>
      <c r="U26" s="355">
        <v>952511</v>
      </c>
      <c r="V26" s="355">
        <v>961055</v>
      </c>
      <c r="W26" s="355">
        <v>968626</v>
      </c>
      <c r="X26" s="355">
        <v>977829</v>
      </c>
      <c r="Y26" s="355">
        <v>988091</v>
      </c>
      <c r="Z26" s="355">
        <v>998216</v>
      </c>
      <c r="AA26" s="355">
        <v>1008067</v>
      </c>
      <c r="AB26" s="355">
        <v>1017546</v>
      </c>
      <c r="AC26" s="355">
        <v>1026569</v>
      </c>
      <c r="AD26" s="355">
        <v>1035047</v>
      </c>
      <c r="AE26" s="355">
        <v>1042894</v>
      </c>
      <c r="AF26" s="355">
        <v>1050047</v>
      </c>
    </row>
    <row r="27" spans="1:32" x14ac:dyDescent="0.25">
      <c r="A27" s="354" t="s">
        <v>64</v>
      </c>
      <c r="B27" s="355">
        <v>1895912</v>
      </c>
      <c r="C27" s="355">
        <v>1915251</v>
      </c>
      <c r="D27" s="355">
        <v>1933925</v>
      </c>
      <c r="E27" s="355">
        <v>1951979</v>
      </c>
      <c r="F27" s="355">
        <v>1969171</v>
      </c>
      <c r="G27" s="355">
        <v>1996158</v>
      </c>
      <c r="H27" s="355">
        <v>2013800</v>
      </c>
      <c r="I27" s="355">
        <v>2030872</v>
      </c>
      <c r="J27" s="355">
        <v>2047053</v>
      </c>
      <c r="K27" s="355">
        <v>2062496</v>
      </c>
      <c r="L27" s="355">
        <v>2077071</v>
      </c>
      <c r="M27" s="355">
        <v>2090249</v>
      </c>
      <c r="N27" s="355">
        <v>2102024</v>
      </c>
      <c r="O27" s="355">
        <v>2112672</v>
      </c>
      <c r="P27" s="355">
        <v>2122075</v>
      </c>
      <c r="Q27" s="355">
        <v>2131011</v>
      </c>
      <c r="R27" s="355">
        <v>2142351</v>
      </c>
      <c r="S27" s="355">
        <v>2155034</v>
      </c>
      <c r="T27" s="355">
        <v>2184837</v>
      </c>
      <c r="U27" s="355">
        <v>2237587</v>
      </c>
      <c r="V27" s="355">
        <v>2280908</v>
      </c>
      <c r="W27" s="355">
        <v>2306455</v>
      </c>
      <c r="X27" s="355">
        <v>2324090</v>
      </c>
      <c r="Y27" s="355">
        <v>2340657</v>
      </c>
      <c r="Z27" s="355">
        <v>2356593</v>
      </c>
      <c r="AA27" s="355">
        <v>2372022</v>
      </c>
      <c r="AB27" s="355">
        <v>2386996</v>
      </c>
      <c r="AC27" s="355">
        <v>2401489</v>
      </c>
      <c r="AD27" s="355">
        <v>2415455</v>
      </c>
      <c r="AE27" s="355">
        <v>2428839</v>
      </c>
      <c r="AF27" s="355">
        <v>2441639</v>
      </c>
    </row>
    <row r="28" spans="1:32" x14ac:dyDescent="0.25">
      <c r="A28" s="354" t="s">
        <v>65</v>
      </c>
      <c r="B28" s="355">
        <v>738947</v>
      </c>
      <c r="C28" s="355">
        <v>749010</v>
      </c>
      <c r="D28" s="355">
        <v>758881</v>
      </c>
      <c r="E28" s="355">
        <v>768574</v>
      </c>
      <c r="F28" s="355">
        <v>777961</v>
      </c>
      <c r="G28" s="355">
        <v>793673</v>
      </c>
      <c r="H28" s="355">
        <v>801540</v>
      </c>
      <c r="I28" s="355">
        <v>809330</v>
      </c>
      <c r="J28" s="355">
        <v>817004</v>
      </c>
      <c r="K28" s="355">
        <v>824591</v>
      </c>
      <c r="L28" s="355">
        <v>832054</v>
      </c>
      <c r="M28" s="355">
        <v>839333</v>
      </c>
      <c r="N28" s="355">
        <v>846534</v>
      </c>
      <c r="O28" s="355">
        <v>853740</v>
      </c>
      <c r="P28" s="355">
        <v>860831</v>
      </c>
      <c r="Q28" s="355">
        <v>868140</v>
      </c>
      <c r="R28" s="355">
        <v>876886</v>
      </c>
      <c r="S28" s="355">
        <v>886784</v>
      </c>
      <c r="T28" s="355">
        <v>904863</v>
      </c>
      <c r="U28" s="355">
        <v>928984</v>
      </c>
      <c r="V28" s="355">
        <v>949252</v>
      </c>
      <c r="W28" s="355">
        <v>962457</v>
      </c>
      <c r="X28" s="355">
        <v>972350</v>
      </c>
      <c r="Y28" s="355">
        <v>981727</v>
      </c>
      <c r="Z28" s="355">
        <v>990835</v>
      </c>
      <c r="AA28" s="355">
        <v>999764</v>
      </c>
      <c r="AB28" s="355">
        <v>1008553</v>
      </c>
      <c r="AC28" s="355">
        <v>1017204</v>
      </c>
      <c r="AD28" s="355">
        <v>1025716</v>
      </c>
      <c r="AE28" s="355">
        <v>1034079</v>
      </c>
      <c r="AF28" s="355">
        <v>1042329</v>
      </c>
    </row>
    <row r="29" spans="1:32" x14ac:dyDescent="0.25">
      <c r="A29" s="354" t="s">
        <v>66</v>
      </c>
      <c r="B29" s="355">
        <v>1300595</v>
      </c>
      <c r="C29" s="355">
        <v>1308626</v>
      </c>
      <c r="D29" s="355">
        <v>1315811</v>
      </c>
      <c r="E29" s="355">
        <v>1322007</v>
      </c>
      <c r="F29" s="355">
        <v>1326719</v>
      </c>
      <c r="G29" s="355">
        <v>1343406</v>
      </c>
      <c r="H29" s="355">
        <v>1342972</v>
      </c>
      <c r="I29" s="355">
        <v>1341929</v>
      </c>
      <c r="J29" s="355">
        <v>1340435</v>
      </c>
      <c r="K29" s="355">
        <v>1338765</v>
      </c>
      <c r="L29" s="355">
        <v>1337101</v>
      </c>
      <c r="M29" s="355">
        <v>1335351</v>
      </c>
      <c r="N29" s="355">
        <v>1333435</v>
      </c>
      <c r="O29" s="355">
        <v>1331462</v>
      </c>
      <c r="P29" s="355">
        <v>1329675</v>
      </c>
      <c r="Q29" s="355">
        <v>1328196</v>
      </c>
      <c r="R29" s="355">
        <v>1327052</v>
      </c>
      <c r="S29" s="355">
        <v>1325839</v>
      </c>
      <c r="T29" s="355">
        <v>1330187</v>
      </c>
      <c r="U29" s="355">
        <v>1335313</v>
      </c>
      <c r="V29" s="355">
        <v>1339998</v>
      </c>
      <c r="W29" s="355">
        <v>1343898</v>
      </c>
      <c r="X29" s="355">
        <v>1346935</v>
      </c>
      <c r="Y29" s="355">
        <v>1350060</v>
      </c>
      <c r="Z29" s="355">
        <v>1353268</v>
      </c>
      <c r="AA29" s="355">
        <v>1356518</v>
      </c>
      <c r="AB29" s="355">
        <v>1359780</v>
      </c>
      <c r="AC29" s="355">
        <v>1363004</v>
      </c>
      <c r="AD29" s="355">
        <v>1366151</v>
      </c>
      <c r="AE29" s="355">
        <v>1369183</v>
      </c>
      <c r="AF29" s="355">
        <v>1372089</v>
      </c>
    </row>
    <row r="30" spans="1:32" x14ac:dyDescent="0.25">
      <c r="A30" s="354" t="s">
        <v>67</v>
      </c>
      <c r="B30" s="355">
        <v>3817806</v>
      </c>
      <c r="C30" s="355">
        <v>3868207</v>
      </c>
      <c r="D30" s="355">
        <v>3919320</v>
      </c>
      <c r="E30" s="355">
        <v>3972068</v>
      </c>
      <c r="F30" s="355">
        <v>4027302</v>
      </c>
      <c r="G30" s="355">
        <v>4090331</v>
      </c>
      <c r="H30" s="355">
        <v>4125613</v>
      </c>
      <c r="I30" s="355">
        <v>4157537</v>
      </c>
      <c r="J30" s="355">
        <v>4185557</v>
      </c>
      <c r="K30" s="355">
        <v>4213124</v>
      </c>
      <c r="L30" s="355">
        <v>4242544</v>
      </c>
      <c r="M30" s="355">
        <v>4271578</v>
      </c>
      <c r="N30" s="355">
        <v>4297442</v>
      </c>
      <c r="O30" s="355">
        <v>4320101</v>
      </c>
      <c r="P30" s="355">
        <v>4343720</v>
      </c>
      <c r="Q30" s="355">
        <v>4369781</v>
      </c>
      <c r="R30" s="355">
        <v>4395220</v>
      </c>
      <c r="S30" s="355">
        <v>4415765</v>
      </c>
      <c r="T30" s="355">
        <v>4475886</v>
      </c>
      <c r="U30" s="355">
        <v>4506768</v>
      </c>
      <c r="V30" s="355">
        <v>4532152</v>
      </c>
      <c r="W30" s="355">
        <v>4556752</v>
      </c>
      <c r="X30" s="355">
        <v>4589278</v>
      </c>
      <c r="Y30" s="355">
        <v>4622132</v>
      </c>
      <c r="Z30" s="355">
        <v>4656374</v>
      </c>
      <c r="AA30" s="355">
        <v>4691758</v>
      </c>
      <c r="AB30" s="355">
        <v>4728096</v>
      </c>
      <c r="AC30" s="355">
        <v>4765108</v>
      </c>
      <c r="AD30" s="355">
        <v>4802533</v>
      </c>
      <c r="AE30" s="355">
        <v>4840110</v>
      </c>
      <c r="AF30" s="355">
        <v>4877762</v>
      </c>
    </row>
    <row r="31" spans="1:32" x14ac:dyDescent="0.25">
      <c r="A31" s="354" t="s">
        <v>40</v>
      </c>
      <c r="B31" s="355">
        <v>127175</v>
      </c>
      <c r="C31" s="355">
        <v>129964</v>
      </c>
      <c r="D31" s="355">
        <v>132798</v>
      </c>
      <c r="E31" s="355">
        <v>135701</v>
      </c>
      <c r="F31" s="355">
        <v>138674</v>
      </c>
      <c r="G31" s="355">
        <v>141558</v>
      </c>
      <c r="H31" s="355">
        <v>145109</v>
      </c>
      <c r="I31" s="355">
        <v>149445</v>
      </c>
      <c r="J31" s="355">
        <v>154394</v>
      </c>
      <c r="K31" s="355">
        <v>159983</v>
      </c>
      <c r="L31" s="355">
        <v>166179</v>
      </c>
      <c r="M31" s="355">
        <v>172963</v>
      </c>
      <c r="N31" s="355">
        <v>180519</v>
      </c>
      <c r="O31" s="355">
        <v>188999</v>
      </c>
      <c r="P31" s="355">
        <v>198319</v>
      </c>
      <c r="Q31" s="355">
        <v>208981</v>
      </c>
      <c r="R31" s="355">
        <v>222543</v>
      </c>
      <c r="S31" s="355">
        <v>239211</v>
      </c>
      <c r="T31" s="355">
        <v>262174</v>
      </c>
      <c r="U31" s="355">
        <v>280109</v>
      </c>
      <c r="V31" s="355">
        <v>294206</v>
      </c>
      <c r="W31" s="355">
        <v>301270</v>
      </c>
      <c r="X31" s="355">
        <v>304978</v>
      </c>
      <c r="Y31" s="355">
        <v>308301</v>
      </c>
      <c r="Z31" s="355">
        <v>311444</v>
      </c>
      <c r="AA31" s="355">
        <v>314513</v>
      </c>
      <c r="AB31" s="355">
        <v>317570</v>
      </c>
      <c r="AC31" s="355">
        <v>320624</v>
      </c>
      <c r="AD31" s="355">
        <v>323682</v>
      </c>
      <c r="AE31" s="355">
        <v>326754</v>
      </c>
      <c r="AF31" s="355">
        <v>329861</v>
      </c>
    </row>
    <row r="32" spans="1:32" x14ac:dyDescent="0.25">
      <c r="A32" s="354" t="s">
        <v>47</v>
      </c>
      <c r="B32" s="355">
        <v>251686</v>
      </c>
      <c r="C32" s="355">
        <v>260123</v>
      </c>
      <c r="D32" s="355">
        <v>268781</v>
      </c>
      <c r="E32" s="355">
        <v>277667</v>
      </c>
      <c r="F32" s="355">
        <v>286816</v>
      </c>
      <c r="G32" s="355">
        <v>295821</v>
      </c>
      <c r="H32" s="355">
        <v>304833</v>
      </c>
      <c r="I32" s="355">
        <v>313961</v>
      </c>
      <c r="J32" s="355">
        <v>323102</v>
      </c>
      <c r="K32" s="355">
        <v>332286</v>
      </c>
      <c r="L32" s="355">
        <v>341508</v>
      </c>
      <c r="M32" s="355">
        <v>350718</v>
      </c>
      <c r="N32" s="355">
        <v>359951</v>
      </c>
      <c r="O32" s="355">
        <v>369271</v>
      </c>
      <c r="P32" s="355">
        <v>378685</v>
      </c>
      <c r="Q32" s="355">
        <v>388353</v>
      </c>
      <c r="R32" s="355">
        <v>398751</v>
      </c>
      <c r="S32" s="355">
        <v>409927</v>
      </c>
      <c r="T32" s="355">
        <v>420504</v>
      </c>
      <c r="U32" s="355">
        <v>428563</v>
      </c>
      <c r="V32" s="355">
        <v>435195</v>
      </c>
      <c r="W32" s="355">
        <v>439238</v>
      </c>
      <c r="X32" s="355">
        <v>442068</v>
      </c>
      <c r="Y32" s="355">
        <v>444602</v>
      </c>
      <c r="Z32" s="355">
        <v>447062</v>
      </c>
      <c r="AA32" s="355">
        <v>449491</v>
      </c>
      <c r="AB32" s="355">
        <v>451926</v>
      </c>
      <c r="AC32" s="355">
        <v>454382</v>
      </c>
      <c r="AD32" s="355">
        <v>456862</v>
      </c>
      <c r="AE32" s="355">
        <v>459377</v>
      </c>
      <c r="AF32" s="355">
        <v>461952</v>
      </c>
    </row>
    <row r="33" spans="1:32" x14ac:dyDescent="0.25">
      <c r="A33" s="354" t="s">
        <v>61</v>
      </c>
      <c r="B33" s="355">
        <v>218959</v>
      </c>
      <c r="C33" s="355">
        <v>223548</v>
      </c>
      <c r="D33" s="355">
        <v>228198</v>
      </c>
      <c r="E33" s="355">
        <v>232908</v>
      </c>
      <c r="F33" s="355">
        <v>237672</v>
      </c>
      <c r="G33" s="355">
        <v>244260</v>
      </c>
      <c r="H33" s="355">
        <v>252861</v>
      </c>
      <c r="I33" s="355">
        <v>261137</v>
      </c>
      <c r="J33" s="355">
        <v>269216</v>
      </c>
      <c r="K33" s="355">
        <v>277228</v>
      </c>
      <c r="L33" s="355">
        <v>285225</v>
      </c>
      <c r="M33" s="355">
        <v>293029</v>
      </c>
      <c r="N33" s="355">
        <v>300518</v>
      </c>
      <c r="O33" s="355">
        <v>307845</v>
      </c>
      <c r="P33" s="355">
        <v>315223</v>
      </c>
      <c r="Q33" s="355">
        <v>322749</v>
      </c>
      <c r="R33" s="355">
        <v>330552</v>
      </c>
      <c r="S33" s="355">
        <v>338541</v>
      </c>
      <c r="T33" s="355">
        <v>348182</v>
      </c>
      <c r="U33" s="355">
        <v>353759</v>
      </c>
      <c r="V33" s="355">
        <v>359127</v>
      </c>
      <c r="W33" s="355">
        <v>364085</v>
      </c>
      <c r="X33" s="355">
        <v>369064</v>
      </c>
      <c r="Y33" s="355">
        <v>374042</v>
      </c>
      <c r="Z33" s="355">
        <v>379062</v>
      </c>
      <c r="AA33" s="355">
        <v>384117</v>
      </c>
      <c r="AB33" s="355">
        <v>389213</v>
      </c>
      <c r="AC33" s="355">
        <v>394344</v>
      </c>
      <c r="AD33" s="355">
        <v>399502</v>
      </c>
      <c r="AE33" s="355">
        <v>404683</v>
      </c>
      <c r="AF33" s="355">
        <v>409897</v>
      </c>
    </row>
    <row r="34" spans="1:32" x14ac:dyDescent="0.25">
      <c r="A34" s="354" t="s">
        <v>77</v>
      </c>
      <c r="B34" s="355">
        <v>55373</v>
      </c>
      <c r="C34" s="355">
        <v>55839</v>
      </c>
      <c r="D34" s="355">
        <v>56293</v>
      </c>
      <c r="E34" s="355">
        <v>56743</v>
      </c>
      <c r="F34" s="355">
        <v>57202</v>
      </c>
      <c r="G34" s="355">
        <v>57544</v>
      </c>
      <c r="H34" s="355">
        <v>58045</v>
      </c>
      <c r="I34" s="355">
        <v>58473</v>
      </c>
      <c r="J34" s="355">
        <v>58813</v>
      </c>
      <c r="K34" s="355">
        <v>59121</v>
      </c>
      <c r="L34" s="355">
        <v>59429</v>
      </c>
      <c r="M34" s="355">
        <v>59732</v>
      </c>
      <c r="N34" s="355">
        <v>60026</v>
      </c>
      <c r="O34" s="355">
        <v>60300</v>
      </c>
      <c r="P34" s="355">
        <v>60583</v>
      </c>
      <c r="Q34" s="355">
        <v>60896</v>
      </c>
      <c r="R34" s="355">
        <v>61202</v>
      </c>
      <c r="S34" s="355">
        <v>61504</v>
      </c>
      <c r="T34" s="355">
        <v>61280</v>
      </c>
      <c r="U34" s="355">
        <v>62482</v>
      </c>
      <c r="V34" s="355">
        <v>63692</v>
      </c>
      <c r="W34" s="355">
        <v>64672</v>
      </c>
      <c r="X34" s="355">
        <v>65228</v>
      </c>
      <c r="Y34" s="355">
        <v>65663</v>
      </c>
      <c r="Z34" s="355">
        <v>66012</v>
      </c>
      <c r="AA34" s="355">
        <v>66269</v>
      </c>
      <c r="AB34" s="355">
        <v>66435</v>
      </c>
      <c r="AC34" s="355">
        <v>66511</v>
      </c>
      <c r="AD34" s="355">
        <v>66496</v>
      </c>
      <c r="AE34" s="355">
        <v>66395</v>
      </c>
      <c r="AF34" s="355">
        <v>66210</v>
      </c>
    </row>
    <row r="35" spans="1:32" x14ac:dyDescent="0.25">
      <c r="A35" s="354" t="s">
        <v>38</v>
      </c>
      <c r="B35" s="355">
        <v>46499</v>
      </c>
      <c r="C35" s="355">
        <v>46717</v>
      </c>
      <c r="D35" s="355">
        <v>46914</v>
      </c>
      <c r="E35" s="355">
        <v>47054</v>
      </c>
      <c r="F35" s="355">
        <v>47076</v>
      </c>
      <c r="G35" s="355">
        <v>47830</v>
      </c>
      <c r="H35" s="355">
        <v>49509</v>
      </c>
      <c r="I35" s="355">
        <v>51180</v>
      </c>
      <c r="J35" s="355">
        <v>52930</v>
      </c>
      <c r="K35" s="355">
        <v>54783</v>
      </c>
      <c r="L35" s="355">
        <v>56747</v>
      </c>
      <c r="M35" s="355">
        <v>58798</v>
      </c>
      <c r="N35" s="355">
        <v>60906</v>
      </c>
      <c r="O35" s="355">
        <v>63091</v>
      </c>
      <c r="P35" s="355">
        <v>65403</v>
      </c>
      <c r="Q35" s="355">
        <v>67862</v>
      </c>
      <c r="R35" s="355">
        <v>70492</v>
      </c>
      <c r="S35" s="355">
        <v>73321</v>
      </c>
      <c r="T35" s="355">
        <v>76589</v>
      </c>
      <c r="U35" s="355">
        <v>77753</v>
      </c>
      <c r="V35" s="355">
        <v>79020</v>
      </c>
      <c r="W35" s="355">
        <v>80464</v>
      </c>
      <c r="X35" s="355">
        <v>82068</v>
      </c>
      <c r="Y35" s="355">
        <v>83808</v>
      </c>
      <c r="Z35" s="355">
        <v>85606</v>
      </c>
      <c r="AA35" s="355">
        <v>87452</v>
      </c>
      <c r="AB35" s="355">
        <v>89354</v>
      </c>
      <c r="AC35" s="355">
        <v>91309</v>
      </c>
      <c r="AD35" s="355">
        <v>93310</v>
      </c>
      <c r="AE35" s="355">
        <v>95359</v>
      </c>
      <c r="AF35" s="355">
        <v>97472</v>
      </c>
    </row>
    <row r="36" spans="1:32" x14ac:dyDescent="0.25">
      <c r="A36" s="354" t="s">
        <v>53</v>
      </c>
      <c r="B36" s="355">
        <v>17724</v>
      </c>
      <c r="C36" s="355">
        <v>18158</v>
      </c>
      <c r="D36" s="355">
        <v>18599</v>
      </c>
      <c r="E36" s="355">
        <v>19050</v>
      </c>
      <c r="F36" s="355">
        <v>19510</v>
      </c>
      <c r="G36" s="355">
        <v>19997</v>
      </c>
      <c r="H36" s="355">
        <v>21297</v>
      </c>
      <c r="I36" s="355">
        <v>22561</v>
      </c>
      <c r="J36" s="355">
        <v>23928</v>
      </c>
      <c r="K36" s="355">
        <v>25411</v>
      </c>
      <c r="L36" s="355">
        <v>27030</v>
      </c>
      <c r="M36" s="355">
        <v>28782</v>
      </c>
      <c r="N36" s="355">
        <v>30683</v>
      </c>
      <c r="O36" s="355">
        <v>32758</v>
      </c>
      <c r="P36" s="355">
        <v>35028</v>
      </c>
      <c r="Q36" s="355">
        <v>37540</v>
      </c>
      <c r="R36" s="355">
        <v>40422</v>
      </c>
      <c r="S36" s="355">
        <v>43748</v>
      </c>
      <c r="T36" s="355">
        <v>48114</v>
      </c>
      <c r="U36" s="355">
        <v>49473</v>
      </c>
      <c r="V36" s="355">
        <v>50636</v>
      </c>
      <c r="W36" s="355">
        <v>51450</v>
      </c>
      <c r="X36" s="355">
        <v>52061</v>
      </c>
      <c r="Y36" s="355">
        <v>52627</v>
      </c>
      <c r="Z36" s="355">
        <v>53218</v>
      </c>
      <c r="AA36" s="355">
        <v>53839</v>
      </c>
      <c r="AB36" s="355">
        <v>54498</v>
      </c>
      <c r="AC36" s="355">
        <v>55195</v>
      </c>
      <c r="AD36" s="355">
        <v>55936</v>
      </c>
      <c r="AE36" s="355">
        <v>56723</v>
      </c>
      <c r="AF36" s="355">
        <v>57563</v>
      </c>
    </row>
    <row r="37" spans="1:32" x14ac:dyDescent="0.25">
      <c r="A37" s="354" t="s">
        <v>54</v>
      </c>
      <c r="B37" s="355">
        <v>46368</v>
      </c>
      <c r="C37" s="355">
        <v>45778</v>
      </c>
      <c r="D37" s="355">
        <v>45060</v>
      </c>
      <c r="E37" s="355">
        <v>44154</v>
      </c>
      <c r="F37" s="355">
        <v>43702</v>
      </c>
      <c r="G37" s="355">
        <v>43839</v>
      </c>
      <c r="H37" s="355">
        <v>44868</v>
      </c>
      <c r="I37" s="355">
        <v>46072</v>
      </c>
      <c r="J37" s="355">
        <v>47524</v>
      </c>
      <c r="K37" s="355">
        <v>49255</v>
      </c>
      <c r="L37" s="355">
        <v>51297</v>
      </c>
      <c r="M37" s="355">
        <v>53662</v>
      </c>
      <c r="N37" s="355">
        <v>56373</v>
      </c>
      <c r="O37" s="355">
        <v>59478</v>
      </c>
      <c r="P37" s="355">
        <v>63030</v>
      </c>
      <c r="Q37" s="355">
        <v>67103</v>
      </c>
      <c r="R37" s="355">
        <v>71806</v>
      </c>
      <c r="S37" s="355">
        <v>77276</v>
      </c>
      <c r="T37" s="355">
        <v>82767</v>
      </c>
      <c r="U37" s="355">
        <v>84716</v>
      </c>
      <c r="V37" s="355">
        <v>86657</v>
      </c>
      <c r="W37" s="355">
        <v>88490</v>
      </c>
      <c r="X37" s="355">
        <v>90357</v>
      </c>
      <c r="Y37" s="355">
        <v>92281</v>
      </c>
      <c r="Z37" s="355">
        <v>94182</v>
      </c>
      <c r="AA37" s="355">
        <v>96051</v>
      </c>
      <c r="AB37" s="355">
        <v>97894</v>
      </c>
      <c r="AC37" s="355">
        <v>99713</v>
      </c>
      <c r="AD37" s="355">
        <v>101508</v>
      </c>
      <c r="AE37" s="355">
        <v>103274</v>
      </c>
      <c r="AF37" s="355">
        <v>105027</v>
      </c>
    </row>
    <row r="38" spans="1:32" x14ac:dyDescent="0.25">
      <c r="A38" s="354" t="s">
        <v>68</v>
      </c>
      <c r="B38" s="355">
        <v>19159</v>
      </c>
      <c r="C38" s="355">
        <v>17879</v>
      </c>
      <c r="D38" s="355">
        <v>16925</v>
      </c>
      <c r="E38" s="355">
        <v>16334</v>
      </c>
      <c r="F38" s="355">
        <v>15566</v>
      </c>
      <c r="G38" s="355">
        <v>12481</v>
      </c>
      <c r="H38" s="355">
        <v>13782</v>
      </c>
      <c r="I38" s="355">
        <v>15187</v>
      </c>
      <c r="J38" s="355">
        <v>16687</v>
      </c>
      <c r="K38" s="355">
        <v>18305</v>
      </c>
      <c r="L38" s="355">
        <v>20056</v>
      </c>
      <c r="M38" s="355">
        <v>21930</v>
      </c>
      <c r="N38" s="355">
        <v>23935</v>
      </c>
      <c r="O38" s="355">
        <v>26116</v>
      </c>
      <c r="P38" s="355">
        <v>28501</v>
      </c>
      <c r="Q38" s="355">
        <v>31137</v>
      </c>
      <c r="R38" s="355">
        <v>34110</v>
      </c>
      <c r="S38" s="355">
        <v>37512</v>
      </c>
      <c r="T38" s="355">
        <v>40797</v>
      </c>
      <c r="U38" s="355">
        <v>42721</v>
      </c>
      <c r="V38" s="355">
        <v>44712</v>
      </c>
      <c r="W38" s="355">
        <v>46808</v>
      </c>
      <c r="X38" s="355">
        <v>48932</v>
      </c>
      <c r="Y38" s="355">
        <v>51133</v>
      </c>
      <c r="Z38" s="355">
        <v>53358</v>
      </c>
      <c r="AA38" s="355">
        <v>55602</v>
      </c>
      <c r="AB38" s="355">
        <v>57861</v>
      </c>
      <c r="AC38" s="355">
        <v>60123</v>
      </c>
      <c r="AD38" s="355">
        <v>62375</v>
      </c>
      <c r="AE38" s="355">
        <v>64610</v>
      </c>
      <c r="AF38" s="355">
        <v>66826</v>
      </c>
    </row>
    <row r="39" spans="1:32" x14ac:dyDescent="0.25">
      <c r="A39" s="354" t="s">
        <v>69</v>
      </c>
      <c r="B39" s="355">
        <v>32084</v>
      </c>
      <c r="C39" s="355">
        <v>33214</v>
      </c>
      <c r="D39" s="355">
        <v>34378</v>
      </c>
      <c r="E39" s="355">
        <v>35584</v>
      </c>
      <c r="F39" s="355">
        <v>36849</v>
      </c>
      <c r="G39" s="355">
        <v>38684</v>
      </c>
      <c r="H39" s="355">
        <v>42450</v>
      </c>
      <c r="I39" s="355">
        <v>46441</v>
      </c>
      <c r="J39" s="355">
        <v>50603</v>
      </c>
      <c r="K39" s="355">
        <v>54945</v>
      </c>
      <c r="L39" s="355">
        <v>59484</v>
      </c>
      <c r="M39" s="355">
        <v>64243</v>
      </c>
      <c r="N39" s="355">
        <v>69260</v>
      </c>
      <c r="O39" s="355">
        <v>74571</v>
      </c>
      <c r="P39" s="355">
        <v>80213</v>
      </c>
      <c r="Q39" s="355">
        <v>86283</v>
      </c>
      <c r="R39" s="355">
        <v>93008</v>
      </c>
      <c r="S39" s="355">
        <v>100564</v>
      </c>
      <c r="T39" s="355">
        <v>107808</v>
      </c>
      <c r="U39" s="355">
        <v>110599</v>
      </c>
      <c r="V39" s="355">
        <v>112958</v>
      </c>
      <c r="W39" s="355">
        <v>114557</v>
      </c>
      <c r="X39" s="355">
        <v>115778</v>
      </c>
      <c r="Y39" s="355">
        <v>116944</v>
      </c>
      <c r="Z39" s="355">
        <v>118164</v>
      </c>
      <c r="AA39" s="355">
        <v>119447</v>
      </c>
      <c r="AB39" s="355">
        <v>120805</v>
      </c>
      <c r="AC39" s="355">
        <v>122248</v>
      </c>
      <c r="AD39" s="355">
        <v>123777</v>
      </c>
      <c r="AE39" s="355">
        <v>125396</v>
      </c>
      <c r="AF39" s="355">
        <v>127115</v>
      </c>
    </row>
    <row r="40" spans="1:32" s="114" customFormat="1" x14ac:dyDescent="0.25">
      <c r="A40" s="357" t="s">
        <v>95</v>
      </c>
      <c r="B40" s="358">
        <v>38944247</v>
      </c>
      <c r="C40" s="358">
        <v>39501229</v>
      </c>
      <c r="D40" s="358">
        <v>40059918</v>
      </c>
      <c r="E40" s="358">
        <v>40622587</v>
      </c>
      <c r="F40" s="358">
        <v>41187388</v>
      </c>
      <c r="G40" s="358">
        <v>41927699</v>
      </c>
      <c r="H40" s="358">
        <v>42440628</v>
      </c>
      <c r="I40" s="358">
        <v>42937542</v>
      </c>
      <c r="J40" s="358">
        <v>43415055</v>
      </c>
      <c r="K40" s="358">
        <v>43884616</v>
      </c>
      <c r="L40" s="358">
        <v>44349775</v>
      </c>
      <c r="M40" s="358">
        <v>44796093</v>
      </c>
      <c r="N40" s="358">
        <v>45217714</v>
      </c>
      <c r="O40" s="358">
        <v>45622930</v>
      </c>
      <c r="P40" s="358">
        <v>46021270</v>
      </c>
      <c r="Q40" s="358">
        <v>46431100</v>
      </c>
      <c r="R40" s="358">
        <v>46900058</v>
      </c>
      <c r="S40" s="358">
        <v>47407570</v>
      </c>
      <c r="T40" s="358">
        <v>48258494</v>
      </c>
      <c r="U40" s="358">
        <v>49395678</v>
      </c>
      <c r="V40" s="358">
        <v>50372424</v>
      </c>
      <c r="W40" s="358">
        <v>51049498</v>
      </c>
      <c r="X40" s="358">
        <v>51609474</v>
      </c>
      <c r="Y40" s="358">
        <v>52156254</v>
      </c>
      <c r="Z40" s="358">
        <v>52691440</v>
      </c>
      <c r="AA40" s="358">
        <v>53216592</v>
      </c>
      <c r="AB40" s="358">
        <v>53732415</v>
      </c>
      <c r="AC40" s="358">
        <v>54237754</v>
      </c>
      <c r="AD40" s="358">
        <v>54731186</v>
      </c>
      <c r="AE40" s="358">
        <v>55211258</v>
      </c>
      <c r="AF40" s="358">
        <v>55678083</v>
      </c>
    </row>
    <row r="41" spans="1:32" x14ac:dyDescent="0.25">
      <c r="A41" s="359"/>
      <c r="B41" s="359"/>
      <c r="C41" s="359"/>
      <c r="D41" s="359"/>
      <c r="E41" s="359"/>
      <c r="F41" s="359"/>
      <c r="G41" s="360"/>
      <c r="H41" s="360"/>
      <c r="I41" s="360"/>
      <c r="J41" s="360"/>
      <c r="K41" s="361"/>
      <c r="L41" s="361"/>
      <c r="M41" s="361"/>
      <c r="N41" s="361"/>
      <c r="O41" s="361"/>
      <c r="P41" s="361"/>
      <c r="Q41" s="361"/>
      <c r="R41" s="361"/>
      <c r="S41" s="361"/>
      <c r="T41" s="361"/>
      <c r="U41" s="361"/>
      <c r="V41" s="361"/>
    </row>
    <row r="45" spans="1:32" x14ac:dyDescent="0.25">
      <c r="K45" s="361"/>
      <c r="L45" s="46"/>
      <c r="M45" s="46"/>
      <c r="N45" s="46"/>
      <c r="O45" s="46"/>
      <c r="P45" s="46"/>
      <c r="Q45" s="46"/>
      <c r="R45" s="46"/>
      <c r="S45" s="46"/>
      <c r="T45" s="46"/>
      <c r="U45" s="46"/>
      <c r="V45" s="46"/>
    </row>
    <row r="46" spans="1:32" x14ac:dyDescent="0.25">
      <c r="K46" s="361"/>
    </row>
    <row r="47" spans="1:32" x14ac:dyDescent="0.25">
      <c r="K47" s="361"/>
    </row>
    <row r="48" spans="1:32" x14ac:dyDescent="0.25">
      <c r="K48" s="361"/>
    </row>
    <row r="49" spans="11:11" x14ac:dyDescent="0.25">
      <c r="K49" s="361"/>
    </row>
  </sheetData>
  <hyperlinks>
    <hyperlink ref="A1" location="'Índice '!A80" display="ÍNDICE" xr:uid="{00000000-0004-0000-1400-000000000000}"/>
  </hyperlinks>
  <pageMargins left="0.75" right="0.75" top="0.33" bottom="0.27"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01"/>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A7" sqref="A7"/>
    </sheetView>
  </sheetViews>
  <sheetFormatPr baseColWidth="10" defaultRowHeight="15" x14ac:dyDescent="0.25"/>
  <cols>
    <col min="1" max="1" width="21.85546875" style="237" customWidth="1"/>
    <col min="2" max="16" width="9.85546875" style="237" customWidth="1"/>
    <col min="17" max="256" width="11.42578125" style="237"/>
    <col min="257" max="257" width="21.85546875" style="237" customWidth="1"/>
    <col min="258" max="272" width="9.85546875" style="237" customWidth="1"/>
    <col min="273" max="512" width="11.42578125" style="237"/>
    <col min="513" max="513" width="21.85546875" style="237" customWidth="1"/>
    <col min="514" max="528" width="9.85546875" style="237" customWidth="1"/>
    <col min="529" max="768" width="11.42578125" style="237"/>
    <col min="769" max="769" width="21.85546875" style="237" customWidth="1"/>
    <col min="770" max="784" width="9.85546875" style="237" customWidth="1"/>
    <col min="785" max="1024" width="11.42578125" style="237"/>
    <col min="1025" max="1025" width="21.85546875" style="237" customWidth="1"/>
    <col min="1026" max="1040" width="9.85546875" style="237" customWidth="1"/>
    <col min="1041" max="1280" width="11.42578125" style="237"/>
    <col min="1281" max="1281" width="21.85546875" style="237" customWidth="1"/>
    <col min="1282" max="1296" width="9.85546875" style="237" customWidth="1"/>
    <col min="1297" max="1536" width="11.42578125" style="237"/>
    <col min="1537" max="1537" width="21.85546875" style="237" customWidth="1"/>
    <col min="1538" max="1552" width="9.85546875" style="237" customWidth="1"/>
    <col min="1553" max="1792" width="11.42578125" style="237"/>
    <col min="1793" max="1793" width="21.85546875" style="237" customWidth="1"/>
    <col min="1794" max="1808" width="9.85546875" style="237" customWidth="1"/>
    <col min="1809" max="2048" width="11.42578125" style="237"/>
    <col min="2049" max="2049" width="21.85546875" style="237" customWidth="1"/>
    <col min="2050" max="2064" width="9.85546875" style="237" customWidth="1"/>
    <col min="2065" max="2304" width="11.42578125" style="237"/>
    <col min="2305" max="2305" width="21.85546875" style="237" customWidth="1"/>
    <col min="2306" max="2320" width="9.85546875" style="237" customWidth="1"/>
    <col min="2321" max="2560" width="11.42578125" style="237"/>
    <col min="2561" max="2561" width="21.85546875" style="237" customWidth="1"/>
    <col min="2562" max="2576" width="9.85546875" style="237" customWidth="1"/>
    <col min="2577" max="2816" width="11.42578125" style="237"/>
    <col min="2817" max="2817" width="21.85546875" style="237" customWidth="1"/>
    <col min="2818" max="2832" width="9.85546875" style="237" customWidth="1"/>
    <col min="2833" max="3072" width="11.42578125" style="237"/>
    <col min="3073" max="3073" width="21.85546875" style="237" customWidth="1"/>
    <col min="3074" max="3088" width="9.85546875" style="237" customWidth="1"/>
    <col min="3089" max="3328" width="11.42578125" style="237"/>
    <col min="3329" max="3329" width="21.85546875" style="237" customWidth="1"/>
    <col min="3330" max="3344" width="9.85546875" style="237" customWidth="1"/>
    <col min="3345" max="3584" width="11.42578125" style="237"/>
    <col min="3585" max="3585" width="21.85546875" style="237" customWidth="1"/>
    <col min="3586" max="3600" width="9.85546875" style="237" customWidth="1"/>
    <col min="3601" max="3840" width="11.42578125" style="237"/>
    <col min="3841" max="3841" width="21.85546875" style="237" customWidth="1"/>
    <col min="3842" max="3856" width="9.85546875" style="237" customWidth="1"/>
    <col min="3857" max="4096" width="11.42578125" style="237"/>
    <col min="4097" max="4097" width="21.85546875" style="237" customWidth="1"/>
    <col min="4098" max="4112" width="9.85546875" style="237" customWidth="1"/>
    <col min="4113" max="4352" width="11.42578125" style="237"/>
    <col min="4353" max="4353" width="21.85546875" style="237" customWidth="1"/>
    <col min="4354" max="4368" width="9.85546875" style="237" customWidth="1"/>
    <col min="4369" max="4608" width="11.42578125" style="237"/>
    <col min="4609" max="4609" width="21.85546875" style="237" customWidth="1"/>
    <col min="4610" max="4624" width="9.85546875" style="237" customWidth="1"/>
    <col min="4625" max="4864" width="11.42578125" style="237"/>
    <col min="4865" max="4865" width="21.85546875" style="237" customWidth="1"/>
    <col min="4866" max="4880" width="9.85546875" style="237" customWidth="1"/>
    <col min="4881" max="5120" width="11.42578125" style="237"/>
    <col min="5121" max="5121" width="21.85546875" style="237" customWidth="1"/>
    <col min="5122" max="5136" width="9.85546875" style="237" customWidth="1"/>
    <col min="5137" max="5376" width="11.42578125" style="237"/>
    <col min="5377" max="5377" width="21.85546875" style="237" customWidth="1"/>
    <col min="5378" max="5392" width="9.85546875" style="237" customWidth="1"/>
    <col min="5393" max="5632" width="11.42578125" style="237"/>
    <col min="5633" max="5633" width="21.85546875" style="237" customWidth="1"/>
    <col min="5634" max="5648" width="9.85546875" style="237" customWidth="1"/>
    <col min="5649" max="5888" width="11.42578125" style="237"/>
    <col min="5889" max="5889" width="21.85546875" style="237" customWidth="1"/>
    <col min="5890" max="5904" width="9.85546875" style="237" customWidth="1"/>
    <col min="5905" max="6144" width="11.42578125" style="237"/>
    <col min="6145" max="6145" width="21.85546875" style="237" customWidth="1"/>
    <col min="6146" max="6160" width="9.85546875" style="237" customWidth="1"/>
    <col min="6161" max="6400" width="11.42578125" style="237"/>
    <col min="6401" max="6401" width="21.85546875" style="237" customWidth="1"/>
    <col min="6402" max="6416" width="9.85546875" style="237" customWidth="1"/>
    <col min="6417" max="6656" width="11.42578125" style="237"/>
    <col min="6657" max="6657" width="21.85546875" style="237" customWidth="1"/>
    <col min="6658" max="6672" width="9.85546875" style="237" customWidth="1"/>
    <col min="6673" max="6912" width="11.42578125" style="237"/>
    <col min="6913" max="6913" width="21.85546875" style="237" customWidth="1"/>
    <col min="6914" max="6928" width="9.85546875" style="237" customWidth="1"/>
    <col min="6929" max="7168" width="11.42578125" style="237"/>
    <col min="7169" max="7169" width="21.85546875" style="237" customWidth="1"/>
    <col min="7170" max="7184" width="9.85546875" style="237" customWidth="1"/>
    <col min="7185" max="7424" width="11.42578125" style="237"/>
    <col min="7425" max="7425" width="21.85546875" style="237" customWidth="1"/>
    <col min="7426" max="7440" width="9.85546875" style="237" customWidth="1"/>
    <col min="7441" max="7680" width="11.42578125" style="237"/>
    <col min="7681" max="7681" width="21.85546875" style="237" customWidth="1"/>
    <col min="7682" max="7696" width="9.85546875" style="237" customWidth="1"/>
    <col min="7697" max="7936" width="11.42578125" style="237"/>
    <col min="7937" max="7937" width="21.85546875" style="237" customWidth="1"/>
    <col min="7938" max="7952" width="9.85546875" style="237" customWidth="1"/>
    <col min="7953" max="8192" width="11.42578125" style="237"/>
    <col min="8193" max="8193" width="21.85546875" style="237" customWidth="1"/>
    <col min="8194" max="8208" width="9.85546875" style="237" customWidth="1"/>
    <col min="8209" max="8448" width="11.42578125" style="237"/>
    <col min="8449" max="8449" width="21.85546875" style="237" customWidth="1"/>
    <col min="8450" max="8464" width="9.85546875" style="237" customWidth="1"/>
    <col min="8465" max="8704" width="11.42578125" style="237"/>
    <col min="8705" max="8705" width="21.85546875" style="237" customWidth="1"/>
    <col min="8706" max="8720" width="9.85546875" style="237" customWidth="1"/>
    <col min="8721" max="8960" width="11.42578125" style="237"/>
    <col min="8961" max="8961" width="21.85546875" style="237" customWidth="1"/>
    <col min="8962" max="8976" width="9.85546875" style="237" customWidth="1"/>
    <col min="8977" max="9216" width="11.42578125" style="237"/>
    <col min="9217" max="9217" width="21.85546875" style="237" customWidth="1"/>
    <col min="9218" max="9232" width="9.85546875" style="237" customWidth="1"/>
    <col min="9233" max="9472" width="11.42578125" style="237"/>
    <col min="9473" max="9473" width="21.85546875" style="237" customWidth="1"/>
    <col min="9474" max="9488" width="9.85546875" style="237" customWidth="1"/>
    <col min="9489" max="9728" width="11.42578125" style="237"/>
    <col min="9729" max="9729" width="21.85546875" style="237" customWidth="1"/>
    <col min="9730" max="9744" width="9.85546875" style="237" customWidth="1"/>
    <col min="9745" max="9984" width="11.42578125" style="237"/>
    <col min="9985" max="9985" width="21.85546875" style="237" customWidth="1"/>
    <col min="9986" max="10000" width="9.85546875" style="237" customWidth="1"/>
    <col min="10001" max="10240" width="11.42578125" style="237"/>
    <col min="10241" max="10241" width="21.85546875" style="237" customWidth="1"/>
    <col min="10242" max="10256" width="9.85546875" style="237" customWidth="1"/>
    <col min="10257" max="10496" width="11.42578125" style="237"/>
    <col min="10497" max="10497" width="21.85546875" style="237" customWidth="1"/>
    <col min="10498" max="10512" width="9.85546875" style="237" customWidth="1"/>
    <col min="10513" max="10752" width="11.42578125" style="237"/>
    <col min="10753" max="10753" width="21.85546875" style="237" customWidth="1"/>
    <col min="10754" max="10768" width="9.85546875" style="237" customWidth="1"/>
    <col min="10769" max="11008" width="11.42578125" style="237"/>
    <col min="11009" max="11009" width="21.85546875" style="237" customWidth="1"/>
    <col min="11010" max="11024" width="9.85546875" style="237" customWidth="1"/>
    <col min="11025" max="11264" width="11.42578125" style="237"/>
    <col min="11265" max="11265" width="21.85546875" style="237" customWidth="1"/>
    <col min="11266" max="11280" width="9.85546875" style="237" customWidth="1"/>
    <col min="11281" max="11520" width="11.42578125" style="237"/>
    <col min="11521" max="11521" width="21.85546875" style="237" customWidth="1"/>
    <col min="11522" max="11536" width="9.85546875" style="237" customWidth="1"/>
    <col min="11537" max="11776" width="11.42578125" style="237"/>
    <col min="11777" max="11777" width="21.85546875" style="237" customWidth="1"/>
    <col min="11778" max="11792" width="9.85546875" style="237" customWidth="1"/>
    <col min="11793" max="12032" width="11.42578125" style="237"/>
    <col min="12033" max="12033" width="21.85546875" style="237" customWidth="1"/>
    <col min="12034" max="12048" width="9.85546875" style="237" customWidth="1"/>
    <col min="12049" max="12288" width="11.42578125" style="237"/>
    <col min="12289" max="12289" width="21.85546875" style="237" customWidth="1"/>
    <col min="12290" max="12304" width="9.85546875" style="237" customWidth="1"/>
    <col min="12305" max="12544" width="11.42578125" style="237"/>
    <col min="12545" max="12545" width="21.85546875" style="237" customWidth="1"/>
    <col min="12546" max="12560" width="9.85546875" style="237" customWidth="1"/>
    <col min="12561" max="12800" width="11.42578125" style="237"/>
    <col min="12801" max="12801" width="21.85546875" style="237" customWidth="1"/>
    <col min="12802" max="12816" width="9.85546875" style="237" customWidth="1"/>
    <col min="12817" max="13056" width="11.42578125" style="237"/>
    <col min="13057" max="13057" width="21.85546875" style="237" customWidth="1"/>
    <col min="13058" max="13072" width="9.85546875" style="237" customWidth="1"/>
    <col min="13073" max="13312" width="11.42578125" style="237"/>
    <col min="13313" max="13313" width="21.85546875" style="237" customWidth="1"/>
    <col min="13314" max="13328" width="9.85546875" style="237" customWidth="1"/>
    <col min="13329" max="13568" width="11.42578125" style="237"/>
    <col min="13569" max="13569" width="21.85546875" style="237" customWidth="1"/>
    <col min="13570" max="13584" width="9.85546875" style="237" customWidth="1"/>
    <col min="13585" max="13824" width="11.42578125" style="237"/>
    <col min="13825" max="13825" width="21.85546875" style="237" customWidth="1"/>
    <col min="13826" max="13840" width="9.85546875" style="237" customWidth="1"/>
    <col min="13841" max="14080" width="11.42578125" style="237"/>
    <col min="14081" max="14081" width="21.85546875" style="237" customWidth="1"/>
    <col min="14082" max="14096" width="9.85546875" style="237" customWidth="1"/>
    <col min="14097" max="14336" width="11.42578125" style="237"/>
    <col min="14337" max="14337" width="21.85546875" style="237" customWidth="1"/>
    <col min="14338" max="14352" width="9.85546875" style="237" customWidth="1"/>
    <col min="14353" max="14592" width="11.42578125" style="237"/>
    <col min="14593" max="14593" width="21.85546875" style="237" customWidth="1"/>
    <col min="14594" max="14608" width="9.85546875" style="237" customWidth="1"/>
    <col min="14609" max="14848" width="11.42578125" style="237"/>
    <col min="14849" max="14849" width="21.85546875" style="237" customWidth="1"/>
    <col min="14850" max="14864" width="9.85546875" style="237" customWidth="1"/>
    <col min="14865" max="15104" width="11.42578125" style="237"/>
    <col min="15105" max="15105" width="21.85546875" style="237" customWidth="1"/>
    <col min="15106" max="15120" width="9.85546875" style="237" customWidth="1"/>
    <col min="15121" max="15360" width="11.42578125" style="237"/>
    <col min="15361" max="15361" width="21.85546875" style="237" customWidth="1"/>
    <col min="15362" max="15376" width="9.85546875" style="237" customWidth="1"/>
    <col min="15377" max="15616" width="11.42578125" style="237"/>
    <col min="15617" max="15617" width="21.85546875" style="237" customWidth="1"/>
    <col min="15618" max="15632" width="9.85546875" style="237" customWidth="1"/>
    <col min="15633" max="15872" width="11.42578125" style="237"/>
    <col min="15873" max="15873" width="21.85546875" style="237" customWidth="1"/>
    <col min="15874" max="15888" width="9.85546875" style="237" customWidth="1"/>
    <col min="15889" max="16128" width="11.42578125" style="237"/>
    <col min="16129" max="16129" width="21.85546875" style="237" customWidth="1"/>
    <col min="16130" max="16144" width="9.85546875" style="237" customWidth="1"/>
    <col min="16145" max="16384" width="11.42578125" style="237"/>
  </cols>
  <sheetData>
    <row r="1" spans="1:32" ht="15.75" x14ac:dyDescent="0.25">
      <c r="A1" s="21" t="s">
        <v>30</v>
      </c>
      <c r="B1" s="362"/>
      <c r="C1" s="362"/>
      <c r="D1" s="362"/>
      <c r="E1" s="362"/>
      <c r="F1" s="362"/>
      <c r="G1" s="362"/>
      <c r="H1" s="362"/>
      <c r="I1" s="362"/>
      <c r="J1" s="362"/>
      <c r="K1" s="362"/>
    </row>
    <row r="2" spans="1:32" ht="15.75" x14ac:dyDescent="0.25">
      <c r="A2" s="363" t="s">
        <v>269</v>
      </c>
      <c r="B2" s="362"/>
      <c r="C2" s="362"/>
      <c r="D2" s="362"/>
      <c r="E2" s="362"/>
      <c r="F2" s="362"/>
      <c r="G2" s="362"/>
      <c r="H2" s="362"/>
      <c r="I2" s="362"/>
      <c r="J2" s="362"/>
      <c r="K2" s="362"/>
    </row>
    <row r="3" spans="1:32" ht="15.75" x14ac:dyDescent="0.25">
      <c r="A3" s="362"/>
      <c r="B3" s="364" t="s">
        <v>87</v>
      </c>
      <c r="C3" s="481" t="s">
        <v>343</v>
      </c>
    </row>
    <row r="4" spans="1:32" ht="15.75" x14ac:dyDescent="0.25">
      <c r="A4" s="362"/>
      <c r="B4" s="364" t="s">
        <v>87</v>
      </c>
      <c r="C4" s="481" t="s">
        <v>344</v>
      </c>
    </row>
    <row r="5" spans="1:32" ht="15.75" x14ac:dyDescent="0.25">
      <c r="A5" s="362"/>
      <c r="B5" s="364" t="s">
        <v>87</v>
      </c>
      <c r="C5" s="481" t="s">
        <v>345</v>
      </c>
    </row>
    <row r="7" spans="1:32" ht="15.75" x14ac:dyDescent="0.25">
      <c r="A7" s="367"/>
      <c r="B7" s="625" t="s">
        <v>422</v>
      </c>
      <c r="C7" s="626"/>
      <c r="D7" s="626"/>
      <c r="E7" s="626"/>
      <c r="F7" s="626"/>
      <c r="G7" s="626"/>
      <c r="H7" s="626"/>
      <c r="I7" s="626"/>
      <c r="J7" s="626"/>
      <c r="K7" s="626"/>
    </row>
    <row r="8" spans="1:32" ht="15.75" x14ac:dyDescent="0.25">
      <c r="A8" s="368"/>
      <c r="B8" s="627" t="s">
        <v>273</v>
      </c>
      <c r="C8" s="628"/>
      <c r="D8" s="628"/>
      <c r="E8" s="628"/>
      <c r="F8" s="628"/>
      <c r="G8" s="628"/>
      <c r="H8" s="628"/>
      <c r="I8" s="628"/>
      <c r="J8" s="628"/>
      <c r="K8" s="628"/>
    </row>
    <row r="9" spans="1:32" x14ac:dyDescent="0.25">
      <c r="A9" s="369" t="s">
        <v>274</v>
      </c>
      <c r="B9" s="370" t="s">
        <v>283</v>
      </c>
      <c r="C9" s="370">
        <v>2013</v>
      </c>
      <c r="D9" s="370">
        <v>2014</v>
      </c>
      <c r="E9" s="370">
        <v>2015</v>
      </c>
      <c r="F9" s="370" t="s">
        <v>284</v>
      </c>
      <c r="G9" s="370">
        <v>2017</v>
      </c>
      <c r="H9" s="370">
        <v>2018</v>
      </c>
      <c r="I9" s="370">
        <v>2019</v>
      </c>
      <c r="J9" s="370">
        <v>2020</v>
      </c>
      <c r="K9" s="370">
        <v>2021</v>
      </c>
    </row>
    <row r="10" spans="1:32" x14ac:dyDescent="0.25">
      <c r="A10" s="372" t="s">
        <v>39</v>
      </c>
      <c r="B10" s="373">
        <v>35.299999999999997</v>
      </c>
      <c r="C10" s="373">
        <v>31.8</v>
      </c>
      <c r="D10" s="373">
        <v>31.7</v>
      </c>
      <c r="E10" s="373">
        <v>31.1</v>
      </c>
      <c r="F10" s="373">
        <v>29.8</v>
      </c>
      <c r="G10" s="373">
        <v>29</v>
      </c>
      <c r="H10" s="373">
        <v>28.3</v>
      </c>
      <c r="I10" s="373">
        <v>29.8</v>
      </c>
      <c r="J10" s="373">
        <v>34</v>
      </c>
      <c r="K10" s="373">
        <v>29.3</v>
      </c>
      <c r="S10" s="374"/>
      <c r="T10" s="374"/>
      <c r="U10" s="374"/>
      <c r="V10" s="374"/>
      <c r="W10" s="374"/>
      <c r="X10" s="374"/>
      <c r="Y10" s="374"/>
      <c r="Z10" s="374"/>
      <c r="AA10" s="374"/>
      <c r="AB10" s="374"/>
      <c r="AC10" s="374"/>
      <c r="AD10" s="374"/>
      <c r="AE10" s="374"/>
      <c r="AF10" s="374"/>
    </row>
    <row r="11" spans="1:32" x14ac:dyDescent="0.25">
      <c r="A11" s="372" t="s">
        <v>41</v>
      </c>
      <c r="B11" s="373">
        <v>38</v>
      </c>
      <c r="C11" s="373">
        <v>36</v>
      </c>
      <c r="D11" s="373">
        <v>32.6</v>
      </c>
      <c r="E11" s="373">
        <v>30</v>
      </c>
      <c r="F11" s="373">
        <v>29.2</v>
      </c>
      <c r="G11" s="373">
        <v>28.7</v>
      </c>
      <c r="H11" s="373">
        <v>27.8</v>
      </c>
      <c r="I11" s="373">
        <v>27.3</v>
      </c>
      <c r="J11" s="373">
        <v>40.200000000000003</v>
      </c>
      <c r="K11" s="373">
        <v>35.6</v>
      </c>
      <c r="S11" s="374"/>
      <c r="T11" s="374"/>
      <c r="U11" s="374"/>
      <c r="V11" s="374"/>
      <c r="W11" s="374"/>
      <c r="X11" s="374"/>
      <c r="Y11" s="374"/>
      <c r="Z11" s="374"/>
      <c r="AA11" s="374"/>
      <c r="AB11" s="374"/>
      <c r="AC11" s="374"/>
      <c r="AD11" s="374"/>
      <c r="AE11" s="374"/>
      <c r="AF11" s="374"/>
    </row>
    <row r="12" spans="1:32" x14ac:dyDescent="0.25">
      <c r="A12" s="372" t="s">
        <v>76</v>
      </c>
      <c r="B12" s="373">
        <v>27</v>
      </c>
      <c r="C12" s="373">
        <v>24.3</v>
      </c>
      <c r="D12" s="373">
        <v>23.3</v>
      </c>
      <c r="E12" s="373">
        <v>25.1</v>
      </c>
      <c r="F12" s="373">
        <v>25.9</v>
      </c>
      <c r="G12" s="373">
        <v>28.4</v>
      </c>
      <c r="H12" s="373">
        <v>26.4</v>
      </c>
      <c r="I12" s="373">
        <v>27.2</v>
      </c>
      <c r="J12" s="373">
        <v>40.1</v>
      </c>
      <c r="K12" s="373">
        <v>35.799999999999997</v>
      </c>
      <c r="S12" s="374"/>
      <c r="T12" s="374"/>
      <c r="U12" s="374"/>
      <c r="V12" s="374"/>
      <c r="W12" s="374"/>
      <c r="X12" s="374"/>
      <c r="Y12" s="374"/>
      <c r="Z12" s="374"/>
      <c r="AA12" s="374"/>
      <c r="AB12" s="374"/>
      <c r="AC12" s="374"/>
      <c r="AD12" s="374"/>
      <c r="AE12" s="374"/>
      <c r="AF12" s="374"/>
    </row>
    <row r="13" spans="1:32" x14ac:dyDescent="0.25">
      <c r="A13" s="372" t="s">
        <v>43</v>
      </c>
      <c r="B13" s="373">
        <v>50.8</v>
      </c>
      <c r="C13" s="373">
        <v>48.5</v>
      </c>
      <c r="D13" s="373">
        <v>46.7</v>
      </c>
      <c r="E13" s="373">
        <v>46.8</v>
      </c>
      <c r="F13" s="373">
        <v>48</v>
      </c>
      <c r="G13" s="373">
        <v>44.3</v>
      </c>
      <c r="H13" s="373">
        <v>43.4</v>
      </c>
      <c r="I13" s="373">
        <v>46</v>
      </c>
      <c r="J13" s="373">
        <v>52.7</v>
      </c>
      <c r="K13" s="373">
        <v>48.5</v>
      </c>
      <c r="S13" s="374"/>
      <c r="T13" s="374"/>
      <c r="U13" s="374"/>
      <c r="V13" s="374"/>
      <c r="W13" s="374"/>
      <c r="X13" s="374"/>
      <c r="Y13" s="374"/>
      <c r="Z13" s="374"/>
      <c r="AA13" s="374"/>
      <c r="AB13" s="374"/>
      <c r="AC13" s="374"/>
      <c r="AD13" s="374"/>
      <c r="AE13" s="374"/>
      <c r="AF13" s="374"/>
    </row>
    <row r="14" spans="1:32" x14ac:dyDescent="0.25">
      <c r="A14" s="372" t="s">
        <v>44</v>
      </c>
      <c r="B14" s="373">
        <v>42.7</v>
      </c>
      <c r="C14" s="373">
        <v>45.7</v>
      </c>
      <c r="D14" s="373">
        <v>44.3</v>
      </c>
      <c r="E14" s="373">
        <v>42.9</v>
      </c>
      <c r="F14" s="373">
        <v>40.5</v>
      </c>
      <c r="G14" s="373">
        <v>36.5</v>
      </c>
      <c r="H14" s="373">
        <v>34.200000000000003</v>
      </c>
      <c r="I14" s="373">
        <v>35.700000000000003</v>
      </c>
      <c r="J14" s="373">
        <v>39.799999999999997</v>
      </c>
      <c r="K14" s="373">
        <v>38.4</v>
      </c>
      <c r="S14" s="374"/>
      <c r="T14" s="374"/>
      <c r="U14" s="374"/>
      <c r="V14" s="374"/>
      <c r="W14" s="374"/>
      <c r="X14" s="374"/>
      <c r="Y14" s="374"/>
      <c r="Z14" s="374"/>
      <c r="AA14" s="374"/>
      <c r="AB14" s="374"/>
      <c r="AC14" s="374"/>
      <c r="AD14" s="374"/>
      <c r="AE14" s="374"/>
      <c r="AF14" s="374"/>
    </row>
    <row r="15" spans="1:32" x14ac:dyDescent="0.25">
      <c r="A15" s="372" t="s">
        <v>45</v>
      </c>
      <c r="B15" s="373">
        <v>43</v>
      </c>
      <c r="C15" s="373">
        <v>39.4</v>
      </c>
      <c r="D15" s="373">
        <v>37.1</v>
      </c>
      <c r="E15" s="373">
        <v>36.299999999999997</v>
      </c>
      <c r="F15" s="373">
        <v>36.200000000000003</v>
      </c>
      <c r="G15" s="373">
        <v>33.299999999999997</v>
      </c>
      <c r="H15" s="373">
        <v>29.6</v>
      </c>
      <c r="I15" s="373">
        <v>28.7</v>
      </c>
      <c r="J15" s="373">
        <v>30.7</v>
      </c>
      <c r="K15" s="373">
        <v>28.4</v>
      </c>
      <c r="S15" s="374"/>
      <c r="T15" s="374"/>
      <c r="U15" s="374"/>
      <c r="V15" s="374"/>
      <c r="W15" s="374"/>
      <c r="X15" s="374"/>
      <c r="Y15" s="374"/>
      <c r="Z15" s="374"/>
      <c r="AA15" s="374"/>
      <c r="AB15" s="374"/>
      <c r="AC15" s="374"/>
      <c r="AD15" s="374"/>
      <c r="AE15" s="374"/>
      <c r="AF15" s="374"/>
    </row>
    <row r="16" spans="1:32" x14ac:dyDescent="0.25">
      <c r="A16" s="372" t="s">
        <v>46</v>
      </c>
      <c r="B16" s="373">
        <v>51.4</v>
      </c>
      <c r="C16" s="373">
        <v>50.6</v>
      </c>
      <c r="D16" s="373">
        <v>47.3</v>
      </c>
      <c r="E16" s="373">
        <v>51.2</v>
      </c>
      <c r="F16" s="373">
        <v>46</v>
      </c>
      <c r="G16" s="373">
        <v>45.3</v>
      </c>
      <c r="H16" s="373">
        <v>48.5</v>
      </c>
      <c r="I16" s="373">
        <v>48.8</v>
      </c>
      <c r="J16" s="373">
        <v>43.9</v>
      </c>
      <c r="K16" s="373">
        <v>44.8</v>
      </c>
      <c r="S16" s="374"/>
      <c r="T16" s="374"/>
      <c r="U16" s="374"/>
      <c r="V16" s="374"/>
      <c r="W16" s="374"/>
      <c r="X16" s="374"/>
      <c r="Y16" s="374"/>
      <c r="Z16" s="374"/>
      <c r="AA16" s="374"/>
      <c r="AB16" s="374"/>
      <c r="AC16" s="374"/>
      <c r="AD16" s="374"/>
      <c r="AE16" s="374"/>
      <c r="AF16" s="374"/>
    </row>
    <row r="17" spans="1:32" x14ac:dyDescent="0.25">
      <c r="A17" s="372" t="s">
        <v>48</v>
      </c>
      <c r="B17" s="373">
        <v>68.5</v>
      </c>
      <c r="C17" s="373">
        <v>65</v>
      </c>
      <c r="D17" s="373">
        <v>63</v>
      </c>
      <c r="E17" s="373">
        <v>61</v>
      </c>
      <c r="F17" s="373">
        <v>59.7</v>
      </c>
      <c r="G17" s="373">
        <v>57.2</v>
      </c>
      <c r="H17" s="373">
        <v>58.8</v>
      </c>
      <c r="I17" s="373">
        <v>59.6</v>
      </c>
      <c r="J17" s="373">
        <v>55.6</v>
      </c>
      <c r="K17" s="373">
        <v>58.3</v>
      </c>
      <c r="S17" s="374"/>
      <c r="T17" s="374"/>
      <c r="U17" s="374"/>
      <c r="V17" s="374"/>
      <c r="W17" s="374"/>
      <c r="X17" s="374"/>
      <c r="Y17" s="374"/>
      <c r="Z17" s="374"/>
      <c r="AA17" s="374"/>
      <c r="AB17" s="374"/>
      <c r="AC17" s="374"/>
      <c r="AD17" s="374"/>
      <c r="AE17" s="374"/>
      <c r="AF17" s="374"/>
    </row>
    <row r="18" spans="1:32" x14ac:dyDescent="0.25">
      <c r="A18" s="372" t="s">
        <v>49</v>
      </c>
      <c r="B18" s="373">
        <v>51.7</v>
      </c>
      <c r="C18" s="373">
        <v>50.4</v>
      </c>
      <c r="D18" s="373">
        <v>47.2</v>
      </c>
      <c r="E18" s="373">
        <v>48.6</v>
      </c>
      <c r="F18" s="373">
        <v>48.5</v>
      </c>
      <c r="G18" s="373">
        <v>46.8</v>
      </c>
      <c r="H18" s="373">
        <v>48.9</v>
      </c>
      <c r="I18" s="373">
        <v>51.7</v>
      </c>
      <c r="J18" s="373">
        <v>58.3</v>
      </c>
      <c r="K18" s="373">
        <v>56</v>
      </c>
      <c r="S18" s="374"/>
      <c r="T18" s="374"/>
      <c r="U18" s="374"/>
      <c r="V18" s="374"/>
      <c r="W18" s="374"/>
      <c r="X18" s="374"/>
      <c r="Y18" s="374"/>
      <c r="Z18" s="374"/>
      <c r="AA18" s="374"/>
      <c r="AB18" s="374"/>
      <c r="AC18" s="374"/>
      <c r="AD18" s="374"/>
      <c r="AE18" s="374"/>
      <c r="AF18" s="374"/>
    </row>
    <row r="19" spans="1:32" x14ac:dyDescent="0.25">
      <c r="A19" s="372" t="s">
        <v>50</v>
      </c>
      <c r="B19" s="373">
        <v>73.900000000000006</v>
      </c>
      <c r="C19" s="373">
        <v>69</v>
      </c>
      <c r="D19" s="373">
        <v>72.3</v>
      </c>
      <c r="E19" s="373">
        <v>70.7</v>
      </c>
      <c r="F19" s="373">
        <v>67.2</v>
      </c>
      <c r="G19" s="373">
        <v>66.099999999999994</v>
      </c>
      <c r="H19" s="373">
        <v>68.599999999999994</v>
      </c>
      <c r="I19" s="373">
        <v>68.400000000000006</v>
      </c>
      <c r="J19" s="373">
        <v>64.599999999999994</v>
      </c>
      <c r="K19" s="373">
        <v>63.4</v>
      </c>
      <c r="S19" s="374"/>
      <c r="T19" s="374"/>
      <c r="U19" s="374"/>
      <c r="V19" s="374"/>
      <c r="W19" s="374"/>
      <c r="X19" s="374"/>
      <c r="Y19" s="374"/>
      <c r="Z19" s="374"/>
      <c r="AA19" s="374"/>
      <c r="AB19" s="374"/>
      <c r="AC19" s="374"/>
      <c r="AD19" s="374"/>
      <c r="AE19" s="374"/>
      <c r="AF19" s="374"/>
    </row>
    <row r="20" spans="1:32" x14ac:dyDescent="0.25">
      <c r="A20" s="372" t="s">
        <v>51</v>
      </c>
      <c r="B20" s="373">
        <v>66.400000000000006</v>
      </c>
      <c r="C20" s="373">
        <v>57.8</v>
      </c>
      <c r="D20" s="373">
        <v>54.2</v>
      </c>
      <c r="E20" s="373">
        <v>55.4</v>
      </c>
      <c r="F20" s="373">
        <v>53.8</v>
      </c>
      <c r="G20" s="373">
        <v>53.2</v>
      </c>
      <c r="H20" s="373">
        <v>52.6</v>
      </c>
      <c r="I20" s="373">
        <v>54.2</v>
      </c>
      <c r="J20" s="373">
        <v>59.4</v>
      </c>
      <c r="K20" s="373">
        <v>58.6</v>
      </c>
      <c r="S20" s="374"/>
      <c r="T20" s="374"/>
      <c r="U20" s="374"/>
      <c r="V20" s="374"/>
      <c r="W20" s="374"/>
      <c r="X20" s="374"/>
      <c r="Y20" s="374"/>
      <c r="Z20" s="374"/>
      <c r="AA20" s="374"/>
      <c r="AB20" s="374"/>
      <c r="AC20" s="374"/>
      <c r="AD20" s="374"/>
      <c r="AE20" s="374"/>
      <c r="AF20" s="374"/>
    </row>
    <row r="21" spans="1:32" x14ac:dyDescent="0.25">
      <c r="A21" s="372" t="s">
        <v>52</v>
      </c>
      <c r="B21" s="373">
        <v>26.8</v>
      </c>
      <c r="C21" s="373">
        <v>21.7</v>
      </c>
      <c r="D21" s="373">
        <v>19.899999999999999</v>
      </c>
      <c r="E21" s="373">
        <v>19.600000000000001</v>
      </c>
      <c r="F21" s="373">
        <v>20.100000000000001</v>
      </c>
      <c r="G21" s="373">
        <v>17.899999999999999</v>
      </c>
      <c r="H21" s="373">
        <v>18.2</v>
      </c>
      <c r="I21" s="373">
        <v>20.399999999999999</v>
      </c>
      <c r="J21" s="373">
        <v>27</v>
      </c>
      <c r="K21" s="373">
        <v>22.8</v>
      </c>
      <c r="S21" s="374"/>
      <c r="T21" s="374"/>
      <c r="U21" s="374"/>
      <c r="V21" s="374"/>
      <c r="W21" s="374"/>
      <c r="X21" s="374"/>
      <c r="Y21" s="374"/>
      <c r="Z21" s="374"/>
      <c r="AA21" s="374"/>
      <c r="AB21" s="374"/>
      <c r="AC21" s="374"/>
      <c r="AD21" s="374"/>
      <c r="AE21" s="374"/>
      <c r="AF21" s="374"/>
    </row>
    <row r="22" spans="1:32" x14ac:dyDescent="0.25">
      <c r="A22" s="372" t="s">
        <v>55</v>
      </c>
      <c r="B22" s="373">
        <v>53.6</v>
      </c>
      <c r="C22" s="373">
        <v>54.3</v>
      </c>
      <c r="D22" s="373">
        <v>52.8</v>
      </c>
      <c r="E22" s="373">
        <v>53.3</v>
      </c>
      <c r="F22" s="373">
        <v>53.3</v>
      </c>
      <c r="G22" s="373">
        <v>44.1</v>
      </c>
      <c r="H22" s="373">
        <v>45.8</v>
      </c>
      <c r="I22" s="373">
        <v>51.2</v>
      </c>
      <c r="J22" s="373">
        <v>55.6</v>
      </c>
      <c r="K22" s="373">
        <v>43.7</v>
      </c>
      <c r="S22" s="374"/>
      <c r="T22" s="374"/>
      <c r="U22" s="374"/>
      <c r="V22" s="374"/>
      <c r="W22" s="374"/>
      <c r="X22" s="374"/>
      <c r="Y22" s="374"/>
      <c r="Z22" s="374"/>
      <c r="AA22" s="374"/>
      <c r="AB22" s="374"/>
      <c r="AC22" s="374"/>
      <c r="AD22" s="374"/>
      <c r="AE22" s="374"/>
      <c r="AF22" s="374"/>
    </row>
    <row r="23" spans="1:32" x14ac:dyDescent="0.25">
      <c r="A23" s="372" t="s">
        <v>56</v>
      </c>
      <c r="B23" s="373">
        <v>61.9</v>
      </c>
      <c r="C23" s="373">
        <v>59.5</v>
      </c>
      <c r="D23" s="373">
        <v>57</v>
      </c>
      <c r="E23" s="373">
        <v>57.2</v>
      </c>
      <c r="F23" s="373">
        <v>56.1</v>
      </c>
      <c r="G23" s="373">
        <v>55.6</v>
      </c>
      <c r="H23" s="373">
        <v>57.2</v>
      </c>
      <c r="I23" s="373">
        <v>61.8</v>
      </c>
      <c r="J23" s="373">
        <v>66.3</v>
      </c>
      <c r="K23" s="373">
        <v>67.400000000000006</v>
      </c>
      <c r="S23" s="374"/>
      <c r="T23" s="374"/>
      <c r="U23" s="374"/>
      <c r="V23" s="374"/>
      <c r="W23" s="374"/>
      <c r="X23" s="374"/>
      <c r="Y23" s="374"/>
      <c r="Z23" s="374"/>
      <c r="AA23" s="374"/>
      <c r="AB23" s="374"/>
      <c r="AC23" s="374"/>
      <c r="AD23" s="374"/>
      <c r="AE23" s="374"/>
      <c r="AF23" s="374"/>
    </row>
    <row r="24" spans="1:32" x14ac:dyDescent="0.25">
      <c r="A24" s="372" t="s">
        <v>57</v>
      </c>
      <c r="B24" s="373">
        <v>58.3</v>
      </c>
      <c r="C24" s="373">
        <v>56.1</v>
      </c>
      <c r="D24" s="373">
        <v>54.6</v>
      </c>
      <c r="E24" s="373">
        <v>51.7</v>
      </c>
      <c r="F24" s="373">
        <v>55.9</v>
      </c>
      <c r="G24" s="373">
        <v>54.7</v>
      </c>
      <c r="H24" s="373">
        <v>51.7</v>
      </c>
      <c r="I24" s="373">
        <v>53.5</v>
      </c>
      <c r="J24" s="373">
        <v>59.8</v>
      </c>
      <c r="K24" s="373">
        <v>61.1</v>
      </c>
      <c r="S24" s="374"/>
      <c r="T24" s="374"/>
      <c r="U24" s="374"/>
      <c r="V24" s="374"/>
      <c r="W24" s="374"/>
      <c r="X24" s="374"/>
      <c r="Y24" s="374"/>
      <c r="Z24" s="374"/>
      <c r="AA24" s="374"/>
      <c r="AB24" s="374"/>
      <c r="AC24" s="374"/>
      <c r="AD24" s="374"/>
      <c r="AE24" s="374"/>
      <c r="AF24" s="374"/>
    </row>
    <row r="25" spans="1:32" x14ac:dyDescent="0.25">
      <c r="A25" s="372" t="s">
        <v>58</v>
      </c>
      <c r="B25" s="373">
        <v>37.299999999999997</v>
      </c>
      <c r="C25" s="373">
        <v>35</v>
      </c>
      <c r="D25" s="373">
        <v>31.4</v>
      </c>
      <c r="E25" s="373">
        <v>30.2</v>
      </c>
      <c r="F25" s="373">
        <v>32.5</v>
      </c>
      <c r="G25" s="373">
        <v>32.700000000000003</v>
      </c>
      <c r="H25" s="373">
        <v>32.6</v>
      </c>
      <c r="I25" s="373">
        <v>32.700000000000003</v>
      </c>
      <c r="J25" s="373">
        <v>40</v>
      </c>
      <c r="K25" s="373">
        <v>33.799999999999997</v>
      </c>
      <c r="S25" s="374"/>
      <c r="T25" s="374"/>
      <c r="U25" s="374"/>
      <c r="V25" s="374"/>
      <c r="W25" s="374"/>
      <c r="X25" s="374"/>
      <c r="Y25" s="374"/>
      <c r="Z25" s="374"/>
      <c r="AA25" s="374"/>
      <c r="AB25" s="374"/>
      <c r="AC25" s="374"/>
      <c r="AD25" s="374"/>
      <c r="AE25" s="374"/>
      <c r="AF25" s="374"/>
    </row>
    <row r="26" spans="1:32" x14ac:dyDescent="0.25">
      <c r="A26" s="372" t="s">
        <v>59</v>
      </c>
      <c r="B26" s="373">
        <v>60.1</v>
      </c>
      <c r="C26" s="373">
        <v>57.1</v>
      </c>
      <c r="D26" s="373">
        <v>53.5</v>
      </c>
      <c r="E26" s="373">
        <v>50.2</v>
      </c>
      <c r="F26" s="373">
        <v>54.1</v>
      </c>
      <c r="G26" s="373">
        <v>48.9</v>
      </c>
      <c r="H26" s="373">
        <v>50.4</v>
      </c>
      <c r="I26" s="373">
        <v>51</v>
      </c>
      <c r="J26" s="373">
        <v>49.9</v>
      </c>
      <c r="K26" s="373">
        <v>47.6</v>
      </c>
      <c r="S26" s="374"/>
      <c r="T26" s="374"/>
      <c r="U26" s="374"/>
      <c r="V26" s="374"/>
      <c r="W26" s="374"/>
      <c r="X26" s="374"/>
      <c r="Y26" s="374"/>
      <c r="Z26" s="374"/>
      <c r="AA26" s="374"/>
      <c r="AB26" s="374"/>
      <c r="AC26" s="374"/>
      <c r="AD26" s="374"/>
      <c r="AE26" s="374"/>
      <c r="AF26" s="374"/>
    </row>
    <row r="27" spans="1:32" x14ac:dyDescent="0.25">
      <c r="A27" s="372" t="s">
        <v>60</v>
      </c>
      <c r="B27" s="373">
        <v>44.2</v>
      </c>
      <c r="C27" s="373">
        <v>43.6</v>
      </c>
      <c r="D27" s="373">
        <v>44.6</v>
      </c>
      <c r="E27" s="373">
        <v>45.9</v>
      </c>
      <c r="F27" s="373">
        <v>46.2</v>
      </c>
      <c r="G27" s="373">
        <v>45.1</v>
      </c>
      <c r="H27" s="373">
        <v>47.4</v>
      </c>
      <c r="I27" s="373">
        <v>51.9</v>
      </c>
      <c r="J27" s="373">
        <v>56.3</v>
      </c>
      <c r="K27" s="373">
        <v>52.5</v>
      </c>
      <c r="S27" s="374"/>
      <c r="T27" s="374"/>
      <c r="U27" s="374"/>
      <c r="V27" s="374"/>
      <c r="W27" s="374"/>
      <c r="X27" s="374"/>
      <c r="Y27" s="374"/>
      <c r="Z27" s="374"/>
      <c r="AA27" s="374"/>
      <c r="AB27" s="374"/>
      <c r="AC27" s="374"/>
      <c r="AD27" s="374"/>
      <c r="AE27" s="374"/>
      <c r="AF27" s="374"/>
    </row>
    <row r="28" spans="1:32" x14ac:dyDescent="0.25">
      <c r="A28" s="372" t="s">
        <v>62</v>
      </c>
      <c r="B28" s="373">
        <v>47.1</v>
      </c>
      <c r="C28" s="373">
        <v>43.7</v>
      </c>
      <c r="D28" s="373">
        <v>40.200000000000003</v>
      </c>
      <c r="E28" s="373">
        <v>40.5</v>
      </c>
      <c r="F28" s="373">
        <v>38.9</v>
      </c>
      <c r="G28" s="373">
        <v>35.299999999999997</v>
      </c>
      <c r="H28" s="373">
        <v>32.1</v>
      </c>
      <c r="I28" s="373">
        <v>33</v>
      </c>
      <c r="J28" s="373">
        <v>38.299999999999997</v>
      </c>
      <c r="K28" s="373">
        <v>35.700000000000003</v>
      </c>
      <c r="S28" s="374"/>
      <c r="T28" s="374"/>
      <c r="U28" s="374"/>
      <c r="V28" s="374"/>
      <c r="W28" s="374"/>
      <c r="X28" s="374"/>
      <c r="Y28" s="374"/>
      <c r="Z28" s="374"/>
      <c r="AA28" s="374"/>
      <c r="AB28" s="374"/>
      <c r="AC28" s="374"/>
      <c r="AD28" s="374"/>
      <c r="AE28" s="374"/>
      <c r="AF28" s="374"/>
    </row>
    <row r="29" spans="1:32" x14ac:dyDescent="0.25">
      <c r="A29" s="372" t="s">
        <v>63</v>
      </c>
      <c r="B29" s="373">
        <v>38.4</v>
      </c>
      <c r="C29" s="373">
        <v>39.4</v>
      </c>
      <c r="D29" s="373">
        <v>34.9</v>
      </c>
      <c r="E29" s="373">
        <v>33.700000000000003</v>
      </c>
      <c r="F29" s="373">
        <v>30.8</v>
      </c>
      <c r="G29" s="373">
        <v>27.9</v>
      </c>
      <c r="H29" s="373">
        <v>28.7</v>
      </c>
      <c r="I29" s="373">
        <v>28.7</v>
      </c>
      <c r="J29" s="373">
        <v>35.799999999999997</v>
      </c>
      <c r="K29" s="373">
        <v>29.8</v>
      </c>
      <c r="S29" s="374"/>
      <c r="T29" s="374"/>
      <c r="U29" s="374"/>
      <c r="V29" s="374"/>
      <c r="W29" s="374"/>
      <c r="X29" s="374"/>
      <c r="Y29" s="374"/>
      <c r="Z29" s="374"/>
      <c r="AA29" s="374"/>
      <c r="AB29" s="374"/>
      <c r="AC29" s="374"/>
      <c r="AD29" s="374"/>
      <c r="AE29" s="374"/>
      <c r="AF29" s="374"/>
    </row>
    <row r="30" spans="1:32" x14ac:dyDescent="0.25">
      <c r="A30" s="372" t="s">
        <v>64</v>
      </c>
      <c r="B30" s="373">
        <v>30.6</v>
      </c>
      <c r="C30" s="373">
        <v>28.5</v>
      </c>
      <c r="D30" s="373">
        <v>27.8</v>
      </c>
      <c r="E30" s="373">
        <v>26.9</v>
      </c>
      <c r="F30" s="373">
        <v>29.4</v>
      </c>
      <c r="G30" s="373">
        <v>29.7</v>
      </c>
      <c r="H30" s="373">
        <v>30.9</v>
      </c>
      <c r="I30" s="373">
        <v>31.1</v>
      </c>
      <c r="J30" s="373">
        <v>38.799999999999997</v>
      </c>
      <c r="K30" s="373">
        <v>36</v>
      </c>
      <c r="S30" s="374"/>
      <c r="T30" s="374"/>
      <c r="U30" s="374"/>
      <c r="V30" s="374"/>
      <c r="W30" s="374"/>
      <c r="X30" s="374"/>
      <c r="Y30" s="374"/>
      <c r="Z30" s="374"/>
      <c r="AA30" s="374"/>
      <c r="AB30" s="374"/>
      <c r="AC30" s="374"/>
      <c r="AD30" s="374"/>
      <c r="AE30" s="374"/>
      <c r="AF30" s="374"/>
    </row>
    <row r="31" spans="1:32" x14ac:dyDescent="0.25">
      <c r="A31" s="372" t="s">
        <v>65</v>
      </c>
      <c r="B31" s="373">
        <v>57.1</v>
      </c>
      <c r="C31" s="373">
        <v>52.6</v>
      </c>
      <c r="D31" s="373">
        <v>49.4</v>
      </c>
      <c r="E31" s="373">
        <v>50.5</v>
      </c>
      <c r="F31" s="373">
        <v>52.1</v>
      </c>
      <c r="G31" s="373">
        <v>47.5</v>
      </c>
      <c r="H31" s="373">
        <v>46.2</v>
      </c>
      <c r="I31" s="373">
        <v>50.3</v>
      </c>
      <c r="J31" s="373">
        <v>51.4</v>
      </c>
      <c r="K31" s="373">
        <v>54.6</v>
      </c>
      <c r="S31" s="374"/>
      <c r="T31" s="374"/>
      <c r="U31" s="374"/>
      <c r="V31" s="374"/>
      <c r="W31" s="374"/>
      <c r="X31" s="374"/>
      <c r="Y31" s="374"/>
      <c r="Z31" s="374"/>
      <c r="AA31" s="374"/>
      <c r="AB31" s="374"/>
      <c r="AC31" s="374"/>
      <c r="AD31" s="374"/>
      <c r="AE31" s="374"/>
      <c r="AF31" s="374"/>
    </row>
    <row r="32" spans="1:32" x14ac:dyDescent="0.25">
      <c r="A32" s="372" t="s">
        <v>66</v>
      </c>
      <c r="B32" s="373">
        <v>48.8</v>
      </c>
      <c r="C32" s="373">
        <v>42.1</v>
      </c>
      <c r="D32" s="373">
        <v>40.200000000000003</v>
      </c>
      <c r="E32" s="373">
        <v>40.5</v>
      </c>
      <c r="F32" s="373">
        <v>39.700000000000003</v>
      </c>
      <c r="G32" s="373">
        <v>37.6</v>
      </c>
      <c r="H32" s="373">
        <v>39.1</v>
      </c>
      <c r="I32" s="373">
        <v>39.299999999999997</v>
      </c>
      <c r="J32" s="373">
        <v>45.7</v>
      </c>
      <c r="K32" s="373">
        <v>43.2</v>
      </c>
      <c r="S32" s="374"/>
      <c r="T32" s="374"/>
      <c r="U32" s="374"/>
      <c r="V32" s="374"/>
      <c r="W32" s="374"/>
      <c r="X32" s="374"/>
      <c r="Y32" s="374"/>
      <c r="Z32" s="374"/>
      <c r="AA32" s="374"/>
      <c r="AB32" s="374"/>
      <c r="AC32" s="374"/>
      <c r="AD32" s="374"/>
      <c r="AE32" s="374"/>
      <c r="AF32" s="374"/>
    </row>
    <row r="33" spans="1:32" x14ac:dyDescent="0.25">
      <c r="A33" s="372" t="s">
        <v>67</v>
      </c>
      <c r="B33" s="373">
        <v>31.8</v>
      </c>
      <c r="C33" s="373">
        <v>32.1</v>
      </c>
      <c r="D33" s="373">
        <v>27.5</v>
      </c>
      <c r="E33" s="373">
        <v>26.6</v>
      </c>
      <c r="F33" s="373">
        <v>27.5</v>
      </c>
      <c r="G33" s="373">
        <v>26</v>
      </c>
      <c r="H33" s="373">
        <v>24.7</v>
      </c>
      <c r="I33" s="373">
        <v>24</v>
      </c>
      <c r="J33" s="373">
        <v>34.5</v>
      </c>
      <c r="K33" s="373">
        <v>29.7</v>
      </c>
      <c r="S33" s="374"/>
      <c r="T33" s="374"/>
      <c r="U33" s="374"/>
      <c r="V33" s="374"/>
      <c r="W33" s="374"/>
      <c r="X33" s="374"/>
      <c r="Y33" s="374"/>
      <c r="Z33" s="374"/>
      <c r="AA33" s="374"/>
      <c r="AB33" s="374"/>
      <c r="AC33" s="374"/>
      <c r="AD33" s="374"/>
      <c r="AE33" s="374"/>
      <c r="AF33" s="374"/>
    </row>
    <row r="34" spans="1:32" s="367" customFormat="1" x14ac:dyDescent="0.25">
      <c r="A34" s="369" t="s">
        <v>95</v>
      </c>
      <c r="B34" s="375">
        <v>40.799999999999997</v>
      </c>
      <c r="C34" s="375">
        <v>38.299999999999997</v>
      </c>
      <c r="D34" s="375">
        <v>36.299999999999997</v>
      </c>
      <c r="E34" s="375">
        <v>36.1</v>
      </c>
      <c r="F34" s="375">
        <v>36.200000000000003</v>
      </c>
      <c r="G34" s="375">
        <v>35.200000000000003</v>
      </c>
      <c r="H34" s="375">
        <v>34.700000000000003</v>
      </c>
      <c r="I34" s="375">
        <v>35.700000000000003</v>
      </c>
      <c r="J34" s="375">
        <v>42.5</v>
      </c>
      <c r="K34" s="375">
        <v>39.299999999999997</v>
      </c>
      <c r="S34" s="374"/>
      <c r="T34" s="374"/>
      <c r="U34" s="374"/>
      <c r="V34" s="374"/>
      <c r="W34" s="374"/>
      <c r="X34" s="374"/>
      <c r="Y34" s="374"/>
      <c r="Z34" s="374"/>
      <c r="AA34" s="374"/>
      <c r="AB34" s="374"/>
      <c r="AC34" s="374"/>
      <c r="AD34" s="374"/>
      <c r="AE34" s="374"/>
      <c r="AF34" s="374"/>
    </row>
    <row r="36" spans="1:32" x14ac:dyDescent="0.25">
      <c r="A36" s="367"/>
      <c r="B36" s="629" t="s">
        <v>423</v>
      </c>
      <c r="C36" s="630"/>
      <c r="D36" s="630"/>
      <c r="E36" s="630"/>
      <c r="F36" s="630"/>
      <c r="G36" s="630"/>
      <c r="H36" s="630"/>
      <c r="I36" s="630"/>
      <c r="J36" s="630"/>
      <c r="K36" s="630"/>
    </row>
    <row r="37" spans="1:32" x14ac:dyDescent="0.25">
      <c r="A37" s="368"/>
      <c r="B37" s="631" t="s">
        <v>273</v>
      </c>
      <c r="C37" s="632"/>
      <c r="D37" s="632"/>
      <c r="E37" s="632"/>
      <c r="F37" s="632"/>
      <c r="G37" s="632"/>
      <c r="H37" s="632"/>
      <c r="I37" s="632"/>
      <c r="J37" s="632"/>
      <c r="K37" s="632"/>
    </row>
    <row r="38" spans="1:32" x14ac:dyDescent="0.25">
      <c r="A38" s="369" t="s">
        <v>274</v>
      </c>
      <c r="B38" s="370" t="s">
        <v>283</v>
      </c>
      <c r="C38" s="370">
        <v>2013</v>
      </c>
      <c r="D38" s="370">
        <v>2014</v>
      </c>
      <c r="E38" s="370">
        <v>2015</v>
      </c>
      <c r="F38" s="370" t="s">
        <v>284</v>
      </c>
      <c r="G38" s="370">
        <v>2017</v>
      </c>
      <c r="H38" s="370">
        <v>2018</v>
      </c>
      <c r="I38" s="370">
        <v>2019</v>
      </c>
      <c r="J38" s="370">
        <v>2020</v>
      </c>
      <c r="K38" s="370">
        <v>2021</v>
      </c>
    </row>
    <row r="39" spans="1:32" x14ac:dyDescent="0.25">
      <c r="A39" s="372" t="s">
        <v>39</v>
      </c>
      <c r="B39" s="373">
        <v>9.1999999999999993</v>
      </c>
      <c r="C39" s="373">
        <v>7.6</v>
      </c>
      <c r="D39" s="373">
        <v>8.6999999999999993</v>
      </c>
      <c r="E39" s="373">
        <v>7.9</v>
      </c>
      <c r="F39" s="373">
        <v>7.8</v>
      </c>
      <c r="G39" s="373">
        <v>6</v>
      </c>
      <c r="H39" s="373">
        <v>6.2</v>
      </c>
      <c r="I39" s="373">
        <v>7</v>
      </c>
      <c r="J39" s="373">
        <v>10.3</v>
      </c>
      <c r="K39" s="373">
        <v>7.3</v>
      </c>
      <c r="S39" s="374"/>
      <c r="T39" s="374"/>
      <c r="U39" s="374"/>
      <c r="V39" s="374"/>
      <c r="W39" s="374"/>
      <c r="X39" s="374"/>
      <c r="Y39" s="374"/>
      <c r="Z39" s="374"/>
      <c r="AA39" s="374"/>
      <c r="AB39" s="374"/>
      <c r="AC39" s="374"/>
    </row>
    <row r="40" spans="1:32" x14ac:dyDescent="0.25">
      <c r="A40" s="372" t="s">
        <v>41</v>
      </c>
      <c r="B40" s="373">
        <v>5.8</v>
      </c>
      <c r="C40" s="373">
        <v>5.3</v>
      </c>
      <c r="D40" s="373">
        <v>4.7</v>
      </c>
      <c r="E40" s="373">
        <v>3.7</v>
      </c>
      <c r="F40" s="373">
        <v>4</v>
      </c>
      <c r="G40" s="373">
        <v>3.1</v>
      </c>
      <c r="H40" s="373">
        <v>2.9</v>
      </c>
      <c r="I40" s="373">
        <v>3.5</v>
      </c>
      <c r="J40" s="373">
        <v>11.2</v>
      </c>
      <c r="K40" s="373">
        <v>7.1</v>
      </c>
      <c r="S40" s="374"/>
      <c r="T40" s="374"/>
      <c r="U40" s="374"/>
      <c r="V40" s="374"/>
      <c r="W40" s="374"/>
      <c r="X40" s="374"/>
      <c r="Y40" s="374"/>
      <c r="Z40" s="374"/>
      <c r="AA40" s="374"/>
      <c r="AB40" s="374"/>
      <c r="AC40" s="374"/>
    </row>
    <row r="41" spans="1:32" x14ac:dyDescent="0.25">
      <c r="A41" s="372" t="s">
        <v>76</v>
      </c>
      <c r="B41" s="373">
        <v>3.7</v>
      </c>
      <c r="C41" s="373">
        <v>3</v>
      </c>
      <c r="D41" s="373">
        <v>3.4</v>
      </c>
      <c r="E41" s="373">
        <v>3.6</v>
      </c>
      <c r="F41" s="373">
        <v>4</v>
      </c>
      <c r="G41" s="373">
        <v>4.2</v>
      </c>
      <c r="H41" s="373">
        <v>4</v>
      </c>
      <c r="I41" s="373">
        <v>4.2</v>
      </c>
      <c r="J41" s="373">
        <v>13.2</v>
      </c>
      <c r="K41" s="373">
        <v>9.4</v>
      </c>
      <c r="S41" s="374"/>
      <c r="T41" s="374"/>
      <c r="U41" s="374"/>
      <c r="V41" s="374"/>
      <c r="W41" s="374"/>
      <c r="X41" s="374"/>
      <c r="Y41" s="374"/>
      <c r="Z41" s="374"/>
      <c r="AA41" s="374"/>
      <c r="AB41" s="374"/>
      <c r="AC41" s="374"/>
    </row>
    <row r="42" spans="1:32" x14ac:dyDescent="0.25">
      <c r="A42" s="372" t="s">
        <v>43</v>
      </c>
      <c r="B42" s="373">
        <v>14.9</v>
      </c>
      <c r="C42" s="373">
        <v>14</v>
      </c>
      <c r="D42" s="373">
        <v>12</v>
      </c>
      <c r="E42" s="373">
        <v>9.6</v>
      </c>
      <c r="F42" s="373">
        <v>12.5</v>
      </c>
      <c r="G42" s="373">
        <v>8.8000000000000007</v>
      </c>
      <c r="H42" s="373">
        <v>7.9</v>
      </c>
      <c r="I42" s="373">
        <v>10.5</v>
      </c>
      <c r="J42" s="373">
        <v>16.5</v>
      </c>
      <c r="K42" s="373">
        <v>13.7</v>
      </c>
      <c r="S42" s="374"/>
      <c r="T42" s="374"/>
      <c r="U42" s="374"/>
      <c r="V42" s="374"/>
      <c r="W42" s="374"/>
      <c r="X42" s="374"/>
      <c r="Y42" s="374"/>
      <c r="Z42" s="374"/>
      <c r="AA42" s="374"/>
      <c r="AB42" s="374"/>
      <c r="AC42" s="374"/>
    </row>
    <row r="43" spans="1:32" x14ac:dyDescent="0.25">
      <c r="A43" s="372" t="s">
        <v>44</v>
      </c>
      <c r="B43" s="373">
        <v>12.2</v>
      </c>
      <c r="C43" s="373">
        <v>14.7</v>
      </c>
      <c r="D43" s="373">
        <v>15.1</v>
      </c>
      <c r="E43" s="373">
        <v>14.3</v>
      </c>
      <c r="F43" s="373">
        <v>12.3</v>
      </c>
      <c r="G43" s="373">
        <v>9.6</v>
      </c>
      <c r="H43" s="373">
        <v>6.1</v>
      </c>
      <c r="I43" s="373">
        <v>7.3</v>
      </c>
      <c r="J43" s="373">
        <v>14.9</v>
      </c>
      <c r="K43" s="373">
        <v>12.9</v>
      </c>
      <c r="S43" s="374"/>
      <c r="T43" s="374"/>
      <c r="U43" s="374"/>
      <c r="V43" s="374"/>
      <c r="W43" s="374"/>
      <c r="X43" s="374"/>
      <c r="Y43" s="374"/>
      <c r="Z43" s="374"/>
      <c r="AA43" s="374"/>
      <c r="AB43" s="374"/>
      <c r="AC43" s="374"/>
    </row>
    <row r="44" spans="1:32" x14ac:dyDescent="0.25">
      <c r="A44" s="372" t="s">
        <v>45</v>
      </c>
      <c r="B44" s="373">
        <v>11.1</v>
      </c>
      <c r="C44" s="373">
        <v>9</v>
      </c>
      <c r="D44" s="373">
        <v>7.8</v>
      </c>
      <c r="E44" s="373">
        <v>7.4</v>
      </c>
      <c r="F44" s="373">
        <v>7.8</v>
      </c>
      <c r="G44" s="373">
        <v>6.9</v>
      </c>
      <c r="H44" s="373">
        <v>6.2</v>
      </c>
      <c r="I44" s="373">
        <v>5.4</v>
      </c>
      <c r="J44" s="373">
        <v>7.2</v>
      </c>
      <c r="K44" s="373">
        <v>5</v>
      </c>
      <c r="S44" s="374"/>
      <c r="T44" s="374"/>
      <c r="U44" s="374"/>
      <c r="V44" s="374"/>
      <c r="W44" s="374"/>
      <c r="X44" s="374"/>
      <c r="Y44" s="374"/>
      <c r="Z44" s="374"/>
      <c r="AA44" s="374"/>
      <c r="AB44" s="374"/>
      <c r="AC44" s="374"/>
    </row>
    <row r="45" spans="1:32" x14ac:dyDescent="0.25">
      <c r="A45" s="372" t="s">
        <v>46</v>
      </c>
      <c r="B45" s="373">
        <v>11.7</v>
      </c>
      <c r="C45" s="373">
        <v>10.3</v>
      </c>
      <c r="D45" s="373">
        <v>10.5</v>
      </c>
      <c r="E45" s="373">
        <v>10.4</v>
      </c>
      <c r="F45" s="373">
        <v>10</v>
      </c>
      <c r="G45" s="373">
        <v>8.1999999999999993</v>
      </c>
      <c r="H45" s="373">
        <v>10</v>
      </c>
      <c r="I45" s="373">
        <v>11.5</v>
      </c>
      <c r="J45" s="373">
        <v>13.6</v>
      </c>
      <c r="K45" s="373">
        <v>9.1999999999999993</v>
      </c>
      <c r="S45" s="374"/>
      <c r="T45" s="374"/>
      <c r="U45" s="374"/>
      <c r="V45" s="374"/>
      <c r="W45" s="374"/>
      <c r="X45" s="374"/>
      <c r="Y45" s="374"/>
      <c r="Z45" s="374"/>
      <c r="AA45" s="374"/>
      <c r="AB45" s="374"/>
      <c r="AC45" s="374"/>
    </row>
    <row r="46" spans="1:32" x14ac:dyDescent="0.25">
      <c r="A46" s="372" t="s">
        <v>48</v>
      </c>
      <c r="B46" s="373">
        <v>36.700000000000003</v>
      </c>
      <c r="C46" s="373">
        <v>30.1</v>
      </c>
      <c r="D46" s="373">
        <v>27.9</v>
      </c>
      <c r="E46" s="373">
        <v>26.3</v>
      </c>
      <c r="F46" s="373">
        <v>25.2</v>
      </c>
      <c r="G46" s="373">
        <v>22.7</v>
      </c>
      <c r="H46" s="373">
        <v>24.6</v>
      </c>
      <c r="I46" s="373">
        <v>26.6</v>
      </c>
      <c r="J46" s="373">
        <v>23.6</v>
      </c>
      <c r="K46" s="373">
        <v>26.9</v>
      </c>
      <c r="S46" s="374"/>
      <c r="T46" s="374"/>
      <c r="U46" s="374"/>
      <c r="V46" s="374"/>
      <c r="W46" s="374"/>
      <c r="X46" s="374"/>
      <c r="Y46" s="374"/>
      <c r="Z46" s="374"/>
      <c r="AA46" s="374"/>
      <c r="AB46" s="374"/>
      <c r="AC46" s="374"/>
    </row>
    <row r="47" spans="1:32" x14ac:dyDescent="0.25">
      <c r="A47" s="372" t="s">
        <v>49</v>
      </c>
      <c r="B47" s="373">
        <v>16.7</v>
      </c>
      <c r="C47" s="373">
        <v>13.2</v>
      </c>
      <c r="D47" s="373">
        <v>13.3</v>
      </c>
      <c r="E47" s="373">
        <v>12.2</v>
      </c>
      <c r="F47" s="373">
        <v>13.6</v>
      </c>
      <c r="G47" s="373">
        <v>13.6</v>
      </c>
      <c r="H47" s="373">
        <v>13.4</v>
      </c>
      <c r="I47" s="373">
        <v>19.3</v>
      </c>
      <c r="J47" s="373">
        <v>24.8</v>
      </c>
      <c r="K47" s="373">
        <v>20.9</v>
      </c>
      <c r="S47" s="374"/>
      <c r="T47" s="374"/>
      <c r="U47" s="374"/>
      <c r="V47" s="374"/>
      <c r="W47" s="374"/>
      <c r="X47" s="374"/>
      <c r="Y47" s="374"/>
      <c r="Z47" s="374"/>
      <c r="AA47" s="374"/>
      <c r="AB47" s="374"/>
      <c r="AC47" s="374"/>
    </row>
    <row r="48" spans="1:32" x14ac:dyDescent="0.25">
      <c r="A48" s="372" t="s">
        <v>50</v>
      </c>
      <c r="B48" s="373">
        <v>43.4</v>
      </c>
      <c r="C48" s="373">
        <v>38.1</v>
      </c>
      <c r="D48" s="373">
        <v>42.5</v>
      </c>
      <c r="E48" s="373">
        <v>40.4</v>
      </c>
      <c r="F48" s="373">
        <v>38.5</v>
      </c>
      <c r="G48" s="373">
        <v>35.700000000000003</v>
      </c>
      <c r="H48" s="373">
        <v>37.1</v>
      </c>
      <c r="I48" s="373">
        <v>38.799999999999997</v>
      </c>
      <c r="J48" s="373">
        <v>35.9</v>
      </c>
      <c r="K48" s="373">
        <v>33.299999999999997</v>
      </c>
      <c r="S48" s="374"/>
      <c r="T48" s="374"/>
      <c r="U48" s="374"/>
      <c r="V48" s="374"/>
      <c r="W48" s="374"/>
      <c r="X48" s="374"/>
      <c r="Y48" s="374"/>
      <c r="Z48" s="374"/>
      <c r="AA48" s="374"/>
      <c r="AB48" s="374"/>
      <c r="AC48" s="374"/>
    </row>
    <row r="49" spans="1:29" x14ac:dyDescent="0.25">
      <c r="A49" s="372" t="s">
        <v>51</v>
      </c>
      <c r="B49" s="373">
        <v>29.3</v>
      </c>
      <c r="C49" s="373">
        <v>19.899999999999999</v>
      </c>
      <c r="D49" s="373">
        <v>13.9</v>
      </c>
      <c r="E49" s="373">
        <v>14.4</v>
      </c>
      <c r="F49" s="373">
        <v>12.7</v>
      </c>
      <c r="G49" s="373">
        <v>12.5</v>
      </c>
      <c r="H49" s="373">
        <v>12.3</v>
      </c>
      <c r="I49" s="373">
        <v>15.2</v>
      </c>
      <c r="J49" s="373">
        <v>21.2</v>
      </c>
      <c r="K49" s="373">
        <v>22.1</v>
      </c>
      <c r="S49" s="374"/>
      <c r="T49" s="374"/>
      <c r="U49" s="374"/>
      <c r="V49" s="374"/>
      <c r="W49" s="374"/>
      <c r="X49" s="374"/>
      <c r="Y49" s="374"/>
      <c r="Z49" s="374"/>
      <c r="AA49" s="374"/>
      <c r="AB49" s="374"/>
      <c r="AC49" s="374"/>
    </row>
    <row r="50" spans="1:29" x14ac:dyDescent="0.25">
      <c r="A50" s="372" t="s">
        <v>52</v>
      </c>
      <c r="B50" s="373">
        <v>6.6</v>
      </c>
      <c r="C50" s="373">
        <v>5.4</v>
      </c>
      <c r="D50" s="373">
        <v>4.5</v>
      </c>
      <c r="E50" s="373">
        <v>4.4000000000000004</v>
      </c>
      <c r="F50" s="373">
        <v>6</v>
      </c>
      <c r="G50" s="373">
        <v>3.3</v>
      </c>
      <c r="H50" s="373">
        <v>4.7</v>
      </c>
      <c r="I50" s="373">
        <v>5.2</v>
      </c>
      <c r="J50" s="373">
        <v>10.4</v>
      </c>
      <c r="K50" s="373">
        <v>8.5</v>
      </c>
      <c r="S50" s="374"/>
      <c r="T50" s="374"/>
      <c r="U50" s="374"/>
      <c r="V50" s="374"/>
      <c r="W50" s="374"/>
      <c r="X50" s="374"/>
      <c r="Y50" s="374"/>
      <c r="Z50" s="374"/>
      <c r="AA50" s="374"/>
      <c r="AB50" s="374"/>
      <c r="AC50" s="374"/>
    </row>
    <row r="51" spans="1:29" x14ac:dyDescent="0.25">
      <c r="A51" s="372" t="s">
        <v>55</v>
      </c>
      <c r="B51" s="373">
        <v>17.8</v>
      </c>
      <c r="C51" s="373">
        <v>18.8</v>
      </c>
      <c r="D51" s="373">
        <v>15.9</v>
      </c>
      <c r="E51" s="373">
        <v>20.2</v>
      </c>
      <c r="F51" s="373">
        <v>22</v>
      </c>
      <c r="G51" s="373">
        <v>12.3</v>
      </c>
      <c r="H51" s="373">
        <v>10.199999999999999</v>
      </c>
      <c r="I51" s="373">
        <v>17.2</v>
      </c>
      <c r="J51" s="373">
        <v>22.1</v>
      </c>
      <c r="K51" s="373">
        <v>14</v>
      </c>
      <c r="S51" s="374"/>
      <c r="T51" s="374"/>
      <c r="U51" s="374"/>
      <c r="V51" s="374"/>
      <c r="W51" s="374"/>
      <c r="X51" s="374"/>
      <c r="Y51" s="374"/>
      <c r="Z51" s="374"/>
      <c r="AA51" s="374"/>
      <c r="AB51" s="374"/>
      <c r="AC51" s="374"/>
    </row>
    <row r="52" spans="1:29" x14ac:dyDescent="0.25">
      <c r="A52" s="372" t="s">
        <v>56</v>
      </c>
      <c r="B52" s="373">
        <v>28.6</v>
      </c>
      <c r="C52" s="373">
        <v>26.6</v>
      </c>
      <c r="D52" s="373">
        <v>26.4</v>
      </c>
      <c r="E52" s="373">
        <v>25.7</v>
      </c>
      <c r="F52" s="373">
        <v>26.9</v>
      </c>
      <c r="G52" s="373">
        <v>27.5</v>
      </c>
      <c r="H52" s="373">
        <v>27.2</v>
      </c>
      <c r="I52" s="373">
        <v>33.5</v>
      </c>
      <c r="J52" s="373">
        <v>39.700000000000003</v>
      </c>
      <c r="K52" s="373">
        <v>40.4</v>
      </c>
      <c r="S52" s="374"/>
      <c r="T52" s="374"/>
      <c r="U52" s="374"/>
      <c r="V52" s="374"/>
      <c r="W52" s="374"/>
      <c r="X52" s="374"/>
      <c r="Y52" s="374"/>
      <c r="Z52" s="374"/>
      <c r="AA52" s="374"/>
      <c r="AB52" s="374"/>
      <c r="AC52" s="374"/>
    </row>
    <row r="53" spans="1:29" x14ac:dyDescent="0.25">
      <c r="A53" s="372" t="s">
        <v>57</v>
      </c>
      <c r="B53" s="373">
        <v>19.8</v>
      </c>
      <c r="C53" s="373">
        <v>17.2</v>
      </c>
      <c r="D53" s="373">
        <v>16.100000000000001</v>
      </c>
      <c r="E53" s="373">
        <v>14.8</v>
      </c>
      <c r="F53" s="373">
        <v>21.1</v>
      </c>
      <c r="G53" s="373">
        <v>18.5</v>
      </c>
      <c r="H53" s="373">
        <v>16.7</v>
      </c>
      <c r="I53" s="373">
        <v>18.3</v>
      </c>
      <c r="J53" s="373">
        <v>24.3</v>
      </c>
      <c r="K53" s="373">
        <v>24.4</v>
      </c>
      <c r="S53" s="374"/>
      <c r="T53" s="374"/>
      <c r="U53" s="374"/>
      <c r="V53" s="374"/>
      <c r="W53" s="374"/>
      <c r="X53" s="374"/>
      <c r="Y53" s="374"/>
      <c r="Z53" s="374"/>
      <c r="AA53" s="374"/>
      <c r="AB53" s="374"/>
      <c r="AC53" s="374"/>
    </row>
    <row r="54" spans="1:29" x14ac:dyDescent="0.25">
      <c r="A54" s="372" t="s">
        <v>58</v>
      </c>
      <c r="B54" s="373">
        <v>10.9</v>
      </c>
      <c r="C54" s="373">
        <v>8.9</v>
      </c>
      <c r="D54" s="373">
        <v>7.9</v>
      </c>
      <c r="E54" s="373">
        <v>7.1</v>
      </c>
      <c r="F54" s="373">
        <v>9.1</v>
      </c>
      <c r="G54" s="373">
        <v>9</v>
      </c>
      <c r="H54" s="373">
        <v>8.6999999999999993</v>
      </c>
      <c r="I54" s="373">
        <v>8.5</v>
      </c>
      <c r="J54" s="373">
        <v>15.4</v>
      </c>
      <c r="K54" s="373">
        <v>9.3000000000000007</v>
      </c>
      <c r="S54" s="374"/>
      <c r="T54" s="374"/>
      <c r="U54" s="374"/>
      <c r="V54" s="374"/>
      <c r="W54" s="374"/>
      <c r="X54" s="374"/>
      <c r="Y54" s="374"/>
      <c r="Z54" s="374"/>
      <c r="AA54" s="374"/>
      <c r="AB54" s="374"/>
      <c r="AC54" s="374"/>
    </row>
    <row r="55" spans="1:29" x14ac:dyDescent="0.25">
      <c r="A55" s="372" t="s">
        <v>59</v>
      </c>
      <c r="B55" s="373">
        <v>19.3</v>
      </c>
      <c r="C55" s="373">
        <v>16</v>
      </c>
      <c r="D55" s="373">
        <v>13.5</v>
      </c>
      <c r="E55" s="373">
        <v>12.1</v>
      </c>
      <c r="F55" s="373">
        <v>19.100000000000001</v>
      </c>
      <c r="G55" s="373">
        <v>15</v>
      </c>
      <c r="H55" s="373">
        <v>13.7</v>
      </c>
      <c r="I55" s="373">
        <v>14.8</v>
      </c>
      <c r="J55" s="373">
        <v>15.8</v>
      </c>
      <c r="K55" s="373">
        <v>14.2</v>
      </c>
      <c r="S55" s="374"/>
      <c r="T55" s="374"/>
      <c r="U55" s="374"/>
      <c r="V55" s="374"/>
      <c r="W55" s="374"/>
      <c r="X55" s="374"/>
      <c r="Y55" s="374"/>
      <c r="Z55" s="374"/>
      <c r="AA55" s="374"/>
      <c r="AB55" s="374"/>
      <c r="AC55" s="374"/>
    </row>
    <row r="56" spans="1:29" x14ac:dyDescent="0.25">
      <c r="A56" s="372" t="s">
        <v>60</v>
      </c>
      <c r="B56" s="373">
        <v>11.9</v>
      </c>
      <c r="C56" s="373">
        <v>11.2</v>
      </c>
      <c r="D56" s="373">
        <v>11.7</v>
      </c>
      <c r="E56" s="373">
        <v>12.8</v>
      </c>
      <c r="F56" s="373">
        <v>13.6</v>
      </c>
      <c r="G56" s="373">
        <v>11.8</v>
      </c>
      <c r="H56" s="373">
        <v>11</v>
      </c>
      <c r="I56" s="373">
        <v>16.100000000000001</v>
      </c>
      <c r="J56" s="373">
        <v>22.2</v>
      </c>
      <c r="K56" s="373">
        <v>16.8</v>
      </c>
      <c r="S56" s="374"/>
      <c r="T56" s="374"/>
      <c r="U56" s="374"/>
      <c r="V56" s="374"/>
      <c r="W56" s="374"/>
      <c r="X56" s="374"/>
      <c r="Y56" s="374"/>
      <c r="Z56" s="374"/>
      <c r="AA56" s="374"/>
      <c r="AB56" s="374"/>
      <c r="AC56" s="374"/>
    </row>
    <row r="57" spans="1:29" x14ac:dyDescent="0.25">
      <c r="A57" s="372" t="s">
        <v>62</v>
      </c>
      <c r="B57" s="373">
        <v>14.1</v>
      </c>
      <c r="C57" s="373">
        <v>10.4</v>
      </c>
      <c r="D57" s="373">
        <v>9</v>
      </c>
      <c r="E57" s="373">
        <v>10.8</v>
      </c>
      <c r="F57" s="373">
        <v>9.3000000000000007</v>
      </c>
      <c r="G57" s="373">
        <v>7</v>
      </c>
      <c r="H57" s="373">
        <v>5.7</v>
      </c>
      <c r="I57" s="373">
        <v>6.9</v>
      </c>
      <c r="J57" s="373">
        <v>12.1</v>
      </c>
      <c r="K57" s="373">
        <v>9.1</v>
      </c>
      <c r="S57" s="374"/>
      <c r="T57" s="374"/>
      <c r="U57" s="374"/>
      <c r="V57" s="374"/>
      <c r="W57" s="374"/>
      <c r="X57" s="374"/>
      <c r="Y57" s="374"/>
      <c r="Z57" s="374"/>
      <c r="AA57" s="374"/>
      <c r="AB57" s="374"/>
      <c r="AC57" s="374"/>
    </row>
    <row r="58" spans="1:29" x14ac:dyDescent="0.25">
      <c r="A58" s="372" t="s">
        <v>63</v>
      </c>
      <c r="B58" s="373">
        <v>7.6</v>
      </c>
      <c r="C58" s="373">
        <v>9.3000000000000007</v>
      </c>
      <c r="D58" s="373">
        <v>6.3</v>
      </c>
      <c r="E58" s="373">
        <v>4.7</v>
      </c>
      <c r="F58" s="373">
        <v>4.3</v>
      </c>
      <c r="G58" s="373">
        <v>2.7</v>
      </c>
      <c r="H58" s="373">
        <v>3.6</v>
      </c>
      <c r="I58" s="373">
        <v>4</v>
      </c>
      <c r="J58" s="373">
        <v>9.9</v>
      </c>
      <c r="K58" s="373">
        <v>4.8</v>
      </c>
      <c r="S58" s="374"/>
      <c r="T58" s="374"/>
      <c r="U58" s="374"/>
      <c r="V58" s="374"/>
      <c r="W58" s="374"/>
      <c r="X58" s="374"/>
      <c r="Y58" s="374"/>
      <c r="Z58" s="374"/>
      <c r="AA58" s="374"/>
      <c r="AB58" s="374"/>
      <c r="AC58" s="374"/>
    </row>
    <row r="59" spans="1:29" x14ac:dyDescent="0.25">
      <c r="A59" s="372" t="s">
        <v>64</v>
      </c>
      <c r="B59" s="373">
        <v>5.6</v>
      </c>
      <c r="C59" s="373">
        <v>4.7</v>
      </c>
      <c r="D59" s="373">
        <v>5.7</v>
      </c>
      <c r="E59" s="373">
        <v>5.6</v>
      </c>
      <c r="F59" s="373">
        <v>5.6</v>
      </c>
      <c r="G59" s="373">
        <v>4.5999999999999996</v>
      </c>
      <c r="H59" s="373">
        <v>4.8</v>
      </c>
      <c r="I59" s="373">
        <v>5.5</v>
      </c>
      <c r="J59" s="373">
        <v>13.1</v>
      </c>
      <c r="K59" s="373">
        <v>10.1</v>
      </c>
      <c r="S59" s="374"/>
      <c r="T59" s="374"/>
      <c r="U59" s="374"/>
      <c r="V59" s="374"/>
      <c r="W59" s="374"/>
      <c r="X59" s="374"/>
      <c r="Y59" s="374"/>
      <c r="Z59" s="374"/>
      <c r="AA59" s="374"/>
      <c r="AB59" s="374"/>
      <c r="AC59" s="374"/>
    </row>
    <row r="60" spans="1:29" x14ac:dyDescent="0.25">
      <c r="A60" s="372" t="s">
        <v>65</v>
      </c>
      <c r="B60" s="373">
        <v>13.4</v>
      </c>
      <c r="C60" s="373">
        <v>10.6</v>
      </c>
      <c r="D60" s="373">
        <v>9.6</v>
      </c>
      <c r="E60" s="373">
        <v>10.4</v>
      </c>
      <c r="F60" s="373">
        <v>13.7</v>
      </c>
      <c r="G60" s="373">
        <v>10.3</v>
      </c>
      <c r="H60" s="373">
        <v>7.9</v>
      </c>
      <c r="I60" s="373">
        <v>11</v>
      </c>
      <c r="J60" s="373">
        <v>12.3</v>
      </c>
      <c r="K60" s="373">
        <v>14.5</v>
      </c>
      <c r="S60" s="374"/>
      <c r="T60" s="374"/>
      <c r="U60" s="374"/>
      <c r="V60" s="374"/>
      <c r="W60" s="374"/>
      <c r="X60" s="374"/>
      <c r="Y60" s="374"/>
      <c r="Z60" s="374"/>
      <c r="AA60" s="374"/>
      <c r="AB60" s="374"/>
      <c r="AC60" s="374"/>
    </row>
    <row r="61" spans="1:29" x14ac:dyDescent="0.25">
      <c r="A61" s="372" t="s">
        <v>66</v>
      </c>
      <c r="B61" s="373">
        <v>16.7</v>
      </c>
      <c r="C61" s="373">
        <v>11.8</v>
      </c>
      <c r="D61" s="373">
        <v>10.1</v>
      </c>
      <c r="E61" s="373">
        <v>10</v>
      </c>
      <c r="F61" s="373">
        <v>10.8</v>
      </c>
      <c r="G61" s="373">
        <v>8.3000000000000007</v>
      </c>
      <c r="H61" s="373">
        <v>9.8000000000000007</v>
      </c>
      <c r="I61" s="373">
        <v>10.6</v>
      </c>
      <c r="J61" s="373">
        <v>15.9</v>
      </c>
      <c r="K61" s="373">
        <v>13.5</v>
      </c>
      <c r="S61" s="374"/>
      <c r="T61" s="374"/>
      <c r="U61" s="374"/>
      <c r="V61" s="374"/>
      <c r="W61" s="374"/>
      <c r="X61" s="374"/>
      <c r="Y61" s="374"/>
      <c r="Z61" s="374"/>
      <c r="AA61" s="374"/>
      <c r="AB61" s="374"/>
      <c r="AC61" s="374"/>
    </row>
    <row r="62" spans="1:29" x14ac:dyDescent="0.25">
      <c r="A62" s="372" t="s">
        <v>67</v>
      </c>
      <c r="B62" s="373">
        <v>8.4</v>
      </c>
      <c r="C62" s="373">
        <v>7.7</v>
      </c>
      <c r="D62" s="373">
        <v>5.8</v>
      </c>
      <c r="E62" s="373">
        <v>5.7</v>
      </c>
      <c r="F62" s="373">
        <v>6.9</v>
      </c>
      <c r="G62" s="373">
        <v>6</v>
      </c>
      <c r="H62" s="373">
        <v>5.7</v>
      </c>
      <c r="I62" s="373">
        <v>6.7</v>
      </c>
      <c r="J62" s="373">
        <v>14.2</v>
      </c>
      <c r="K62" s="373">
        <v>9</v>
      </c>
      <c r="S62" s="374"/>
      <c r="T62" s="374"/>
      <c r="U62" s="374"/>
      <c r="V62" s="374"/>
      <c r="W62" s="374"/>
      <c r="X62" s="374"/>
      <c r="Y62" s="374"/>
      <c r="Z62" s="374"/>
      <c r="AA62" s="374"/>
      <c r="AB62" s="374"/>
      <c r="AC62" s="374"/>
    </row>
    <row r="63" spans="1:29" s="367" customFormat="1" x14ac:dyDescent="0.25">
      <c r="A63" s="369" t="s">
        <v>95</v>
      </c>
      <c r="B63" s="375">
        <v>11.7</v>
      </c>
      <c r="C63" s="375">
        <v>10</v>
      </c>
      <c r="D63" s="375">
        <v>9.4</v>
      </c>
      <c r="E63" s="375">
        <v>9.1</v>
      </c>
      <c r="F63" s="375">
        <v>9.9</v>
      </c>
      <c r="G63" s="375">
        <v>8.4</v>
      </c>
      <c r="H63" s="375">
        <v>8.1999999999999993</v>
      </c>
      <c r="I63" s="375">
        <v>9.6</v>
      </c>
      <c r="J63" s="375">
        <v>15.1</v>
      </c>
      <c r="K63" s="375">
        <v>12.2</v>
      </c>
      <c r="S63" s="374"/>
      <c r="T63" s="374"/>
      <c r="U63" s="374"/>
      <c r="V63" s="374"/>
      <c r="W63" s="374"/>
      <c r="X63" s="374"/>
      <c r="Y63" s="374"/>
      <c r="Z63" s="374"/>
      <c r="AA63" s="374"/>
      <c r="AB63" s="374"/>
      <c r="AC63" s="374"/>
    </row>
    <row r="64" spans="1:29" x14ac:dyDescent="0.25">
      <c r="D64" s="366"/>
      <c r="AA64" s="376"/>
    </row>
    <row r="65" spans="1:37" x14ac:dyDescent="0.25">
      <c r="A65" s="377"/>
      <c r="B65" s="629" t="s">
        <v>424</v>
      </c>
      <c r="C65" s="630"/>
      <c r="D65" s="630"/>
      <c r="E65" s="630"/>
      <c r="F65" s="630"/>
      <c r="G65" s="630"/>
      <c r="H65" s="630"/>
      <c r="I65" s="630"/>
      <c r="J65" s="630"/>
      <c r="K65" s="630"/>
      <c r="L65" s="630"/>
      <c r="M65" s="630"/>
      <c r="N65" s="630"/>
      <c r="O65" s="630"/>
      <c r="P65" s="630"/>
      <c r="Q65" s="630"/>
      <c r="R65" s="630"/>
      <c r="S65" s="630"/>
      <c r="AA65" s="376"/>
    </row>
    <row r="66" spans="1:37" x14ac:dyDescent="0.25">
      <c r="A66" s="378"/>
      <c r="B66" s="631" t="s">
        <v>273</v>
      </c>
      <c r="C66" s="632"/>
      <c r="D66" s="632"/>
      <c r="E66" s="632"/>
      <c r="F66" s="632"/>
      <c r="G66" s="632"/>
      <c r="H66" s="632"/>
      <c r="I66" s="632"/>
      <c r="J66" s="632"/>
      <c r="K66" s="632"/>
      <c r="L66" s="632"/>
      <c r="M66" s="632"/>
      <c r="N66" s="632"/>
      <c r="O66" s="632"/>
      <c r="P66" s="632"/>
      <c r="Q66" s="632"/>
      <c r="R66" s="632"/>
      <c r="S66" s="632"/>
      <c r="AA66" s="376"/>
    </row>
    <row r="67" spans="1:37" x14ac:dyDescent="0.25">
      <c r="A67" s="369" t="s">
        <v>274</v>
      </c>
      <c r="B67" s="370" t="s">
        <v>275</v>
      </c>
      <c r="C67" s="370" t="s">
        <v>276</v>
      </c>
      <c r="D67" s="371" t="s">
        <v>277</v>
      </c>
      <c r="E67" s="370" t="s">
        <v>278</v>
      </c>
      <c r="F67" s="370" t="s">
        <v>279</v>
      </c>
      <c r="G67" s="370" t="s">
        <v>280</v>
      </c>
      <c r="H67" s="370" t="s">
        <v>281</v>
      </c>
      <c r="I67" s="370" t="s">
        <v>282</v>
      </c>
      <c r="J67" s="370" t="s">
        <v>283</v>
      </c>
      <c r="K67" s="370">
        <v>2013</v>
      </c>
      <c r="L67" s="370">
        <v>2014</v>
      </c>
      <c r="M67" s="370">
        <v>2015</v>
      </c>
      <c r="N67" s="370" t="s">
        <v>284</v>
      </c>
      <c r="O67" s="370">
        <v>2017</v>
      </c>
      <c r="P67" s="370">
        <v>2018</v>
      </c>
      <c r="Q67" s="370">
        <v>2019</v>
      </c>
      <c r="R67" s="370">
        <v>2020</v>
      </c>
      <c r="S67" s="370">
        <v>2021</v>
      </c>
      <c r="AA67" s="376"/>
    </row>
    <row r="68" spans="1:37" x14ac:dyDescent="0.25">
      <c r="A68" s="372" t="s">
        <v>39</v>
      </c>
      <c r="B68" s="379">
        <v>0.58499999999999996</v>
      </c>
      <c r="C68" s="379">
        <v>0.58899999999999997</v>
      </c>
      <c r="D68" s="380">
        <v>0.57399999999999995</v>
      </c>
      <c r="E68" s="379">
        <v>0.55500000000000005</v>
      </c>
      <c r="F68" s="379">
        <v>0.57999999999999996</v>
      </c>
      <c r="G68" s="379">
        <v>0.56000000000000005</v>
      </c>
      <c r="H68" s="379">
        <v>0.56100000000000005</v>
      </c>
      <c r="I68" s="379">
        <v>0.53700000000000003</v>
      </c>
      <c r="J68" s="379">
        <v>0.52900000000000003</v>
      </c>
      <c r="K68" s="379">
        <v>0.53200000000000003</v>
      </c>
      <c r="L68" s="379">
        <v>0.55500000000000005</v>
      </c>
      <c r="M68" s="379">
        <v>0.52100000000000002</v>
      </c>
      <c r="N68" s="379">
        <v>0.50800000000000001</v>
      </c>
      <c r="O68" s="379">
        <v>0.496</v>
      </c>
      <c r="P68" s="379">
        <v>0.501</v>
      </c>
      <c r="Q68" s="379">
        <v>0.51100000000000001</v>
      </c>
      <c r="R68" s="379">
        <v>0.53</v>
      </c>
      <c r="S68" s="379">
        <v>0.505</v>
      </c>
      <c r="AA68" s="374"/>
      <c r="AB68" s="374"/>
      <c r="AC68" s="374"/>
      <c r="AD68" s="374"/>
      <c r="AE68" s="374"/>
      <c r="AF68" s="374"/>
      <c r="AG68" s="374"/>
      <c r="AH68" s="374"/>
      <c r="AI68" s="374"/>
      <c r="AJ68" s="374"/>
      <c r="AK68" s="374"/>
    </row>
    <row r="69" spans="1:37" x14ac:dyDescent="0.25">
      <c r="A69" s="372" t="s">
        <v>41</v>
      </c>
      <c r="B69" s="379">
        <v>0.53</v>
      </c>
      <c r="C69" s="379">
        <v>0.52600000000000002</v>
      </c>
      <c r="D69" s="380">
        <v>0.52400000000000002</v>
      </c>
      <c r="E69" s="379">
        <v>0.50700000000000001</v>
      </c>
      <c r="F69" s="379">
        <v>0.498</v>
      </c>
      <c r="G69" s="379">
        <v>0.495</v>
      </c>
      <c r="H69" s="379">
        <v>0.496</v>
      </c>
      <c r="I69" s="379">
        <v>0.46700000000000003</v>
      </c>
      <c r="J69" s="379">
        <v>0.46400000000000002</v>
      </c>
      <c r="K69" s="379">
        <v>0.45300000000000001</v>
      </c>
      <c r="L69" s="379">
        <v>0.44500000000000001</v>
      </c>
      <c r="M69" s="379">
        <v>0.44</v>
      </c>
      <c r="N69" s="379">
        <v>0.432</v>
      </c>
      <c r="O69" s="379">
        <v>0.442</v>
      </c>
      <c r="P69" s="379">
        <v>0.443</v>
      </c>
      <c r="Q69" s="379">
        <v>0.45400000000000001</v>
      </c>
      <c r="R69" s="379">
        <v>0.48099999999999998</v>
      </c>
      <c r="S69" s="379">
        <v>0.45700000000000002</v>
      </c>
      <c r="AA69" s="374"/>
      <c r="AB69" s="374"/>
      <c r="AC69" s="374"/>
      <c r="AD69" s="374"/>
      <c r="AE69" s="374"/>
      <c r="AF69" s="374"/>
      <c r="AG69" s="374"/>
      <c r="AH69" s="374"/>
      <c r="AI69" s="374"/>
      <c r="AJ69" s="374"/>
      <c r="AK69" s="374"/>
    </row>
    <row r="70" spans="1:37" x14ac:dyDescent="0.25">
      <c r="A70" s="372" t="s">
        <v>76</v>
      </c>
      <c r="B70" s="379">
        <v>0.57199999999999995</v>
      </c>
      <c r="C70" s="379">
        <v>0.54700000000000004</v>
      </c>
      <c r="D70" s="380">
        <v>0.55800000000000005</v>
      </c>
      <c r="E70" s="379">
        <v>0.55700000000000005</v>
      </c>
      <c r="F70" s="379">
        <v>0.53300000000000003</v>
      </c>
      <c r="G70" s="379">
        <v>0.52700000000000002</v>
      </c>
      <c r="H70" s="379">
        <v>0.52600000000000002</v>
      </c>
      <c r="I70" s="379">
        <v>0.52200000000000002</v>
      </c>
      <c r="J70" s="379">
        <v>0.497</v>
      </c>
      <c r="K70" s="379">
        <v>0.504</v>
      </c>
      <c r="L70" s="379">
        <v>0.502</v>
      </c>
      <c r="M70" s="379">
        <v>0.498</v>
      </c>
      <c r="N70" s="379">
        <v>0.499</v>
      </c>
      <c r="O70" s="379">
        <v>0.498</v>
      </c>
      <c r="P70" s="379">
        <v>0.504</v>
      </c>
      <c r="Q70" s="379">
        <v>0.51300000000000001</v>
      </c>
      <c r="R70" s="379">
        <v>0.55900000000000005</v>
      </c>
      <c r="S70" s="379">
        <v>0.52800000000000002</v>
      </c>
      <c r="AA70" s="374"/>
      <c r="AB70" s="374"/>
      <c r="AC70" s="374"/>
      <c r="AD70" s="374"/>
      <c r="AE70" s="374"/>
      <c r="AF70" s="374"/>
      <c r="AG70" s="374"/>
      <c r="AH70" s="374"/>
      <c r="AI70" s="374"/>
      <c r="AJ70" s="374"/>
      <c r="AK70" s="374"/>
    </row>
    <row r="71" spans="1:37" x14ac:dyDescent="0.25">
      <c r="A71" s="372" t="s">
        <v>43</v>
      </c>
      <c r="B71" s="379">
        <v>0.53300000000000003</v>
      </c>
      <c r="C71" s="379">
        <v>0.47599999999999998</v>
      </c>
      <c r="D71" s="380">
        <v>0.47799999999999998</v>
      </c>
      <c r="E71" s="379">
        <v>0.48199999999999998</v>
      </c>
      <c r="F71" s="379">
        <v>0.54300000000000004</v>
      </c>
      <c r="G71" s="379">
        <v>0.53300000000000003</v>
      </c>
      <c r="H71" s="379">
        <v>0.51400000000000001</v>
      </c>
      <c r="I71" s="379">
        <v>0.5</v>
      </c>
      <c r="J71" s="379">
        <v>0.50700000000000001</v>
      </c>
      <c r="K71" s="379">
        <v>0.501</v>
      </c>
      <c r="L71" s="379">
        <v>0.51200000000000001</v>
      </c>
      <c r="M71" s="379">
        <v>0.48899999999999999</v>
      </c>
      <c r="N71" s="379">
        <v>0.48</v>
      </c>
      <c r="O71" s="379">
        <v>0.46100000000000002</v>
      </c>
      <c r="P71" s="379">
        <v>0.47199999999999998</v>
      </c>
      <c r="Q71" s="379">
        <v>0.47899999999999998</v>
      </c>
      <c r="R71" s="379">
        <v>0.495</v>
      </c>
      <c r="S71" s="379">
        <v>0.47599999999999998</v>
      </c>
      <c r="AA71" s="374"/>
      <c r="AB71" s="374"/>
      <c r="AC71" s="374"/>
      <c r="AD71" s="374"/>
      <c r="AE71" s="374"/>
      <c r="AF71" s="374"/>
      <c r="AG71" s="374"/>
      <c r="AH71" s="374"/>
      <c r="AI71" s="374"/>
      <c r="AJ71" s="374"/>
      <c r="AK71" s="374"/>
    </row>
    <row r="72" spans="1:37" x14ac:dyDescent="0.25">
      <c r="A72" s="372" t="s">
        <v>44</v>
      </c>
      <c r="B72" s="379">
        <v>0.59699999999999998</v>
      </c>
      <c r="C72" s="379">
        <v>0.6</v>
      </c>
      <c r="D72" s="380">
        <v>0.55500000000000005</v>
      </c>
      <c r="E72" s="379">
        <v>0.56100000000000005</v>
      </c>
      <c r="F72" s="379">
        <v>0.57899999999999996</v>
      </c>
      <c r="G72" s="379">
        <v>0.53800000000000003</v>
      </c>
      <c r="H72" s="379">
        <v>0.53800000000000003</v>
      </c>
      <c r="I72" s="379">
        <v>0.53800000000000003</v>
      </c>
      <c r="J72" s="379">
        <v>0.53200000000000003</v>
      </c>
      <c r="K72" s="379">
        <v>0.53300000000000003</v>
      </c>
      <c r="L72" s="379">
        <v>0.52800000000000002</v>
      </c>
      <c r="M72" s="379">
        <v>0.53600000000000003</v>
      </c>
      <c r="N72" s="379">
        <v>0.53</v>
      </c>
      <c r="O72" s="379">
        <v>0.51400000000000001</v>
      </c>
      <c r="P72" s="379">
        <v>0.48299999999999998</v>
      </c>
      <c r="Q72" s="379">
        <v>0.5</v>
      </c>
      <c r="R72" s="379">
        <v>0.51700000000000002</v>
      </c>
      <c r="S72" s="379">
        <v>0.49399999999999999</v>
      </c>
      <c r="AA72" s="374"/>
      <c r="AB72" s="374"/>
      <c r="AC72" s="374"/>
      <c r="AD72" s="374"/>
      <c r="AE72" s="374"/>
      <c r="AF72" s="374"/>
      <c r="AG72" s="374"/>
      <c r="AH72" s="374"/>
      <c r="AI72" s="374"/>
      <c r="AJ72" s="374"/>
      <c r="AK72" s="374"/>
    </row>
    <row r="73" spans="1:37" x14ac:dyDescent="0.25">
      <c r="A73" s="372" t="s">
        <v>45</v>
      </c>
      <c r="B73" s="379">
        <v>0.50700000000000001</v>
      </c>
      <c r="C73" s="379">
        <v>0.52200000000000002</v>
      </c>
      <c r="D73" s="380">
        <v>0.52100000000000002</v>
      </c>
      <c r="E73" s="379">
        <v>0.505</v>
      </c>
      <c r="F73" s="379">
        <v>0.54700000000000004</v>
      </c>
      <c r="G73" s="379">
        <v>0.54100000000000004</v>
      </c>
      <c r="H73" s="379">
        <v>0.53500000000000003</v>
      </c>
      <c r="I73" s="379">
        <v>0.52800000000000002</v>
      </c>
      <c r="J73" s="379">
        <v>0.52200000000000002</v>
      </c>
      <c r="K73" s="379">
        <v>0.52400000000000002</v>
      </c>
      <c r="L73" s="379">
        <v>0.52200000000000002</v>
      </c>
      <c r="M73" s="379">
        <v>0.51200000000000001</v>
      </c>
      <c r="N73" s="379">
        <v>0.51</v>
      </c>
      <c r="O73" s="379">
        <v>0.496</v>
      </c>
      <c r="P73" s="379">
        <v>0.49</v>
      </c>
      <c r="Q73" s="379">
        <v>0.46899999999999997</v>
      </c>
      <c r="R73" s="379">
        <v>0.47299999999999998</v>
      </c>
      <c r="S73" s="379">
        <v>0.46500000000000002</v>
      </c>
      <c r="AA73" s="374"/>
      <c r="AB73" s="374"/>
      <c r="AC73" s="374"/>
      <c r="AD73" s="374"/>
      <c r="AE73" s="374"/>
      <c r="AF73" s="374"/>
      <c r="AG73" s="374"/>
      <c r="AH73" s="374"/>
      <c r="AI73" s="374"/>
      <c r="AJ73" s="374"/>
      <c r="AK73" s="374"/>
    </row>
    <row r="74" spans="1:37" x14ac:dyDescent="0.25">
      <c r="A74" s="372" t="s">
        <v>46</v>
      </c>
      <c r="B74" s="379">
        <v>0.52800000000000002</v>
      </c>
      <c r="C74" s="379">
        <v>0.50800000000000001</v>
      </c>
      <c r="D74" s="380">
        <v>0.49099999999999999</v>
      </c>
      <c r="E74" s="379">
        <v>0.52600000000000002</v>
      </c>
      <c r="F74" s="379">
        <v>0.48699999999999999</v>
      </c>
      <c r="G74" s="379">
        <v>0.48499999999999999</v>
      </c>
      <c r="H74" s="379">
        <v>0.45</v>
      </c>
      <c r="I74" s="379">
        <v>0.45900000000000002</v>
      </c>
      <c r="J74" s="379">
        <v>0.47899999999999998</v>
      </c>
      <c r="K74" s="379">
        <v>0.46700000000000003</v>
      </c>
      <c r="L74" s="379">
        <v>0.47199999999999998</v>
      </c>
      <c r="M74" s="379">
        <v>0.48299999999999998</v>
      </c>
      <c r="N74" s="379">
        <v>0.47</v>
      </c>
      <c r="O74" s="379">
        <v>0.45700000000000002</v>
      </c>
      <c r="P74" s="379">
        <v>0.47899999999999998</v>
      </c>
      <c r="Q74" s="379">
        <v>0.48399999999999999</v>
      </c>
      <c r="R74" s="379">
        <v>0.46800000000000003</v>
      </c>
      <c r="S74" s="379">
        <v>0.44800000000000001</v>
      </c>
      <c r="AA74" s="374"/>
      <c r="AB74" s="374"/>
      <c r="AC74" s="374"/>
      <c r="AD74" s="374"/>
      <c r="AE74" s="374"/>
      <c r="AF74" s="374"/>
      <c r="AG74" s="374"/>
      <c r="AH74" s="374"/>
      <c r="AI74" s="374"/>
      <c r="AJ74" s="374"/>
      <c r="AK74" s="374"/>
    </row>
    <row r="75" spans="1:37" x14ac:dyDescent="0.25">
      <c r="A75" s="372" t="s">
        <v>48</v>
      </c>
      <c r="B75" s="379">
        <v>0.52200000000000002</v>
      </c>
      <c r="C75" s="379">
        <v>0.47399999999999998</v>
      </c>
      <c r="D75" s="380">
        <v>0.52500000000000002</v>
      </c>
      <c r="E75" s="379">
        <v>0.502</v>
      </c>
      <c r="F75" s="379">
        <v>0.59599999999999997</v>
      </c>
      <c r="G75" s="379">
        <v>0.58899999999999997</v>
      </c>
      <c r="H75" s="379">
        <v>0.56499999999999995</v>
      </c>
      <c r="I75" s="379">
        <v>0.55400000000000005</v>
      </c>
      <c r="J75" s="379">
        <v>0.56499999999999995</v>
      </c>
      <c r="K75" s="379">
        <v>0.54800000000000004</v>
      </c>
      <c r="L75" s="379">
        <v>0.53500000000000003</v>
      </c>
      <c r="M75" s="379">
        <v>0.52400000000000002</v>
      </c>
      <c r="N75" s="379">
        <v>0.50600000000000001</v>
      </c>
      <c r="O75" s="379">
        <v>0.504</v>
      </c>
      <c r="P75" s="379">
        <v>0.52</v>
      </c>
      <c r="Q75" s="379">
        <v>0.53700000000000003</v>
      </c>
      <c r="R75" s="379">
        <v>0.51500000000000001</v>
      </c>
      <c r="S75" s="379">
        <v>0.50900000000000001</v>
      </c>
      <c r="AA75" s="374"/>
      <c r="AB75" s="374"/>
      <c r="AC75" s="374"/>
      <c r="AD75" s="374"/>
      <c r="AE75" s="374"/>
      <c r="AF75" s="374"/>
      <c r="AG75" s="374"/>
      <c r="AH75" s="374"/>
      <c r="AI75" s="374"/>
      <c r="AJ75" s="374"/>
      <c r="AK75" s="374"/>
    </row>
    <row r="76" spans="1:37" x14ac:dyDescent="0.25">
      <c r="A76" s="372" t="s">
        <v>49</v>
      </c>
      <c r="B76" s="379">
        <v>0.46400000000000002</v>
      </c>
      <c r="C76" s="379">
        <v>0.439</v>
      </c>
      <c r="D76" s="380">
        <v>0.48</v>
      </c>
      <c r="E76" s="379">
        <v>0.45300000000000001</v>
      </c>
      <c r="F76" s="379">
        <v>0.54500000000000004</v>
      </c>
      <c r="G76" s="379">
        <v>0.55300000000000005</v>
      </c>
      <c r="H76" s="379">
        <v>0.51800000000000002</v>
      </c>
      <c r="I76" s="379">
        <v>0.50600000000000001</v>
      </c>
      <c r="J76" s="379">
        <v>0.51800000000000002</v>
      </c>
      <c r="K76" s="379">
        <v>0.48899999999999999</v>
      </c>
      <c r="L76" s="379">
        <v>0.47299999999999998</v>
      </c>
      <c r="M76" s="379">
        <v>0.47899999999999998</v>
      </c>
      <c r="N76" s="379">
        <v>0.47199999999999998</v>
      </c>
      <c r="O76" s="379">
        <v>0.48699999999999999</v>
      </c>
      <c r="P76" s="379">
        <v>0.48799999999999999</v>
      </c>
      <c r="Q76" s="379">
        <v>0.50600000000000001</v>
      </c>
      <c r="R76" s="379">
        <v>0.52400000000000002</v>
      </c>
      <c r="S76" s="379">
        <v>0.48799999999999999</v>
      </c>
      <c r="AA76" s="374"/>
      <c r="AB76" s="374"/>
      <c r="AC76" s="374"/>
      <c r="AD76" s="374"/>
      <c r="AE76" s="374"/>
      <c r="AF76" s="374"/>
      <c r="AG76" s="374"/>
      <c r="AH76" s="374"/>
      <c r="AI76" s="374"/>
      <c r="AJ76" s="374"/>
      <c r="AK76" s="374"/>
    </row>
    <row r="77" spans="1:37" x14ac:dyDescent="0.25">
      <c r="A77" s="372" t="s">
        <v>50</v>
      </c>
      <c r="B77" s="379">
        <v>0.57199999999999995</v>
      </c>
      <c r="C77" s="379">
        <v>0.56200000000000006</v>
      </c>
      <c r="D77" s="380">
        <v>0.56200000000000006</v>
      </c>
      <c r="E77" s="379">
        <v>0.58199999999999996</v>
      </c>
      <c r="F77" s="379">
        <v>0.61899999999999999</v>
      </c>
      <c r="G77" s="379">
        <v>0.57099999999999995</v>
      </c>
      <c r="H77" s="379">
        <v>0.57099999999999995</v>
      </c>
      <c r="I77" s="379">
        <v>0.56699999999999995</v>
      </c>
      <c r="J77" s="379">
        <v>0.61599999999999999</v>
      </c>
      <c r="K77" s="379">
        <v>0.60299999999999998</v>
      </c>
      <c r="L77" s="379">
        <v>0.59799999999999998</v>
      </c>
      <c r="M77" s="379">
        <v>0.59799999999999998</v>
      </c>
      <c r="N77" s="379">
        <v>0.57399999999999995</v>
      </c>
      <c r="O77" s="379">
        <v>0.56599999999999995</v>
      </c>
      <c r="P77" s="379">
        <v>0.57899999999999996</v>
      </c>
      <c r="Q77" s="379">
        <v>0.59899999999999998</v>
      </c>
      <c r="R77" s="379">
        <v>0.56000000000000005</v>
      </c>
      <c r="S77" s="379">
        <v>0.54200000000000004</v>
      </c>
      <c r="AA77" s="374"/>
      <c r="AB77" s="374"/>
      <c r="AC77" s="374"/>
      <c r="AD77" s="374"/>
      <c r="AE77" s="374"/>
      <c r="AF77" s="374"/>
      <c r="AG77" s="374"/>
      <c r="AH77" s="374"/>
      <c r="AI77" s="374"/>
      <c r="AJ77" s="374"/>
      <c r="AK77" s="374"/>
    </row>
    <row r="78" spans="1:37" x14ac:dyDescent="0.25">
      <c r="A78" s="372" t="s">
        <v>51</v>
      </c>
      <c r="B78" s="379">
        <v>0.55200000000000005</v>
      </c>
      <c r="C78" s="379">
        <v>0.55400000000000005</v>
      </c>
      <c r="D78" s="380">
        <v>0.52900000000000003</v>
      </c>
      <c r="E78" s="379">
        <v>0.54</v>
      </c>
      <c r="F78" s="379">
        <v>0.52400000000000002</v>
      </c>
      <c r="G78" s="379">
        <v>0.55800000000000005</v>
      </c>
      <c r="H78" s="379">
        <v>0.55000000000000004</v>
      </c>
      <c r="I78" s="379">
        <v>0.55600000000000005</v>
      </c>
      <c r="J78" s="379">
        <v>0.54200000000000004</v>
      </c>
      <c r="K78" s="379">
        <v>0.52700000000000002</v>
      </c>
      <c r="L78" s="379">
        <v>0.499</v>
      </c>
      <c r="M78" s="379">
        <v>0.46500000000000002</v>
      </c>
      <c r="N78" s="379">
        <v>0.46</v>
      </c>
      <c r="O78" s="379">
        <v>0.46800000000000003</v>
      </c>
      <c r="P78" s="379">
        <v>0.47699999999999998</v>
      </c>
      <c r="Q78" s="379">
        <v>0.48499999999999999</v>
      </c>
      <c r="R78" s="379">
        <v>0.47099999999999997</v>
      </c>
      <c r="S78" s="379">
        <v>0.48399999999999999</v>
      </c>
      <c r="AA78" s="374"/>
      <c r="AB78" s="374"/>
      <c r="AC78" s="374"/>
      <c r="AD78" s="374"/>
      <c r="AE78" s="374"/>
      <c r="AF78" s="374"/>
      <c r="AG78" s="374"/>
      <c r="AH78" s="374"/>
      <c r="AI78" s="374"/>
      <c r="AJ78" s="374"/>
      <c r="AK78" s="374"/>
    </row>
    <row r="79" spans="1:37" x14ac:dyDescent="0.25">
      <c r="A79" s="372" t="s">
        <v>52</v>
      </c>
      <c r="B79" s="379">
        <v>0.48399999999999999</v>
      </c>
      <c r="C79" s="379">
        <v>0.45800000000000002</v>
      </c>
      <c r="D79" s="380">
        <v>0.47799999999999998</v>
      </c>
      <c r="E79" s="379">
        <v>0.49299999999999999</v>
      </c>
      <c r="F79" s="379">
        <v>0.46400000000000002</v>
      </c>
      <c r="G79" s="379">
        <v>0.45800000000000002</v>
      </c>
      <c r="H79" s="379">
        <v>0.46</v>
      </c>
      <c r="I79" s="379">
        <v>0.45800000000000002</v>
      </c>
      <c r="J79" s="379">
        <v>0.46300000000000002</v>
      </c>
      <c r="K79" s="379">
        <v>0.46600000000000003</v>
      </c>
      <c r="L79" s="379">
        <v>0.46</v>
      </c>
      <c r="M79" s="379">
        <v>0.438</v>
      </c>
      <c r="N79" s="379">
        <v>0.439</v>
      </c>
      <c r="O79" s="379">
        <v>0.42799999999999999</v>
      </c>
      <c r="P79" s="379">
        <v>0.42199999999999999</v>
      </c>
      <c r="Q79" s="379">
        <v>0.435</v>
      </c>
      <c r="R79" s="379">
        <v>0.48599999999999999</v>
      </c>
      <c r="S79" s="379">
        <v>0.46100000000000002</v>
      </c>
      <c r="AA79" s="374"/>
      <c r="AB79" s="374"/>
      <c r="AC79" s="374"/>
      <c r="AD79" s="374"/>
      <c r="AE79" s="374"/>
      <c r="AF79" s="374"/>
      <c r="AG79" s="374"/>
      <c r="AH79" s="374"/>
      <c r="AI79" s="374"/>
      <c r="AJ79" s="374"/>
      <c r="AK79" s="374"/>
    </row>
    <row r="80" spans="1:37" x14ac:dyDescent="0.25">
      <c r="A80" s="372" t="s">
        <v>55</v>
      </c>
      <c r="B80" s="379">
        <v>0.54400000000000004</v>
      </c>
      <c r="C80" s="379">
        <v>0.52500000000000002</v>
      </c>
      <c r="D80" s="380">
        <v>0.50900000000000001</v>
      </c>
      <c r="E80" s="379">
        <v>0.51200000000000001</v>
      </c>
      <c r="F80" s="379">
        <v>0.57899999999999996</v>
      </c>
      <c r="G80" s="379">
        <v>0.58299999999999996</v>
      </c>
      <c r="H80" s="379">
        <v>0.57099999999999995</v>
      </c>
      <c r="I80" s="379">
        <v>0.55500000000000005</v>
      </c>
      <c r="J80" s="379">
        <v>0.55900000000000005</v>
      </c>
      <c r="K80" s="379">
        <v>0.54600000000000004</v>
      </c>
      <c r="L80" s="379">
        <v>0.54700000000000004</v>
      </c>
      <c r="M80" s="379">
        <v>0.53600000000000003</v>
      </c>
      <c r="N80" s="379">
        <v>0.53200000000000003</v>
      </c>
      <c r="O80" s="379">
        <v>0.48699999999999999</v>
      </c>
      <c r="P80" s="379">
        <v>0.51</v>
      </c>
      <c r="Q80" s="379">
        <v>0.51400000000000001</v>
      </c>
      <c r="R80" s="379">
        <v>0.53900000000000003</v>
      </c>
      <c r="S80" s="379">
        <v>0.47299999999999998</v>
      </c>
      <c r="AA80" s="374"/>
      <c r="AB80" s="374"/>
      <c r="AC80" s="374"/>
      <c r="AD80" s="374"/>
      <c r="AE80" s="374"/>
      <c r="AF80" s="374"/>
      <c r="AG80" s="374"/>
      <c r="AH80" s="374"/>
      <c r="AI80" s="374"/>
      <c r="AJ80" s="374"/>
      <c r="AK80" s="374"/>
    </row>
    <row r="81" spans="1:37" x14ac:dyDescent="0.25">
      <c r="A81" s="372" t="s">
        <v>56</v>
      </c>
      <c r="B81" s="379">
        <v>0.48399999999999999</v>
      </c>
      <c r="C81" s="379">
        <v>0.503</v>
      </c>
      <c r="D81" s="380">
        <v>0.48499999999999999</v>
      </c>
      <c r="E81" s="379">
        <v>0.47399999999999998</v>
      </c>
      <c r="F81" s="379">
        <v>0.59199999999999997</v>
      </c>
      <c r="G81" s="379">
        <v>0.56899999999999995</v>
      </c>
      <c r="H81" s="379">
        <v>0.61299999999999999</v>
      </c>
      <c r="I81" s="379">
        <v>0.56699999999999995</v>
      </c>
      <c r="J81" s="379">
        <v>0.55600000000000005</v>
      </c>
      <c r="K81" s="379">
        <v>0.56200000000000006</v>
      </c>
      <c r="L81" s="379">
        <v>0.54900000000000004</v>
      </c>
      <c r="M81" s="379">
        <v>0.55100000000000005</v>
      </c>
      <c r="N81" s="379">
        <v>0.54300000000000004</v>
      </c>
      <c r="O81" s="379">
        <v>0.55300000000000005</v>
      </c>
      <c r="P81" s="379">
        <v>0.55200000000000005</v>
      </c>
      <c r="Q81" s="379">
        <v>0.57999999999999996</v>
      </c>
      <c r="R81" s="379">
        <v>0.56499999999999995</v>
      </c>
      <c r="S81" s="379">
        <v>0.55400000000000005</v>
      </c>
      <c r="AA81" s="374"/>
      <c r="AB81" s="374"/>
      <c r="AC81" s="374"/>
      <c r="AD81" s="374"/>
      <c r="AE81" s="374"/>
      <c r="AF81" s="374"/>
      <c r="AG81" s="374"/>
      <c r="AH81" s="374"/>
      <c r="AI81" s="374"/>
      <c r="AJ81" s="374"/>
      <c r="AK81" s="374"/>
    </row>
    <row r="82" spans="1:37" x14ac:dyDescent="0.25">
      <c r="A82" s="372" t="s">
        <v>57</v>
      </c>
      <c r="B82" s="379">
        <v>0.498</v>
      </c>
      <c r="C82" s="379">
        <v>0.45</v>
      </c>
      <c r="D82" s="380">
        <v>0.45500000000000002</v>
      </c>
      <c r="E82" s="379">
        <v>0.46500000000000002</v>
      </c>
      <c r="F82" s="379">
        <v>0.55900000000000005</v>
      </c>
      <c r="G82" s="379">
        <v>0.52700000000000002</v>
      </c>
      <c r="H82" s="379">
        <v>0.54400000000000004</v>
      </c>
      <c r="I82" s="379">
        <v>0.53300000000000003</v>
      </c>
      <c r="J82" s="379">
        <v>0.51</v>
      </c>
      <c r="K82" s="379">
        <v>0.496</v>
      </c>
      <c r="L82" s="379">
        <v>0.48799999999999999</v>
      </c>
      <c r="M82" s="379">
        <v>0.47699999999999998</v>
      </c>
      <c r="N82" s="379">
        <v>0.48599999999999999</v>
      </c>
      <c r="O82" s="379">
        <v>0.48499999999999999</v>
      </c>
      <c r="P82" s="379">
        <v>0.48699999999999999</v>
      </c>
      <c r="Q82" s="379">
        <v>0.495</v>
      </c>
      <c r="R82" s="379">
        <v>0.505</v>
      </c>
      <c r="S82" s="379">
        <v>0.48899999999999999</v>
      </c>
      <c r="AA82" s="374"/>
      <c r="AB82" s="374"/>
      <c r="AC82" s="374"/>
      <c r="AD82" s="374"/>
      <c r="AE82" s="374"/>
      <c r="AF82" s="374"/>
      <c r="AG82" s="374"/>
      <c r="AH82" s="374"/>
      <c r="AI82" s="374"/>
      <c r="AJ82" s="374"/>
      <c r="AK82" s="374"/>
    </row>
    <row r="83" spans="1:37" x14ac:dyDescent="0.25">
      <c r="A83" s="372" t="s">
        <v>58</v>
      </c>
      <c r="B83" s="379">
        <v>0.502</v>
      </c>
      <c r="C83" s="379">
        <v>0.497</v>
      </c>
      <c r="D83" s="380">
        <v>0.47099999999999997</v>
      </c>
      <c r="E83" s="379">
        <v>0.48899999999999999</v>
      </c>
      <c r="F83" s="379">
        <v>0.499</v>
      </c>
      <c r="G83" s="379">
        <v>0.49299999999999999</v>
      </c>
      <c r="H83" s="379">
        <v>0.502</v>
      </c>
      <c r="I83" s="379">
        <v>0.49199999999999999</v>
      </c>
      <c r="J83" s="379">
        <v>0.505</v>
      </c>
      <c r="K83" s="379">
        <v>0.47</v>
      </c>
      <c r="L83" s="379">
        <v>0.47199999999999998</v>
      </c>
      <c r="M83" s="379">
        <v>0.47</v>
      </c>
      <c r="N83" s="379">
        <v>0.46400000000000002</v>
      </c>
      <c r="O83" s="379">
        <v>0.47299999999999998</v>
      </c>
      <c r="P83" s="379">
        <v>0.49399999999999999</v>
      </c>
      <c r="Q83" s="379">
        <v>0.48799999999999999</v>
      </c>
      <c r="R83" s="379">
        <v>0.49399999999999999</v>
      </c>
      <c r="S83" s="379">
        <v>0.45700000000000002</v>
      </c>
      <c r="AA83" s="374"/>
      <c r="AB83" s="374"/>
      <c r="AC83" s="374"/>
      <c r="AD83" s="374"/>
      <c r="AE83" s="374"/>
      <c r="AF83" s="374"/>
      <c r="AG83" s="374"/>
      <c r="AH83" s="374"/>
      <c r="AI83" s="374"/>
      <c r="AJ83" s="374"/>
      <c r="AK83" s="374"/>
    </row>
    <row r="84" spans="1:37" x14ac:dyDescent="0.25">
      <c r="A84" s="372" t="s">
        <v>59</v>
      </c>
      <c r="B84" s="379">
        <v>0.56999999999999995</v>
      </c>
      <c r="C84" s="379">
        <v>0.53100000000000003</v>
      </c>
      <c r="D84" s="380">
        <v>0.50800000000000001</v>
      </c>
      <c r="E84" s="379">
        <v>0.51400000000000001</v>
      </c>
      <c r="F84" s="379">
        <v>0.52300000000000002</v>
      </c>
      <c r="G84" s="379">
        <v>0.51300000000000001</v>
      </c>
      <c r="H84" s="379">
        <v>0.496</v>
      </c>
      <c r="I84" s="379">
        <v>0.501</v>
      </c>
      <c r="J84" s="379">
        <v>0.502</v>
      </c>
      <c r="K84" s="379">
        <v>0.52</v>
      </c>
      <c r="L84" s="379">
        <v>0.496</v>
      </c>
      <c r="M84" s="379">
        <v>0.497</v>
      </c>
      <c r="N84" s="379">
        <v>0.51900000000000002</v>
      </c>
      <c r="O84" s="379">
        <v>0.50800000000000001</v>
      </c>
      <c r="P84" s="379">
        <v>0.51200000000000001</v>
      </c>
      <c r="Q84" s="379">
        <v>0.52100000000000002</v>
      </c>
      <c r="R84" s="379">
        <v>0.50800000000000001</v>
      </c>
      <c r="S84" s="379">
        <v>0.495</v>
      </c>
      <c r="AA84" s="374"/>
      <c r="AB84" s="374"/>
      <c r="AC84" s="374"/>
      <c r="AD84" s="374"/>
      <c r="AE84" s="374"/>
      <c r="AF84" s="374"/>
      <c r="AG84" s="374"/>
      <c r="AH84" s="374"/>
      <c r="AI84" s="374"/>
      <c r="AJ84" s="374"/>
      <c r="AK84" s="374"/>
    </row>
    <row r="85" spans="1:37" x14ac:dyDescent="0.25">
      <c r="A85" s="372" t="s">
        <v>60</v>
      </c>
      <c r="B85" s="379">
        <v>0.48899999999999999</v>
      </c>
      <c r="C85" s="379">
        <v>0.51100000000000001</v>
      </c>
      <c r="D85" s="380">
        <v>0.52100000000000002</v>
      </c>
      <c r="E85" s="379">
        <v>0.48799999999999999</v>
      </c>
      <c r="F85" s="379">
        <v>0.502</v>
      </c>
      <c r="G85" s="379">
        <v>0.52200000000000002</v>
      </c>
      <c r="H85" s="379">
        <v>0.49299999999999999</v>
      </c>
      <c r="I85" s="379">
        <v>0.498</v>
      </c>
      <c r="J85" s="379">
        <v>0.48499999999999999</v>
      </c>
      <c r="K85" s="379">
        <v>0.48</v>
      </c>
      <c r="L85" s="379">
        <v>0.48699999999999999</v>
      </c>
      <c r="M85" s="379">
        <v>0.47299999999999998</v>
      </c>
      <c r="N85" s="379">
        <v>0.46700000000000003</v>
      </c>
      <c r="O85" s="379">
        <v>0.46500000000000002</v>
      </c>
      <c r="P85" s="379">
        <v>0.46800000000000003</v>
      </c>
      <c r="Q85" s="379">
        <v>0.49199999999999999</v>
      </c>
      <c r="R85" s="379">
        <v>0.52100000000000002</v>
      </c>
      <c r="S85" s="379">
        <v>0.47399999999999998</v>
      </c>
      <c r="AA85" s="374"/>
      <c r="AB85" s="374"/>
      <c r="AC85" s="374"/>
      <c r="AD85" s="374"/>
      <c r="AE85" s="374"/>
      <c r="AF85" s="374"/>
      <c r="AG85" s="374"/>
      <c r="AH85" s="374"/>
      <c r="AI85" s="374"/>
      <c r="AJ85" s="374"/>
      <c r="AK85" s="374"/>
    </row>
    <row r="86" spans="1:37" x14ac:dyDescent="0.25">
      <c r="A86" s="372" t="s">
        <v>62</v>
      </c>
      <c r="B86" s="379">
        <v>0.496</v>
      </c>
      <c r="C86" s="379">
        <v>0.504</v>
      </c>
      <c r="D86" s="380">
        <v>0.53600000000000003</v>
      </c>
      <c r="E86" s="379">
        <v>0.51700000000000002</v>
      </c>
      <c r="F86" s="379">
        <v>0.56399999999999995</v>
      </c>
      <c r="G86" s="379">
        <v>0.54500000000000004</v>
      </c>
      <c r="H86" s="379">
        <v>0.54100000000000004</v>
      </c>
      <c r="I86" s="379">
        <v>0.53200000000000003</v>
      </c>
      <c r="J86" s="379">
        <v>0.52500000000000002</v>
      </c>
      <c r="K86" s="379">
        <v>0.5</v>
      </c>
      <c r="L86" s="379">
        <v>0.497</v>
      </c>
      <c r="M86" s="379">
        <v>0.49399999999999999</v>
      </c>
      <c r="N86" s="379">
        <v>0.46800000000000003</v>
      </c>
      <c r="O86" s="379">
        <v>0.45300000000000001</v>
      </c>
      <c r="P86" s="379">
        <v>0.44700000000000001</v>
      </c>
      <c r="Q86" s="379">
        <v>0.46500000000000002</v>
      </c>
      <c r="R86" s="379">
        <v>0.48499999999999999</v>
      </c>
      <c r="S86" s="379">
        <v>0.44700000000000001</v>
      </c>
      <c r="AA86" s="374"/>
      <c r="AB86" s="374"/>
      <c r="AC86" s="374"/>
      <c r="AD86" s="374"/>
      <c r="AE86" s="374"/>
      <c r="AF86" s="374"/>
      <c r="AG86" s="374"/>
      <c r="AH86" s="374"/>
      <c r="AI86" s="374"/>
      <c r="AJ86" s="374"/>
      <c r="AK86" s="374"/>
    </row>
    <row r="87" spans="1:37" x14ac:dyDescent="0.25">
      <c r="A87" s="372" t="s">
        <v>63</v>
      </c>
      <c r="B87" s="379">
        <v>0.51400000000000001</v>
      </c>
      <c r="C87" s="379">
        <v>0.499</v>
      </c>
      <c r="D87" s="380">
        <v>0.501</v>
      </c>
      <c r="E87" s="379">
        <v>0.501</v>
      </c>
      <c r="F87" s="379">
        <v>0.51</v>
      </c>
      <c r="G87" s="379">
        <v>0.48399999999999999</v>
      </c>
      <c r="H87" s="379">
        <v>0.48399999999999999</v>
      </c>
      <c r="I87" s="379">
        <v>0.47799999999999998</v>
      </c>
      <c r="J87" s="379">
        <v>0.48699999999999999</v>
      </c>
      <c r="K87" s="379">
        <v>0.501</v>
      </c>
      <c r="L87" s="379">
        <v>0.498</v>
      </c>
      <c r="M87" s="379">
        <v>0.46100000000000002</v>
      </c>
      <c r="N87" s="379">
        <v>0.435</v>
      </c>
      <c r="O87" s="379">
        <v>0.42699999999999999</v>
      </c>
      <c r="P87" s="379">
        <v>0.439</v>
      </c>
      <c r="Q87" s="379">
        <v>0.442</v>
      </c>
      <c r="R87" s="379">
        <v>0.46</v>
      </c>
      <c r="S87" s="379">
        <v>0.42</v>
      </c>
      <c r="AA87" s="374"/>
      <c r="AB87" s="374"/>
      <c r="AC87" s="374"/>
      <c r="AD87" s="374"/>
      <c r="AE87" s="374"/>
      <c r="AF87" s="374"/>
      <c r="AG87" s="374"/>
      <c r="AH87" s="374"/>
      <c r="AI87" s="374"/>
      <c r="AJ87" s="374"/>
      <c r="AK87" s="374"/>
    </row>
    <row r="88" spans="1:37" x14ac:dyDescent="0.25">
      <c r="A88" s="372" t="s">
        <v>64</v>
      </c>
      <c r="B88" s="379">
        <v>0.53200000000000003</v>
      </c>
      <c r="C88" s="379">
        <v>0.52900000000000003</v>
      </c>
      <c r="D88" s="380">
        <v>0.497</v>
      </c>
      <c r="E88" s="379">
        <v>0.52600000000000002</v>
      </c>
      <c r="F88" s="379">
        <v>0.49099999999999999</v>
      </c>
      <c r="G88" s="379">
        <v>0.50600000000000001</v>
      </c>
      <c r="H88" s="379">
        <v>0.50700000000000001</v>
      </c>
      <c r="I88" s="379">
        <v>0.501</v>
      </c>
      <c r="J88" s="379">
        <v>0.48699999999999999</v>
      </c>
      <c r="K88" s="379">
        <v>0.49199999999999999</v>
      </c>
      <c r="L88" s="379">
        <v>0.497</v>
      </c>
      <c r="M88" s="379">
        <v>0.47099999999999997</v>
      </c>
      <c r="N88" s="379">
        <v>0.45100000000000001</v>
      </c>
      <c r="O88" s="379">
        <v>0.45300000000000001</v>
      </c>
      <c r="P88" s="379">
        <v>0.48599999999999999</v>
      </c>
      <c r="Q88" s="379">
        <v>0.47699999999999998</v>
      </c>
      <c r="R88" s="379">
        <v>0.51</v>
      </c>
      <c r="S88" s="379">
        <v>0.51600000000000001</v>
      </c>
      <c r="AA88" s="374"/>
      <c r="AB88" s="374"/>
      <c r="AC88" s="374"/>
      <c r="AD88" s="374"/>
      <c r="AE88" s="374"/>
      <c r="AF88" s="374"/>
      <c r="AG88" s="374"/>
      <c r="AH88" s="374"/>
      <c r="AI88" s="374"/>
      <c r="AJ88" s="374"/>
      <c r="AK88" s="374"/>
    </row>
    <row r="89" spans="1:37" x14ac:dyDescent="0.25">
      <c r="A89" s="372" t="s">
        <v>65</v>
      </c>
      <c r="B89" s="379">
        <v>0.5</v>
      </c>
      <c r="C89" s="379">
        <v>0.49</v>
      </c>
      <c r="D89" s="380">
        <v>0.48499999999999999</v>
      </c>
      <c r="E89" s="379">
        <v>0.47599999999999998</v>
      </c>
      <c r="F89" s="379">
        <v>0.53600000000000003</v>
      </c>
      <c r="G89" s="379">
        <v>0.51900000000000002</v>
      </c>
      <c r="H89" s="379">
        <v>0.53600000000000003</v>
      </c>
      <c r="I89" s="379">
        <v>0.51</v>
      </c>
      <c r="J89" s="379">
        <v>0.48299999999999998</v>
      </c>
      <c r="K89" s="379">
        <v>0.46899999999999997</v>
      </c>
      <c r="L89" s="379">
        <v>0.47499999999999998</v>
      </c>
      <c r="M89" s="379">
        <v>0.47</v>
      </c>
      <c r="N89" s="379">
        <v>0.46600000000000003</v>
      </c>
      <c r="O89" s="379">
        <v>0.45700000000000002</v>
      </c>
      <c r="P89" s="379">
        <v>0.46100000000000002</v>
      </c>
      <c r="Q89" s="379">
        <v>0.47599999999999998</v>
      </c>
      <c r="R89" s="379">
        <v>0.46100000000000002</v>
      </c>
      <c r="S89" s="379">
        <v>0.46800000000000003</v>
      </c>
      <c r="AA89" s="374"/>
      <c r="AB89" s="374"/>
      <c r="AC89" s="374"/>
      <c r="AD89" s="374"/>
      <c r="AE89" s="374"/>
      <c r="AF89" s="374"/>
      <c r="AG89" s="374"/>
      <c r="AH89" s="374"/>
      <c r="AI89" s="374"/>
      <c r="AJ89" s="374"/>
      <c r="AK89" s="374"/>
    </row>
    <row r="90" spans="1:37" x14ac:dyDescent="0.25">
      <c r="A90" s="372" t="s">
        <v>66</v>
      </c>
      <c r="B90" s="379">
        <v>0.51900000000000002</v>
      </c>
      <c r="C90" s="379">
        <v>0.52300000000000002</v>
      </c>
      <c r="D90" s="380">
        <v>0.52300000000000002</v>
      </c>
      <c r="E90" s="379">
        <v>0.49299999999999999</v>
      </c>
      <c r="F90" s="379">
        <v>0.51500000000000001</v>
      </c>
      <c r="G90" s="379">
        <v>0.54100000000000004</v>
      </c>
      <c r="H90" s="379">
        <v>0.54900000000000004</v>
      </c>
      <c r="I90" s="379">
        <v>0.53100000000000003</v>
      </c>
      <c r="J90" s="379">
        <v>0.52300000000000002</v>
      </c>
      <c r="K90" s="379">
        <v>0.51100000000000001</v>
      </c>
      <c r="L90" s="379">
        <v>0.51100000000000001</v>
      </c>
      <c r="M90" s="379">
        <v>0.505</v>
      </c>
      <c r="N90" s="379">
        <v>0.48699999999999999</v>
      </c>
      <c r="O90" s="379">
        <v>0.48499999999999999</v>
      </c>
      <c r="P90" s="379">
        <v>0.48199999999999998</v>
      </c>
      <c r="Q90" s="379">
        <v>0.48399999999999999</v>
      </c>
      <c r="R90" s="379">
        <v>0.49299999999999999</v>
      </c>
      <c r="S90" s="379">
        <v>0.5</v>
      </c>
      <c r="AA90" s="374"/>
      <c r="AB90" s="374"/>
      <c r="AC90" s="374"/>
      <c r="AD90" s="374"/>
      <c r="AE90" s="374"/>
      <c r="AF90" s="374"/>
      <c r="AG90" s="374"/>
      <c r="AH90" s="374"/>
      <c r="AI90" s="374"/>
      <c r="AJ90" s="374"/>
      <c r="AK90" s="374"/>
    </row>
    <row r="91" spans="1:37" x14ac:dyDescent="0.25">
      <c r="A91" s="372" t="s">
        <v>67</v>
      </c>
      <c r="B91" s="379">
        <v>0.52200000000000002</v>
      </c>
      <c r="C91" s="379">
        <v>0.51900000000000002</v>
      </c>
      <c r="D91" s="380">
        <v>0.51700000000000002</v>
      </c>
      <c r="E91" s="379">
        <v>0.53500000000000003</v>
      </c>
      <c r="F91" s="379">
        <v>0.52200000000000002</v>
      </c>
      <c r="G91" s="379">
        <v>0.51600000000000001</v>
      </c>
      <c r="H91" s="379">
        <v>0.52</v>
      </c>
      <c r="I91" s="379">
        <v>0.505</v>
      </c>
      <c r="J91" s="379">
        <v>0.51800000000000002</v>
      </c>
      <c r="K91" s="379">
        <v>0.504</v>
      </c>
      <c r="L91" s="379">
        <v>0.48799999999999999</v>
      </c>
      <c r="M91" s="379">
        <v>0.47899999999999998</v>
      </c>
      <c r="N91" s="379">
        <v>0.48299999999999998</v>
      </c>
      <c r="O91" s="379">
        <v>0.47199999999999998</v>
      </c>
      <c r="P91" s="379">
        <v>0.46800000000000003</v>
      </c>
      <c r="Q91" s="379">
        <v>0.47299999999999998</v>
      </c>
      <c r="R91" s="379">
        <v>0.51400000000000001</v>
      </c>
      <c r="S91" s="379">
        <v>0.48299999999999998</v>
      </c>
      <c r="AA91" s="374"/>
      <c r="AB91" s="374"/>
      <c r="AC91" s="374"/>
      <c r="AD91" s="374"/>
      <c r="AE91" s="374"/>
      <c r="AF91" s="374"/>
      <c r="AG91" s="374"/>
      <c r="AH91" s="374"/>
      <c r="AI91" s="374"/>
      <c r="AJ91" s="374"/>
      <c r="AK91" s="374"/>
    </row>
    <row r="92" spans="1:37" s="367" customFormat="1" x14ac:dyDescent="0.25">
      <c r="A92" s="369" t="s">
        <v>95</v>
      </c>
      <c r="B92" s="381">
        <v>0.57199999999999995</v>
      </c>
      <c r="C92" s="381">
        <v>0.55400000000000005</v>
      </c>
      <c r="D92" s="382">
        <v>0.55800000000000005</v>
      </c>
      <c r="E92" s="381">
        <v>0.55700000000000005</v>
      </c>
      <c r="F92" s="381">
        <v>0.56699999999999995</v>
      </c>
      <c r="G92" s="381">
        <v>0.55700000000000005</v>
      </c>
      <c r="H92" s="381">
        <v>0.56000000000000005</v>
      </c>
      <c r="I92" s="381">
        <v>0.54800000000000004</v>
      </c>
      <c r="J92" s="381">
        <v>0.53900000000000003</v>
      </c>
      <c r="K92" s="381">
        <v>0.53900000000000003</v>
      </c>
      <c r="L92" s="381">
        <v>0.53800000000000003</v>
      </c>
      <c r="M92" s="381">
        <v>0.52200000000000002</v>
      </c>
      <c r="N92" s="381">
        <v>0.51700000000000002</v>
      </c>
      <c r="O92" s="381">
        <v>0.50800000000000001</v>
      </c>
      <c r="P92" s="381">
        <v>0.51700000000000002</v>
      </c>
      <c r="Q92" s="381">
        <v>0.52600000000000002</v>
      </c>
      <c r="R92" s="381">
        <v>0.54400000000000004</v>
      </c>
      <c r="S92" s="381">
        <v>0.52300000000000002</v>
      </c>
      <c r="AA92" s="374"/>
      <c r="AB92" s="374"/>
      <c r="AC92" s="374"/>
      <c r="AD92" s="374"/>
      <c r="AE92" s="374"/>
      <c r="AF92" s="374"/>
      <c r="AG92" s="374"/>
      <c r="AH92" s="374"/>
      <c r="AI92" s="374"/>
      <c r="AJ92" s="374"/>
      <c r="AK92" s="374"/>
    </row>
    <row r="93" spans="1:37" x14ac:dyDescent="0.25">
      <c r="A93" s="383"/>
      <c r="B93" s="384"/>
      <c r="C93" s="384"/>
      <c r="D93" s="385"/>
      <c r="E93" s="384"/>
      <c r="F93" s="384"/>
      <c r="G93" s="384"/>
      <c r="H93" s="384"/>
      <c r="I93" s="384"/>
    </row>
    <row r="94" spans="1:37" x14ac:dyDescent="0.25">
      <c r="A94" s="237" t="s">
        <v>286</v>
      </c>
      <c r="D94" s="366"/>
    </row>
    <row r="95" spans="1:37" x14ac:dyDescent="0.25">
      <c r="A95" s="237" t="s">
        <v>287</v>
      </c>
      <c r="D95" s="366"/>
    </row>
    <row r="96" spans="1:37" x14ac:dyDescent="0.25">
      <c r="A96" s="237" t="s">
        <v>288</v>
      </c>
      <c r="D96" s="366"/>
    </row>
    <row r="97" spans="1:9" x14ac:dyDescent="0.25">
      <c r="A97" s="237" t="s">
        <v>289</v>
      </c>
      <c r="D97" s="366"/>
    </row>
    <row r="98" spans="1:9" ht="15" customHeight="1" x14ac:dyDescent="0.25">
      <c r="A98" s="624" t="s">
        <v>342</v>
      </c>
      <c r="B98" s="624"/>
      <c r="C98" s="624"/>
      <c r="D98" s="624"/>
      <c r="E98" s="624"/>
      <c r="F98" s="624"/>
      <c r="G98" s="624"/>
      <c r="H98" s="624"/>
      <c r="I98" s="624"/>
    </row>
    <row r="99" spans="1:9" x14ac:dyDescent="0.25">
      <c r="A99" s="624"/>
      <c r="B99" s="624"/>
      <c r="C99" s="624"/>
      <c r="D99" s="624"/>
      <c r="E99" s="624"/>
      <c r="F99" s="624"/>
      <c r="G99" s="624"/>
      <c r="H99" s="624"/>
      <c r="I99" s="624"/>
    </row>
    <row r="100" spans="1:9" x14ac:dyDescent="0.25">
      <c r="A100" s="624"/>
      <c r="B100" s="624"/>
      <c r="C100" s="624"/>
      <c r="D100" s="624"/>
      <c r="E100" s="624"/>
      <c r="F100" s="624"/>
      <c r="G100" s="624"/>
      <c r="H100" s="624"/>
      <c r="I100" s="624"/>
    </row>
    <row r="101" spans="1:9" x14ac:dyDescent="0.25">
      <c r="A101" s="624"/>
      <c r="B101" s="624"/>
      <c r="C101" s="624"/>
      <c r="D101" s="624"/>
      <c r="E101" s="624"/>
      <c r="F101" s="624"/>
      <c r="G101" s="624"/>
      <c r="H101" s="624"/>
      <c r="I101" s="624"/>
    </row>
  </sheetData>
  <mergeCells count="7">
    <mergeCell ref="A98:I101"/>
    <mergeCell ref="B7:K7"/>
    <mergeCell ref="B8:K8"/>
    <mergeCell ref="B36:K36"/>
    <mergeCell ref="B37:K37"/>
    <mergeCell ref="B65:S65"/>
    <mergeCell ref="B66:S66"/>
  </mergeCells>
  <hyperlinks>
    <hyperlink ref="A1" location="'Índice '!A83" display="ÍNDICE" xr:uid="{00000000-0004-0000-1500-000000000000}"/>
    <hyperlink ref="C5" location="'Pobreza Departamentos'!A67" display="Coeficiente GINI por departamento" xr:uid="{00000000-0004-0000-1500-000001000000}"/>
    <hyperlink ref="C4" location="'Pobreza Departamentos'!A38" display="Porcentaje de la población por debajo de la línea de pobreza extrema por departamento" xr:uid="{00000000-0004-0000-1500-000002000000}"/>
    <hyperlink ref="C3" location="'Pobreza Departamentos'!A9" display="Porcentaje de la poblacion por debajo de la línea de pobreza por departamento" xr:uid="{00000000-0004-0000-1500-000003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68"/>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M15" sqref="M15"/>
    </sheetView>
  </sheetViews>
  <sheetFormatPr baseColWidth="10" defaultRowHeight="15" x14ac:dyDescent="0.25"/>
  <cols>
    <col min="1" max="1" width="21.85546875" style="237" customWidth="1"/>
    <col min="2" max="10" width="9.85546875" style="237" customWidth="1"/>
    <col min="11" max="248" width="11.42578125" style="237"/>
    <col min="249" max="249" width="21.85546875" style="237" customWidth="1"/>
    <col min="250" max="264" width="9.85546875" style="237" customWidth="1"/>
    <col min="265" max="504" width="11.42578125" style="237"/>
    <col min="505" max="505" width="21.85546875" style="237" customWidth="1"/>
    <col min="506" max="520" width="9.85546875" style="237" customWidth="1"/>
    <col min="521" max="760" width="11.42578125" style="237"/>
    <col min="761" max="761" width="21.85546875" style="237" customWidth="1"/>
    <col min="762" max="776" width="9.85546875" style="237" customWidth="1"/>
    <col min="777" max="1016" width="11.42578125" style="237"/>
    <col min="1017" max="1017" width="21.85546875" style="237" customWidth="1"/>
    <col min="1018" max="1032" width="9.85546875" style="237" customWidth="1"/>
    <col min="1033" max="1272" width="11.42578125" style="237"/>
    <col min="1273" max="1273" width="21.85546875" style="237" customWidth="1"/>
    <col min="1274" max="1288" width="9.85546875" style="237" customWidth="1"/>
    <col min="1289" max="1528" width="11.42578125" style="237"/>
    <col min="1529" max="1529" width="21.85546875" style="237" customWidth="1"/>
    <col min="1530" max="1544" width="9.85546875" style="237" customWidth="1"/>
    <col min="1545" max="1784" width="11.42578125" style="237"/>
    <col min="1785" max="1785" width="21.85546875" style="237" customWidth="1"/>
    <col min="1786" max="1800" width="9.85546875" style="237" customWidth="1"/>
    <col min="1801" max="2040" width="11.42578125" style="237"/>
    <col min="2041" max="2041" width="21.85546875" style="237" customWidth="1"/>
    <col min="2042" max="2056" width="9.85546875" style="237" customWidth="1"/>
    <col min="2057" max="2296" width="11.42578125" style="237"/>
    <col min="2297" max="2297" width="21.85546875" style="237" customWidth="1"/>
    <col min="2298" max="2312" width="9.85546875" style="237" customWidth="1"/>
    <col min="2313" max="2552" width="11.42578125" style="237"/>
    <col min="2553" max="2553" width="21.85546875" style="237" customWidth="1"/>
    <col min="2554" max="2568" width="9.85546875" style="237" customWidth="1"/>
    <col min="2569" max="2808" width="11.42578125" style="237"/>
    <col min="2809" max="2809" width="21.85546875" style="237" customWidth="1"/>
    <col min="2810" max="2824" width="9.85546875" style="237" customWidth="1"/>
    <col min="2825" max="3064" width="11.42578125" style="237"/>
    <col min="3065" max="3065" width="21.85546875" style="237" customWidth="1"/>
    <col min="3066" max="3080" width="9.85546875" style="237" customWidth="1"/>
    <col min="3081" max="3320" width="11.42578125" style="237"/>
    <col min="3321" max="3321" width="21.85546875" style="237" customWidth="1"/>
    <col min="3322" max="3336" width="9.85546875" style="237" customWidth="1"/>
    <col min="3337" max="3576" width="11.42578125" style="237"/>
    <col min="3577" max="3577" width="21.85546875" style="237" customWidth="1"/>
    <col min="3578" max="3592" width="9.85546875" style="237" customWidth="1"/>
    <col min="3593" max="3832" width="11.42578125" style="237"/>
    <col min="3833" max="3833" width="21.85546875" style="237" customWidth="1"/>
    <col min="3834" max="3848" width="9.85546875" style="237" customWidth="1"/>
    <col min="3849" max="4088" width="11.42578125" style="237"/>
    <col min="4089" max="4089" width="21.85546875" style="237" customWidth="1"/>
    <col min="4090" max="4104" width="9.85546875" style="237" customWidth="1"/>
    <col min="4105" max="4344" width="11.42578125" style="237"/>
    <col min="4345" max="4345" width="21.85546875" style="237" customWidth="1"/>
    <col min="4346" max="4360" width="9.85546875" style="237" customWidth="1"/>
    <col min="4361" max="4600" width="11.42578125" style="237"/>
    <col min="4601" max="4601" width="21.85546875" style="237" customWidth="1"/>
    <col min="4602" max="4616" width="9.85546875" style="237" customWidth="1"/>
    <col min="4617" max="4856" width="11.42578125" style="237"/>
    <col min="4857" max="4857" width="21.85546875" style="237" customWidth="1"/>
    <col min="4858" max="4872" width="9.85546875" style="237" customWidth="1"/>
    <col min="4873" max="5112" width="11.42578125" style="237"/>
    <col min="5113" max="5113" width="21.85546875" style="237" customWidth="1"/>
    <col min="5114" max="5128" width="9.85546875" style="237" customWidth="1"/>
    <col min="5129" max="5368" width="11.42578125" style="237"/>
    <col min="5369" max="5369" width="21.85546875" style="237" customWidth="1"/>
    <col min="5370" max="5384" width="9.85546875" style="237" customWidth="1"/>
    <col min="5385" max="5624" width="11.42578125" style="237"/>
    <col min="5625" max="5625" width="21.85546875" style="237" customWidth="1"/>
    <col min="5626" max="5640" width="9.85546875" style="237" customWidth="1"/>
    <col min="5641" max="5880" width="11.42578125" style="237"/>
    <col min="5881" max="5881" width="21.85546875" style="237" customWidth="1"/>
    <col min="5882" max="5896" width="9.85546875" style="237" customWidth="1"/>
    <col min="5897" max="6136" width="11.42578125" style="237"/>
    <col min="6137" max="6137" width="21.85546875" style="237" customWidth="1"/>
    <col min="6138" max="6152" width="9.85546875" style="237" customWidth="1"/>
    <col min="6153" max="6392" width="11.42578125" style="237"/>
    <col min="6393" max="6393" width="21.85546875" style="237" customWidth="1"/>
    <col min="6394" max="6408" width="9.85546875" style="237" customWidth="1"/>
    <col min="6409" max="6648" width="11.42578125" style="237"/>
    <col min="6649" max="6649" width="21.85546875" style="237" customWidth="1"/>
    <col min="6650" max="6664" width="9.85546875" style="237" customWidth="1"/>
    <col min="6665" max="6904" width="11.42578125" style="237"/>
    <col min="6905" max="6905" width="21.85546875" style="237" customWidth="1"/>
    <col min="6906" max="6920" width="9.85546875" style="237" customWidth="1"/>
    <col min="6921" max="7160" width="11.42578125" style="237"/>
    <col min="7161" max="7161" width="21.85546875" style="237" customWidth="1"/>
    <col min="7162" max="7176" width="9.85546875" style="237" customWidth="1"/>
    <col min="7177" max="7416" width="11.42578125" style="237"/>
    <col min="7417" max="7417" width="21.85546875" style="237" customWidth="1"/>
    <col min="7418" max="7432" width="9.85546875" style="237" customWidth="1"/>
    <col min="7433" max="7672" width="11.42578125" style="237"/>
    <col min="7673" max="7673" width="21.85546875" style="237" customWidth="1"/>
    <col min="7674" max="7688" width="9.85546875" style="237" customWidth="1"/>
    <col min="7689" max="7928" width="11.42578125" style="237"/>
    <col min="7929" max="7929" width="21.85546875" style="237" customWidth="1"/>
    <col min="7930" max="7944" width="9.85546875" style="237" customWidth="1"/>
    <col min="7945" max="8184" width="11.42578125" style="237"/>
    <col min="8185" max="8185" width="21.85546875" style="237" customWidth="1"/>
    <col min="8186" max="8200" width="9.85546875" style="237" customWidth="1"/>
    <col min="8201" max="8440" width="11.42578125" style="237"/>
    <col min="8441" max="8441" width="21.85546875" style="237" customWidth="1"/>
    <col min="8442" max="8456" width="9.85546875" style="237" customWidth="1"/>
    <col min="8457" max="8696" width="11.42578125" style="237"/>
    <col min="8697" max="8697" width="21.85546875" style="237" customWidth="1"/>
    <col min="8698" max="8712" width="9.85546875" style="237" customWidth="1"/>
    <col min="8713" max="8952" width="11.42578125" style="237"/>
    <col min="8953" max="8953" width="21.85546875" style="237" customWidth="1"/>
    <col min="8954" max="8968" width="9.85546875" style="237" customWidth="1"/>
    <col min="8969" max="9208" width="11.42578125" style="237"/>
    <col min="9209" max="9209" width="21.85546875" style="237" customWidth="1"/>
    <col min="9210" max="9224" width="9.85546875" style="237" customWidth="1"/>
    <col min="9225" max="9464" width="11.42578125" style="237"/>
    <col min="9465" max="9465" width="21.85546875" style="237" customWidth="1"/>
    <col min="9466" max="9480" width="9.85546875" style="237" customWidth="1"/>
    <col min="9481" max="9720" width="11.42578125" style="237"/>
    <col min="9721" max="9721" width="21.85546875" style="237" customWidth="1"/>
    <col min="9722" max="9736" width="9.85546875" style="237" customWidth="1"/>
    <col min="9737" max="9976" width="11.42578125" style="237"/>
    <col min="9977" max="9977" width="21.85546875" style="237" customWidth="1"/>
    <col min="9978" max="9992" width="9.85546875" style="237" customWidth="1"/>
    <col min="9993" max="10232" width="11.42578125" style="237"/>
    <col min="10233" max="10233" width="21.85546875" style="237" customWidth="1"/>
    <col min="10234" max="10248" width="9.85546875" style="237" customWidth="1"/>
    <col min="10249" max="10488" width="11.42578125" style="237"/>
    <col min="10489" max="10489" width="21.85546875" style="237" customWidth="1"/>
    <col min="10490" max="10504" width="9.85546875" style="237" customWidth="1"/>
    <col min="10505" max="10744" width="11.42578125" style="237"/>
    <col min="10745" max="10745" width="21.85546875" style="237" customWidth="1"/>
    <col min="10746" max="10760" width="9.85546875" style="237" customWidth="1"/>
    <col min="10761" max="11000" width="11.42578125" style="237"/>
    <col min="11001" max="11001" width="21.85546875" style="237" customWidth="1"/>
    <col min="11002" max="11016" width="9.85546875" style="237" customWidth="1"/>
    <col min="11017" max="11256" width="11.42578125" style="237"/>
    <col min="11257" max="11257" width="21.85546875" style="237" customWidth="1"/>
    <col min="11258" max="11272" width="9.85546875" style="237" customWidth="1"/>
    <col min="11273" max="11512" width="11.42578125" style="237"/>
    <col min="11513" max="11513" width="21.85546875" style="237" customWidth="1"/>
    <col min="11514" max="11528" width="9.85546875" style="237" customWidth="1"/>
    <col min="11529" max="11768" width="11.42578125" style="237"/>
    <col min="11769" max="11769" width="21.85546875" style="237" customWidth="1"/>
    <col min="11770" max="11784" width="9.85546875" style="237" customWidth="1"/>
    <col min="11785" max="12024" width="11.42578125" style="237"/>
    <col min="12025" max="12025" width="21.85546875" style="237" customWidth="1"/>
    <col min="12026" max="12040" width="9.85546875" style="237" customWidth="1"/>
    <col min="12041" max="12280" width="11.42578125" style="237"/>
    <col min="12281" max="12281" width="21.85546875" style="237" customWidth="1"/>
    <col min="12282" max="12296" width="9.85546875" style="237" customWidth="1"/>
    <col min="12297" max="12536" width="11.42578125" style="237"/>
    <col min="12537" max="12537" width="21.85546875" style="237" customWidth="1"/>
    <col min="12538" max="12552" width="9.85546875" style="237" customWidth="1"/>
    <col min="12553" max="12792" width="11.42578125" style="237"/>
    <col min="12793" max="12793" width="21.85546875" style="237" customWidth="1"/>
    <col min="12794" max="12808" width="9.85546875" style="237" customWidth="1"/>
    <col min="12809" max="13048" width="11.42578125" style="237"/>
    <col min="13049" max="13049" width="21.85546875" style="237" customWidth="1"/>
    <col min="13050" max="13064" width="9.85546875" style="237" customWidth="1"/>
    <col min="13065" max="13304" width="11.42578125" style="237"/>
    <col min="13305" max="13305" width="21.85546875" style="237" customWidth="1"/>
    <col min="13306" max="13320" width="9.85546875" style="237" customWidth="1"/>
    <col min="13321" max="13560" width="11.42578125" style="237"/>
    <col min="13561" max="13561" width="21.85546875" style="237" customWidth="1"/>
    <col min="13562" max="13576" width="9.85546875" style="237" customWidth="1"/>
    <col min="13577" max="13816" width="11.42578125" style="237"/>
    <col min="13817" max="13817" width="21.85546875" style="237" customWidth="1"/>
    <col min="13818" max="13832" width="9.85546875" style="237" customWidth="1"/>
    <col min="13833" max="14072" width="11.42578125" style="237"/>
    <col min="14073" max="14073" width="21.85546875" style="237" customWidth="1"/>
    <col min="14074" max="14088" width="9.85546875" style="237" customWidth="1"/>
    <col min="14089" max="14328" width="11.42578125" style="237"/>
    <col min="14329" max="14329" width="21.85546875" style="237" customWidth="1"/>
    <col min="14330" max="14344" width="9.85546875" style="237" customWidth="1"/>
    <col min="14345" max="14584" width="11.42578125" style="237"/>
    <col min="14585" max="14585" width="21.85546875" style="237" customWidth="1"/>
    <col min="14586" max="14600" width="9.85546875" style="237" customWidth="1"/>
    <col min="14601" max="14840" width="11.42578125" style="237"/>
    <col min="14841" max="14841" width="21.85546875" style="237" customWidth="1"/>
    <col min="14842" max="14856" width="9.85546875" style="237" customWidth="1"/>
    <col min="14857" max="15096" width="11.42578125" style="237"/>
    <col min="15097" max="15097" width="21.85546875" style="237" customWidth="1"/>
    <col min="15098" max="15112" width="9.85546875" style="237" customWidth="1"/>
    <col min="15113" max="15352" width="11.42578125" style="237"/>
    <col min="15353" max="15353" width="21.85546875" style="237" customWidth="1"/>
    <col min="15354" max="15368" width="9.85546875" style="237" customWidth="1"/>
    <col min="15369" max="15608" width="11.42578125" style="237"/>
    <col min="15609" max="15609" width="21.85546875" style="237" customWidth="1"/>
    <col min="15610" max="15624" width="9.85546875" style="237" customWidth="1"/>
    <col min="15625" max="15864" width="11.42578125" style="237"/>
    <col min="15865" max="15865" width="21.85546875" style="237" customWidth="1"/>
    <col min="15866" max="15880" width="9.85546875" style="237" customWidth="1"/>
    <col min="15881" max="16120" width="11.42578125" style="237"/>
    <col min="16121" max="16121" width="21.85546875" style="237" customWidth="1"/>
    <col min="16122" max="16136" width="9.85546875" style="237" customWidth="1"/>
    <col min="16137" max="16384" width="11.42578125" style="237"/>
  </cols>
  <sheetData>
    <row r="1" spans="1:27" ht="15.75" x14ac:dyDescent="0.25">
      <c r="A1" s="21" t="s">
        <v>30</v>
      </c>
      <c r="B1" s="362"/>
      <c r="C1" s="362"/>
      <c r="D1" s="362"/>
      <c r="E1" s="362"/>
      <c r="F1" s="362"/>
      <c r="G1" s="362"/>
      <c r="H1" s="362"/>
      <c r="I1" s="362"/>
      <c r="J1" s="362"/>
      <c r="K1" s="362"/>
    </row>
    <row r="2" spans="1:27" ht="15.75" x14ac:dyDescent="0.25">
      <c r="A2" s="363" t="s">
        <v>269</v>
      </c>
      <c r="B2" s="362"/>
      <c r="C2" s="362"/>
      <c r="D2" s="362"/>
      <c r="E2" s="362"/>
      <c r="F2" s="362"/>
      <c r="G2" s="362"/>
      <c r="H2" s="362"/>
      <c r="I2" s="362"/>
      <c r="J2" s="362"/>
      <c r="K2" s="362"/>
    </row>
    <row r="3" spans="1:27" ht="15.75" x14ac:dyDescent="0.25">
      <c r="A3" s="362"/>
      <c r="B3" s="364" t="s">
        <v>87</v>
      </c>
      <c r="C3" s="365" t="s">
        <v>270</v>
      </c>
    </row>
    <row r="4" spans="1:27" ht="15.75" x14ac:dyDescent="0.25">
      <c r="A4" s="362"/>
      <c r="B4" s="364" t="s">
        <v>87</v>
      </c>
      <c r="C4" s="365" t="s">
        <v>271</v>
      </c>
    </row>
    <row r="5" spans="1:27" ht="15.75" x14ac:dyDescent="0.25">
      <c r="A5" s="362"/>
      <c r="B5" s="364" t="s">
        <v>87</v>
      </c>
      <c r="C5" s="365" t="s">
        <v>272</v>
      </c>
    </row>
    <row r="7" spans="1:27" ht="15.75" x14ac:dyDescent="0.25">
      <c r="A7" s="367"/>
      <c r="B7" s="625" t="s">
        <v>422</v>
      </c>
      <c r="C7" s="626"/>
      <c r="D7" s="626"/>
      <c r="E7" s="626"/>
      <c r="F7" s="626"/>
      <c r="G7" s="626"/>
      <c r="H7" s="626"/>
      <c r="I7" s="626"/>
      <c r="J7" s="626"/>
      <c r="K7" s="626"/>
    </row>
    <row r="8" spans="1:27" ht="15.75" x14ac:dyDescent="0.25">
      <c r="A8" s="368"/>
      <c r="B8" s="627" t="s">
        <v>273</v>
      </c>
      <c r="C8" s="628"/>
      <c r="D8" s="628"/>
      <c r="E8" s="628"/>
      <c r="F8" s="628"/>
      <c r="G8" s="628"/>
      <c r="H8" s="628"/>
      <c r="I8" s="628"/>
      <c r="J8" s="628"/>
      <c r="K8" s="628"/>
    </row>
    <row r="9" spans="1:27" x14ac:dyDescent="0.25">
      <c r="A9" s="369" t="s">
        <v>274</v>
      </c>
      <c r="B9" s="370" t="s">
        <v>283</v>
      </c>
      <c r="C9" s="370">
        <v>2013</v>
      </c>
      <c r="D9" s="370">
        <v>2014</v>
      </c>
      <c r="E9" s="370">
        <v>2015</v>
      </c>
      <c r="F9" s="370" t="s">
        <v>284</v>
      </c>
      <c r="G9" s="370">
        <v>2017</v>
      </c>
      <c r="H9" s="370">
        <v>2018</v>
      </c>
      <c r="I9" s="370">
        <v>2019</v>
      </c>
      <c r="J9" s="370">
        <v>2020</v>
      </c>
      <c r="K9" s="370">
        <v>2021</v>
      </c>
    </row>
    <row r="10" spans="1:27" x14ac:dyDescent="0.25">
      <c r="A10" s="372" t="s">
        <v>327</v>
      </c>
      <c r="B10" s="373">
        <v>34.799999999999997</v>
      </c>
      <c r="C10" s="373">
        <v>32.799999999999997</v>
      </c>
      <c r="D10" s="373">
        <v>29.9</v>
      </c>
      <c r="E10" s="373">
        <v>26.7</v>
      </c>
      <c r="F10" s="373">
        <v>26.2</v>
      </c>
      <c r="G10" s="373">
        <v>24.8</v>
      </c>
      <c r="H10" s="373">
        <v>24.9</v>
      </c>
      <c r="I10" s="373">
        <v>25.6</v>
      </c>
      <c r="J10" s="373">
        <v>41.2</v>
      </c>
      <c r="K10" s="373">
        <v>35.700000000000003</v>
      </c>
      <c r="S10" s="374"/>
      <c r="T10" s="374"/>
      <c r="U10" s="374"/>
      <c r="V10" s="374"/>
      <c r="W10" s="374"/>
      <c r="X10" s="374"/>
      <c r="Y10" s="374"/>
      <c r="Z10" s="374"/>
      <c r="AA10" s="374"/>
    </row>
    <row r="11" spans="1:27" x14ac:dyDescent="0.25">
      <c r="A11" s="372" t="s">
        <v>96</v>
      </c>
      <c r="B11" s="373">
        <v>26.9</v>
      </c>
      <c r="C11" s="373">
        <v>24.3</v>
      </c>
      <c r="D11" s="373">
        <v>23.3</v>
      </c>
      <c r="E11" s="373">
        <v>25.1</v>
      </c>
      <c r="F11" s="373">
        <v>25.9</v>
      </c>
      <c r="G11" s="373">
        <v>28.4</v>
      </c>
      <c r="H11" s="373">
        <v>26.4</v>
      </c>
      <c r="I11" s="373">
        <v>27.2</v>
      </c>
      <c r="J11" s="373">
        <v>40.1</v>
      </c>
      <c r="K11" s="373">
        <v>35.799999999999997</v>
      </c>
      <c r="S11" s="374"/>
      <c r="T11" s="374"/>
      <c r="U11" s="374"/>
      <c r="V11" s="374"/>
      <c r="W11" s="374"/>
      <c r="X11" s="374"/>
      <c r="Y11" s="374"/>
      <c r="Z11" s="374"/>
      <c r="AA11" s="374"/>
    </row>
    <row r="12" spans="1:27" x14ac:dyDescent="0.25">
      <c r="A12" s="372" t="s">
        <v>328</v>
      </c>
      <c r="B12" s="373">
        <v>23.4</v>
      </c>
      <c r="C12" s="373">
        <v>22.8</v>
      </c>
      <c r="D12" s="373">
        <v>20</v>
      </c>
      <c r="E12" s="373">
        <v>20.6</v>
      </c>
      <c r="F12" s="373">
        <v>25.9</v>
      </c>
      <c r="G12" s="373">
        <v>27.5</v>
      </c>
      <c r="H12" s="373">
        <v>29.8</v>
      </c>
      <c r="I12" s="373">
        <v>31.4</v>
      </c>
      <c r="J12" s="373">
        <v>46.1</v>
      </c>
      <c r="K12" s="373">
        <v>35.5</v>
      </c>
      <c r="S12" s="374"/>
      <c r="T12" s="374"/>
      <c r="U12" s="374"/>
      <c r="V12" s="374"/>
      <c r="W12" s="374"/>
      <c r="X12" s="374"/>
      <c r="Y12" s="374"/>
      <c r="Z12" s="374"/>
      <c r="AA12" s="374"/>
    </row>
    <row r="13" spans="1:27" x14ac:dyDescent="0.25">
      <c r="A13" s="372" t="s">
        <v>326</v>
      </c>
      <c r="B13" s="373">
        <v>30.5</v>
      </c>
      <c r="C13" s="373">
        <v>28.7</v>
      </c>
      <c r="D13" s="373">
        <v>26.1</v>
      </c>
      <c r="E13" s="373">
        <v>23.6</v>
      </c>
      <c r="F13" s="373">
        <v>22.3</v>
      </c>
      <c r="G13" s="373">
        <v>22.2</v>
      </c>
      <c r="H13" s="373">
        <v>21.6</v>
      </c>
      <c r="I13" s="373">
        <v>21.9</v>
      </c>
      <c r="J13" s="373">
        <v>36.299999999999997</v>
      </c>
      <c r="K13" s="373">
        <v>29.3</v>
      </c>
      <c r="S13" s="374"/>
      <c r="T13" s="374"/>
      <c r="U13" s="374"/>
      <c r="V13" s="374"/>
      <c r="W13" s="374"/>
      <c r="X13" s="374"/>
      <c r="Y13" s="374"/>
      <c r="Z13" s="374"/>
      <c r="AA13" s="374"/>
    </row>
    <row r="14" spans="1:27" x14ac:dyDescent="0.25">
      <c r="A14" s="372" t="s">
        <v>154</v>
      </c>
      <c r="B14" s="373">
        <v>40.9</v>
      </c>
      <c r="C14" s="373">
        <v>36.9</v>
      </c>
      <c r="D14" s="373">
        <v>34.9</v>
      </c>
      <c r="E14" s="373">
        <v>34.9</v>
      </c>
      <c r="F14" s="373">
        <v>38.5</v>
      </c>
      <c r="G14" s="373">
        <v>35</v>
      </c>
      <c r="H14" s="373">
        <v>34.9</v>
      </c>
      <c r="I14" s="373">
        <v>34.299999999999997</v>
      </c>
      <c r="J14" s="373">
        <v>47.8</v>
      </c>
      <c r="K14" s="373">
        <v>40.4</v>
      </c>
      <c r="S14" s="374"/>
      <c r="T14" s="374"/>
      <c r="U14" s="374"/>
      <c r="V14" s="374"/>
      <c r="W14" s="374"/>
      <c r="X14" s="374"/>
      <c r="Y14" s="374"/>
      <c r="Z14" s="374"/>
      <c r="AA14" s="374"/>
    </row>
    <row r="15" spans="1:27" x14ac:dyDescent="0.25">
      <c r="A15" s="372" t="s">
        <v>331</v>
      </c>
      <c r="B15" s="373">
        <v>35.5</v>
      </c>
      <c r="C15" s="373">
        <v>34.5</v>
      </c>
      <c r="D15" s="373">
        <v>37.1</v>
      </c>
      <c r="E15" s="373">
        <v>37.4</v>
      </c>
      <c r="F15" s="373">
        <v>38.200000000000003</v>
      </c>
      <c r="G15" s="373">
        <v>37.299999999999997</v>
      </c>
      <c r="H15" s="373">
        <v>41</v>
      </c>
      <c r="I15" s="373">
        <v>45.5</v>
      </c>
      <c r="J15" s="373">
        <v>53.5</v>
      </c>
      <c r="K15" s="373">
        <v>49</v>
      </c>
      <c r="S15" s="374"/>
      <c r="T15" s="374"/>
      <c r="U15" s="374"/>
      <c r="V15" s="374"/>
      <c r="W15" s="374"/>
      <c r="X15" s="374"/>
      <c r="Y15" s="374"/>
      <c r="Z15" s="374"/>
      <c r="AA15" s="374"/>
    </row>
    <row r="16" spans="1:27" x14ac:dyDescent="0.25">
      <c r="A16" s="372" t="s">
        <v>152</v>
      </c>
      <c r="B16" s="373">
        <v>32.5</v>
      </c>
      <c r="C16" s="373">
        <v>29.6</v>
      </c>
      <c r="D16" s="373">
        <v>27.1</v>
      </c>
      <c r="E16" s="373">
        <v>27.7</v>
      </c>
      <c r="F16" s="373">
        <v>30.6</v>
      </c>
      <c r="G16" s="373">
        <v>29.6</v>
      </c>
      <c r="H16" s="373">
        <v>29.8</v>
      </c>
      <c r="I16" s="373">
        <v>30.9</v>
      </c>
      <c r="J16" s="373">
        <v>43.2</v>
      </c>
      <c r="K16" s="373">
        <v>34.299999999999997</v>
      </c>
      <c r="S16" s="374"/>
      <c r="T16" s="374"/>
      <c r="U16" s="374"/>
      <c r="V16" s="374"/>
      <c r="W16" s="374"/>
      <c r="X16" s="374"/>
      <c r="Y16" s="374"/>
      <c r="Z16" s="374"/>
      <c r="AA16" s="374"/>
    </row>
    <row r="17" spans="1:27" x14ac:dyDescent="0.25">
      <c r="A17" s="372" t="s">
        <v>329</v>
      </c>
      <c r="B17" s="373">
        <v>26.7</v>
      </c>
      <c r="C17" s="373">
        <v>25.1</v>
      </c>
      <c r="D17" s="373">
        <v>24.9</v>
      </c>
      <c r="E17" s="373">
        <v>22.6</v>
      </c>
      <c r="F17" s="373">
        <v>24.2</v>
      </c>
      <c r="G17" s="373">
        <v>22.4</v>
      </c>
      <c r="H17" s="373">
        <v>20.3</v>
      </c>
      <c r="I17" s="373">
        <v>20.6</v>
      </c>
      <c r="J17" s="373">
        <v>32.4</v>
      </c>
      <c r="K17" s="373">
        <v>30.2</v>
      </c>
      <c r="S17" s="374"/>
      <c r="T17" s="374"/>
      <c r="U17" s="374"/>
      <c r="V17" s="374"/>
      <c r="W17" s="374"/>
      <c r="X17" s="374"/>
      <c r="Y17" s="374"/>
      <c r="Z17" s="374"/>
      <c r="AA17" s="374"/>
    </row>
    <row r="18" spans="1:27" x14ac:dyDescent="0.25">
      <c r="A18" s="372" t="s">
        <v>325</v>
      </c>
      <c r="B18" s="373">
        <v>28.7</v>
      </c>
      <c r="C18" s="373">
        <v>26</v>
      </c>
      <c r="D18" s="373">
        <v>24.5</v>
      </c>
      <c r="E18" s="373">
        <v>23.8</v>
      </c>
      <c r="F18" s="373">
        <v>24.2</v>
      </c>
      <c r="G18" s="373">
        <v>23.3</v>
      </c>
      <c r="H18" s="373">
        <v>23.2</v>
      </c>
      <c r="I18" s="373">
        <v>24.4</v>
      </c>
      <c r="J18" s="373">
        <v>32.9</v>
      </c>
      <c r="K18" s="373">
        <v>27.6</v>
      </c>
      <c r="S18" s="374"/>
      <c r="T18" s="374"/>
      <c r="U18" s="374"/>
      <c r="V18" s="374"/>
      <c r="W18" s="374"/>
      <c r="X18" s="374"/>
      <c r="Y18" s="374"/>
      <c r="Z18" s="374"/>
      <c r="AA18" s="374"/>
    </row>
    <row r="19" spans="1:27" x14ac:dyDescent="0.25">
      <c r="A19" s="372" t="s">
        <v>285</v>
      </c>
      <c r="B19" s="373">
        <v>41.7</v>
      </c>
      <c r="C19" s="373">
        <v>38.700000000000003</v>
      </c>
      <c r="D19" s="373">
        <v>25.9</v>
      </c>
      <c r="E19" s="373">
        <v>31.4</v>
      </c>
      <c r="F19" s="373">
        <v>35.9</v>
      </c>
      <c r="G19" s="373">
        <v>32.9</v>
      </c>
      <c r="H19" s="373">
        <v>32.6</v>
      </c>
      <c r="I19" s="373">
        <v>35.700000000000003</v>
      </c>
      <c r="J19" s="373">
        <v>46.8</v>
      </c>
      <c r="K19" s="373">
        <v>43.7</v>
      </c>
      <c r="S19" s="374"/>
      <c r="T19" s="374"/>
      <c r="U19" s="374"/>
      <c r="V19" s="374"/>
      <c r="W19" s="374"/>
      <c r="X19" s="374"/>
      <c r="Y19" s="374"/>
      <c r="Z19" s="374"/>
      <c r="AA19" s="374"/>
    </row>
    <row r="20" spans="1:27" x14ac:dyDescent="0.25">
      <c r="A20" s="372" t="s">
        <v>151</v>
      </c>
      <c r="B20" s="373">
        <v>50.9</v>
      </c>
      <c r="C20" s="373">
        <v>43.9</v>
      </c>
      <c r="D20" s="373">
        <v>43.1</v>
      </c>
      <c r="E20" s="373">
        <v>40.6</v>
      </c>
      <c r="F20" s="373">
        <v>37.1</v>
      </c>
      <c r="G20" s="373">
        <v>35.6</v>
      </c>
      <c r="H20" s="373">
        <v>40.299999999999997</v>
      </c>
      <c r="I20" s="373">
        <v>36.5</v>
      </c>
      <c r="J20" s="373">
        <v>45.7</v>
      </c>
      <c r="K20" s="373">
        <v>40.1</v>
      </c>
      <c r="S20" s="374"/>
      <c r="T20" s="374"/>
      <c r="U20" s="374"/>
      <c r="V20" s="374"/>
      <c r="W20" s="374"/>
      <c r="X20" s="374"/>
      <c r="Y20" s="374"/>
      <c r="Z20" s="374"/>
      <c r="AA20" s="374"/>
    </row>
    <row r="21" spans="1:27" x14ac:dyDescent="0.25">
      <c r="A21" s="372" t="s">
        <v>330</v>
      </c>
      <c r="B21" s="373">
        <v>33.9</v>
      </c>
      <c r="C21" s="373">
        <v>37.1</v>
      </c>
      <c r="D21" s="373">
        <v>32.5</v>
      </c>
      <c r="E21" s="373">
        <v>30.7</v>
      </c>
      <c r="F21" s="373">
        <v>30.2</v>
      </c>
      <c r="G21" s="373">
        <v>26.8</v>
      </c>
      <c r="H21" s="373">
        <v>27.9</v>
      </c>
      <c r="I21" s="373">
        <v>28.7</v>
      </c>
      <c r="J21" s="373">
        <v>40.6</v>
      </c>
      <c r="K21" s="373">
        <v>35.4</v>
      </c>
      <c r="S21" s="374"/>
      <c r="T21" s="374"/>
      <c r="U21" s="374"/>
      <c r="V21" s="374"/>
      <c r="W21" s="374"/>
      <c r="X21" s="374"/>
      <c r="Y21" s="374"/>
      <c r="Z21" s="374"/>
      <c r="AA21" s="374"/>
    </row>
    <row r="22" spans="1:27" x14ac:dyDescent="0.25">
      <c r="A22" s="372" t="s">
        <v>155</v>
      </c>
      <c r="B22" s="373">
        <v>33.200000000000003</v>
      </c>
      <c r="C22" s="373">
        <v>32.5</v>
      </c>
      <c r="D22" s="373">
        <v>29</v>
      </c>
      <c r="E22" s="373">
        <v>28.8</v>
      </c>
      <c r="F22" s="373">
        <v>32.1</v>
      </c>
      <c r="G22" s="373">
        <v>30.1</v>
      </c>
      <c r="H22" s="373">
        <v>29.8</v>
      </c>
      <c r="I22" s="373">
        <v>30.3</v>
      </c>
      <c r="J22" s="373">
        <v>43.1</v>
      </c>
      <c r="K22" s="373">
        <v>33.4</v>
      </c>
      <c r="S22" s="374"/>
      <c r="T22" s="374"/>
      <c r="U22" s="374"/>
      <c r="V22" s="374"/>
      <c r="W22" s="374"/>
      <c r="X22" s="374"/>
      <c r="Y22" s="374"/>
      <c r="Z22" s="374"/>
      <c r="AA22" s="374"/>
    </row>
    <row r="23" spans="1:27" x14ac:dyDescent="0.25">
      <c r="A23" s="369" t="s">
        <v>204</v>
      </c>
      <c r="B23" s="375">
        <v>40.799999999999997</v>
      </c>
      <c r="C23" s="375">
        <v>38.299999999999997</v>
      </c>
      <c r="D23" s="375">
        <v>36.299999999999997</v>
      </c>
      <c r="E23" s="375">
        <v>36.1</v>
      </c>
      <c r="F23" s="375">
        <v>36.200000000000003</v>
      </c>
      <c r="G23" s="375">
        <v>35.200000000000003</v>
      </c>
      <c r="H23" s="375">
        <v>34.700000000000003</v>
      </c>
      <c r="I23" s="375">
        <v>35.700000000000003</v>
      </c>
      <c r="J23" s="375">
        <v>42.5</v>
      </c>
      <c r="K23" s="375">
        <v>39.299999999999997</v>
      </c>
      <c r="L23" s="367"/>
      <c r="M23" s="367"/>
      <c r="N23" s="367"/>
      <c r="O23" s="367"/>
      <c r="P23" s="367"/>
      <c r="Q23" s="367"/>
      <c r="R23" s="367"/>
      <c r="S23" s="374"/>
      <c r="T23" s="374"/>
      <c r="U23" s="374"/>
      <c r="V23" s="374"/>
      <c r="W23" s="374"/>
      <c r="X23" s="374"/>
      <c r="Y23" s="374"/>
      <c r="Z23" s="374"/>
      <c r="AA23" s="374"/>
    </row>
    <row r="25" spans="1:27" x14ac:dyDescent="0.25">
      <c r="A25" s="367"/>
      <c r="B25" s="629" t="s">
        <v>425</v>
      </c>
      <c r="C25" s="630"/>
      <c r="D25" s="630"/>
      <c r="E25" s="630"/>
      <c r="F25" s="630"/>
      <c r="G25" s="630"/>
      <c r="H25" s="630"/>
      <c r="I25" s="630"/>
      <c r="J25" s="630"/>
      <c r="K25" s="630"/>
    </row>
    <row r="26" spans="1:27" x14ac:dyDescent="0.25">
      <c r="A26" s="368"/>
      <c r="B26" s="631" t="s">
        <v>273</v>
      </c>
      <c r="C26" s="632"/>
      <c r="D26" s="632"/>
      <c r="E26" s="632"/>
      <c r="F26" s="632"/>
      <c r="G26" s="632"/>
      <c r="H26" s="632"/>
      <c r="I26" s="632"/>
      <c r="J26" s="632"/>
      <c r="K26" s="632"/>
    </row>
    <row r="27" spans="1:27" x14ac:dyDescent="0.25">
      <c r="A27" s="369" t="s">
        <v>274</v>
      </c>
      <c r="B27" s="370" t="s">
        <v>283</v>
      </c>
      <c r="C27" s="370">
        <v>2013</v>
      </c>
      <c r="D27" s="370">
        <v>2014</v>
      </c>
      <c r="E27" s="370">
        <v>2015</v>
      </c>
      <c r="F27" s="370" t="s">
        <v>284</v>
      </c>
      <c r="G27" s="370">
        <v>2017</v>
      </c>
      <c r="H27" s="370">
        <v>2018</v>
      </c>
      <c r="I27" s="370">
        <v>2019</v>
      </c>
      <c r="J27" s="370">
        <v>2020</v>
      </c>
      <c r="K27" s="370">
        <v>2021</v>
      </c>
    </row>
    <row r="28" spans="1:27" x14ac:dyDescent="0.25">
      <c r="A28" s="372" t="s">
        <v>327</v>
      </c>
      <c r="B28" s="373">
        <v>34.799999999999997</v>
      </c>
      <c r="C28" s="373">
        <v>32.799999999999997</v>
      </c>
      <c r="D28" s="373">
        <v>29.9</v>
      </c>
      <c r="E28" s="373">
        <v>26.7</v>
      </c>
      <c r="F28" s="373">
        <v>26.2</v>
      </c>
      <c r="G28" s="373">
        <v>24.8</v>
      </c>
      <c r="H28" s="373">
        <v>24.9</v>
      </c>
      <c r="I28" s="373">
        <v>25.6</v>
      </c>
      <c r="J28" s="373">
        <v>41.2</v>
      </c>
      <c r="K28" s="373">
        <v>35.700000000000003</v>
      </c>
      <c r="S28" s="374"/>
      <c r="T28" s="374"/>
      <c r="U28" s="374"/>
      <c r="V28" s="374"/>
      <c r="W28" s="374"/>
      <c r="X28" s="374"/>
      <c r="Y28" s="374"/>
      <c r="Z28" s="374"/>
      <c r="AA28" s="374"/>
    </row>
    <row r="29" spans="1:27" x14ac:dyDescent="0.25">
      <c r="A29" s="372" t="s">
        <v>96</v>
      </c>
      <c r="B29" s="373">
        <v>26.9</v>
      </c>
      <c r="C29" s="373">
        <v>24.3</v>
      </c>
      <c r="D29" s="373">
        <v>23.3</v>
      </c>
      <c r="E29" s="373">
        <v>25.1</v>
      </c>
      <c r="F29" s="373">
        <v>25.9</v>
      </c>
      <c r="G29" s="373">
        <v>28.4</v>
      </c>
      <c r="H29" s="373">
        <v>26.4</v>
      </c>
      <c r="I29" s="373">
        <v>27.2</v>
      </c>
      <c r="J29" s="373">
        <v>40.1</v>
      </c>
      <c r="K29" s="373">
        <v>35.799999999999997</v>
      </c>
      <c r="S29" s="374"/>
      <c r="T29" s="374"/>
      <c r="U29" s="374"/>
      <c r="V29" s="374"/>
      <c r="W29" s="374"/>
      <c r="X29" s="374"/>
      <c r="Y29" s="374"/>
      <c r="Z29" s="374"/>
      <c r="AA29" s="374"/>
    </row>
    <row r="30" spans="1:27" x14ac:dyDescent="0.25">
      <c r="A30" s="372" t="s">
        <v>328</v>
      </c>
      <c r="B30" s="373">
        <v>23.4</v>
      </c>
      <c r="C30" s="373">
        <v>22.8</v>
      </c>
      <c r="D30" s="373">
        <v>20</v>
      </c>
      <c r="E30" s="373">
        <v>20.6</v>
      </c>
      <c r="F30" s="373">
        <v>25.9</v>
      </c>
      <c r="G30" s="373">
        <v>27.5</v>
      </c>
      <c r="H30" s="373">
        <v>29.8</v>
      </c>
      <c r="I30" s="373">
        <v>31.4</v>
      </c>
      <c r="J30" s="373">
        <v>46.1</v>
      </c>
      <c r="K30" s="373">
        <v>35.5</v>
      </c>
      <c r="S30" s="374"/>
      <c r="T30" s="374"/>
      <c r="U30" s="374"/>
      <c r="V30" s="374"/>
      <c r="W30" s="374"/>
      <c r="X30" s="374"/>
      <c r="Y30" s="374"/>
      <c r="Z30" s="374"/>
      <c r="AA30" s="374"/>
    </row>
    <row r="31" spans="1:27" x14ac:dyDescent="0.25">
      <c r="A31" s="372" t="s">
        <v>326</v>
      </c>
      <c r="B31" s="373">
        <v>30.5</v>
      </c>
      <c r="C31" s="373">
        <v>28.7</v>
      </c>
      <c r="D31" s="373">
        <v>26.1</v>
      </c>
      <c r="E31" s="373">
        <v>23.6</v>
      </c>
      <c r="F31" s="373">
        <v>22.3</v>
      </c>
      <c r="G31" s="373">
        <v>22.2</v>
      </c>
      <c r="H31" s="373">
        <v>21.6</v>
      </c>
      <c r="I31" s="373">
        <v>21.9</v>
      </c>
      <c r="J31" s="373">
        <v>36.299999999999997</v>
      </c>
      <c r="K31" s="373">
        <v>29.3</v>
      </c>
      <c r="S31" s="374"/>
      <c r="T31" s="374"/>
      <c r="U31" s="374"/>
      <c r="V31" s="374"/>
      <c r="W31" s="374"/>
      <c r="X31" s="374"/>
      <c r="Y31" s="374"/>
      <c r="Z31" s="374"/>
      <c r="AA31" s="374"/>
    </row>
    <row r="32" spans="1:27" x14ac:dyDescent="0.25">
      <c r="A32" s="372" t="s">
        <v>154</v>
      </c>
      <c r="B32" s="373">
        <v>40.9</v>
      </c>
      <c r="C32" s="373">
        <v>36.9</v>
      </c>
      <c r="D32" s="373">
        <v>34.9</v>
      </c>
      <c r="E32" s="373">
        <v>34.9</v>
      </c>
      <c r="F32" s="373">
        <v>38.5</v>
      </c>
      <c r="G32" s="373">
        <v>35</v>
      </c>
      <c r="H32" s="373">
        <v>34.9</v>
      </c>
      <c r="I32" s="373">
        <v>34.299999999999997</v>
      </c>
      <c r="J32" s="373">
        <v>47.8</v>
      </c>
      <c r="K32" s="373">
        <v>40.4</v>
      </c>
      <c r="S32" s="374"/>
      <c r="T32" s="374"/>
      <c r="U32" s="374"/>
      <c r="V32" s="374"/>
      <c r="W32" s="374"/>
      <c r="X32" s="374"/>
      <c r="Y32" s="374"/>
      <c r="Z32" s="374"/>
      <c r="AA32" s="374"/>
    </row>
    <row r="33" spans="1:27" x14ac:dyDescent="0.25">
      <c r="A33" s="372" t="s">
        <v>331</v>
      </c>
      <c r="B33" s="373">
        <v>35.5</v>
      </c>
      <c r="C33" s="373">
        <v>34.5</v>
      </c>
      <c r="D33" s="373">
        <v>37.1</v>
      </c>
      <c r="E33" s="373">
        <v>37.4</v>
      </c>
      <c r="F33" s="373">
        <v>38.200000000000003</v>
      </c>
      <c r="G33" s="373">
        <v>37.299999999999997</v>
      </c>
      <c r="H33" s="373">
        <v>41</v>
      </c>
      <c r="I33" s="373">
        <v>45.5</v>
      </c>
      <c r="J33" s="373">
        <v>53.5</v>
      </c>
      <c r="K33" s="373">
        <v>49</v>
      </c>
      <c r="S33" s="374"/>
      <c r="T33" s="374"/>
      <c r="U33" s="374"/>
      <c r="V33" s="374"/>
      <c r="W33" s="374"/>
      <c r="X33" s="374"/>
      <c r="Y33" s="374"/>
      <c r="Z33" s="374"/>
      <c r="AA33" s="374"/>
    </row>
    <row r="34" spans="1:27" s="367" customFormat="1" x14ac:dyDescent="0.25">
      <c r="A34" s="372" t="s">
        <v>152</v>
      </c>
      <c r="B34" s="373">
        <v>32.5</v>
      </c>
      <c r="C34" s="373">
        <v>29.6</v>
      </c>
      <c r="D34" s="373">
        <v>27.1</v>
      </c>
      <c r="E34" s="373">
        <v>27.7</v>
      </c>
      <c r="F34" s="373">
        <v>30.6</v>
      </c>
      <c r="G34" s="373">
        <v>29.6</v>
      </c>
      <c r="H34" s="373">
        <v>29.8</v>
      </c>
      <c r="I34" s="373">
        <v>30.9</v>
      </c>
      <c r="J34" s="373">
        <v>43.2</v>
      </c>
      <c r="K34" s="373">
        <v>34.299999999999997</v>
      </c>
      <c r="L34" s="237"/>
      <c r="M34" s="237"/>
      <c r="N34" s="237"/>
      <c r="O34" s="237"/>
      <c r="P34" s="237"/>
      <c r="Q34" s="237"/>
      <c r="R34" s="237"/>
      <c r="S34" s="374"/>
      <c r="T34" s="374"/>
      <c r="U34" s="374"/>
      <c r="V34" s="374"/>
      <c r="W34" s="374"/>
      <c r="X34" s="374"/>
      <c r="Y34" s="374"/>
      <c r="Z34" s="374"/>
      <c r="AA34" s="374"/>
    </row>
    <row r="35" spans="1:27" x14ac:dyDescent="0.25">
      <c r="A35" s="372" t="s">
        <v>329</v>
      </c>
      <c r="B35" s="373">
        <v>26.7</v>
      </c>
      <c r="C35" s="373">
        <v>25.1</v>
      </c>
      <c r="D35" s="373">
        <v>24.9</v>
      </c>
      <c r="E35" s="373">
        <v>22.6</v>
      </c>
      <c r="F35" s="373">
        <v>24.2</v>
      </c>
      <c r="G35" s="373">
        <v>22.4</v>
      </c>
      <c r="H35" s="373">
        <v>20.3</v>
      </c>
      <c r="I35" s="373">
        <v>20.6</v>
      </c>
      <c r="J35" s="373">
        <v>32.4</v>
      </c>
      <c r="K35" s="373">
        <v>30.2</v>
      </c>
      <c r="S35" s="374"/>
      <c r="T35" s="374"/>
      <c r="U35" s="374"/>
      <c r="V35" s="374"/>
      <c r="W35" s="374"/>
      <c r="X35" s="374"/>
      <c r="Y35" s="374"/>
      <c r="Z35" s="374"/>
      <c r="AA35" s="374"/>
    </row>
    <row r="36" spans="1:27" x14ac:dyDescent="0.25">
      <c r="A36" s="372" t="s">
        <v>325</v>
      </c>
      <c r="B36" s="373">
        <v>28.7</v>
      </c>
      <c r="C36" s="373">
        <v>26</v>
      </c>
      <c r="D36" s="373">
        <v>24.5</v>
      </c>
      <c r="E36" s="373">
        <v>23.8</v>
      </c>
      <c r="F36" s="373">
        <v>24.2</v>
      </c>
      <c r="G36" s="373">
        <v>23.3</v>
      </c>
      <c r="H36" s="373">
        <v>23.2</v>
      </c>
      <c r="I36" s="373">
        <v>24.4</v>
      </c>
      <c r="J36" s="373">
        <v>32.9</v>
      </c>
      <c r="K36" s="373">
        <v>27.6</v>
      </c>
      <c r="S36" s="374"/>
      <c r="T36" s="374"/>
      <c r="U36" s="374"/>
      <c r="V36" s="374"/>
      <c r="W36" s="374"/>
      <c r="X36" s="374"/>
      <c r="Y36" s="374"/>
      <c r="Z36" s="374"/>
      <c r="AA36" s="374"/>
    </row>
    <row r="37" spans="1:27" x14ac:dyDescent="0.25">
      <c r="A37" s="372" t="s">
        <v>285</v>
      </c>
      <c r="B37" s="373">
        <v>41.7</v>
      </c>
      <c r="C37" s="373">
        <v>38.700000000000003</v>
      </c>
      <c r="D37" s="373">
        <v>25.9</v>
      </c>
      <c r="E37" s="373">
        <v>31.4</v>
      </c>
      <c r="F37" s="373">
        <v>35.9</v>
      </c>
      <c r="G37" s="373">
        <v>32.9</v>
      </c>
      <c r="H37" s="373">
        <v>32.6</v>
      </c>
      <c r="I37" s="373">
        <v>35.700000000000003</v>
      </c>
      <c r="J37" s="373">
        <v>46.8</v>
      </c>
      <c r="K37" s="373">
        <v>43.7</v>
      </c>
      <c r="S37" s="374"/>
      <c r="T37" s="374"/>
      <c r="U37" s="374"/>
      <c r="V37" s="374"/>
      <c r="W37" s="374"/>
      <c r="X37" s="374"/>
      <c r="Y37" s="374"/>
      <c r="Z37" s="374"/>
      <c r="AA37" s="374"/>
    </row>
    <row r="38" spans="1:27" x14ac:dyDescent="0.25">
      <c r="A38" s="372" t="s">
        <v>151</v>
      </c>
      <c r="B38" s="373">
        <v>50.9</v>
      </c>
      <c r="C38" s="373">
        <v>43.9</v>
      </c>
      <c r="D38" s="373">
        <v>43.1</v>
      </c>
      <c r="E38" s="373">
        <v>40.6</v>
      </c>
      <c r="F38" s="373">
        <v>37.1</v>
      </c>
      <c r="G38" s="373">
        <v>35.6</v>
      </c>
      <c r="H38" s="373">
        <v>40.299999999999997</v>
      </c>
      <c r="I38" s="373">
        <v>36.5</v>
      </c>
      <c r="J38" s="373">
        <v>45.7</v>
      </c>
      <c r="K38" s="373">
        <v>40.1</v>
      </c>
      <c r="S38" s="374"/>
      <c r="T38" s="374"/>
      <c r="U38" s="374"/>
      <c r="V38" s="374"/>
      <c r="W38" s="374"/>
      <c r="X38" s="374"/>
      <c r="Y38" s="374"/>
      <c r="Z38" s="374"/>
      <c r="AA38" s="374"/>
    </row>
    <row r="39" spans="1:27" x14ac:dyDescent="0.25">
      <c r="A39" s="372" t="s">
        <v>330</v>
      </c>
      <c r="B39" s="373">
        <v>33.9</v>
      </c>
      <c r="C39" s="373">
        <v>37.1</v>
      </c>
      <c r="D39" s="373">
        <v>32.5</v>
      </c>
      <c r="E39" s="373">
        <v>30.7</v>
      </c>
      <c r="F39" s="373">
        <v>30.2</v>
      </c>
      <c r="G39" s="373">
        <v>26.8</v>
      </c>
      <c r="H39" s="373">
        <v>27.9</v>
      </c>
      <c r="I39" s="373">
        <v>28.7</v>
      </c>
      <c r="J39" s="373">
        <v>40.6</v>
      </c>
      <c r="K39" s="373">
        <v>35.4</v>
      </c>
      <c r="S39" s="374"/>
      <c r="T39" s="374"/>
      <c r="U39" s="374"/>
      <c r="V39" s="374"/>
      <c r="W39" s="374"/>
      <c r="X39" s="374"/>
      <c r="Y39" s="374"/>
      <c r="Z39" s="374"/>
      <c r="AA39" s="374"/>
    </row>
    <row r="40" spans="1:27" x14ac:dyDescent="0.25">
      <c r="A40" s="372" t="s">
        <v>155</v>
      </c>
      <c r="B40" s="373">
        <v>33.200000000000003</v>
      </c>
      <c r="C40" s="373">
        <v>32.5</v>
      </c>
      <c r="D40" s="373">
        <v>29</v>
      </c>
      <c r="E40" s="373">
        <v>28.8</v>
      </c>
      <c r="F40" s="373">
        <v>32.1</v>
      </c>
      <c r="G40" s="373">
        <v>30.1</v>
      </c>
      <c r="H40" s="373">
        <v>29.8</v>
      </c>
      <c r="I40" s="373">
        <v>30.3</v>
      </c>
      <c r="J40" s="373">
        <v>43.1</v>
      </c>
      <c r="K40" s="373">
        <v>33.4</v>
      </c>
      <c r="S40" s="374"/>
      <c r="T40" s="374"/>
      <c r="U40" s="374"/>
      <c r="V40" s="374"/>
      <c r="W40" s="374"/>
      <c r="X40" s="374"/>
      <c r="Y40" s="374"/>
      <c r="Z40" s="374"/>
      <c r="AA40" s="374"/>
    </row>
    <row r="41" spans="1:27" x14ac:dyDescent="0.25">
      <c r="A41" s="369" t="s">
        <v>204</v>
      </c>
      <c r="B41" s="375">
        <v>40.799999999999997</v>
      </c>
      <c r="C41" s="375">
        <v>38.299999999999997</v>
      </c>
      <c r="D41" s="375">
        <v>36.299999999999997</v>
      </c>
      <c r="E41" s="375">
        <v>36.1</v>
      </c>
      <c r="F41" s="375">
        <v>36.200000000000003</v>
      </c>
      <c r="G41" s="375">
        <v>35.200000000000003</v>
      </c>
      <c r="H41" s="375">
        <v>34.700000000000003</v>
      </c>
      <c r="I41" s="375">
        <v>35.700000000000003</v>
      </c>
      <c r="J41" s="375">
        <v>42.5</v>
      </c>
      <c r="K41" s="375">
        <v>39.299999999999997</v>
      </c>
      <c r="L41" s="367"/>
      <c r="M41" s="367"/>
      <c r="N41" s="367"/>
      <c r="O41" s="367"/>
      <c r="P41" s="367"/>
      <c r="Q41" s="367"/>
      <c r="R41" s="367"/>
      <c r="S41" s="374"/>
      <c r="T41" s="374"/>
      <c r="U41" s="374"/>
      <c r="V41" s="374"/>
      <c r="W41" s="374"/>
      <c r="X41" s="374"/>
      <c r="Y41" s="374"/>
      <c r="Z41" s="374"/>
      <c r="AA41" s="374"/>
    </row>
    <row r="42" spans="1:27" x14ac:dyDescent="0.25">
      <c r="D42" s="366"/>
      <c r="AA42" s="376"/>
    </row>
    <row r="43" spans="1:27" x14ac:dyDescent="0.25">
      <c r="A43" s="377"/>
      <c r="B43" s="629" t="s">
        <v>424</v>
      </c>
      <c r="C43" s="630"/>
      <c r="D43" s="630"/>
      <c r="E43" s="630"/>
      <c r="F43" s="630"/>
      <c r="G43" s="630"/>
      <c r="H43" s="630"/>
      <c r="I43" s="630"/>
      <c r="J43" s="630"/>
      <c r="K43" s="630"/>
      <c r="L43" s="630"/>
      <c r="M43" s="630"/>
      <c r="N43" s="630"/>
      <c r="O43" s="630"/>
      <c r="P43" s="630"/>
      <c r="Q43" s="630"/>
      <c r="R43" s="630"/>
      <c r="S43" s="630"/>
      <c r="AA43" s="376"/>
    </row>
    <row r="44" spans="1:27" x14ac:dyDescent="0.25">
      <c r="A44" s="378"/>
      <c r="B44" s="631" t="s">
        <v>273</v>
      </c>
      <c r="C44" s="632"/>
      <c r="D44" s="632"/>
      <c r="E44" s="632"/>
      <c r="F44" s="632"/>
      <c r="G44" s="632"/>
      <c r="H44" s="632"/>
      <c r="I44" s="632"/>
      <c r="J44" s="632"/>
      <c r="K44" s="632"/>
      <c r="L44" s="632"/>
      <c r="M44" s="632"/>
      <c r="N44" s="632"/>
      <c r="O44" s="632"/>
      <c r="P44" s="632"/>
      <c r="Q44" s="632"/>
      <c r="R44" s="632"/>
      <c r="S44" s="632"/>
      <c r="AA44" s="376"/>
    </row>
    <row r="45" spans="1:27" x14ac:dyDescent="0.25">
      <c r="A45" s="369" t="s">
        <v>274</v>
      </c>
      <c r="B45" s="370" t="s">
        <v>275</v>
      </c>
      <c r="C45" s="370" t="s">
        <v>276</v>
      </c>
      <c r="D45" s="371" t="s">
        <v>277</v>
      </c>
      <c r="E45" s="370" t="s">
        <v>278</v>
      </c>
      <c r="F45" s="370" t="s">
        <v>279</v>
      </c>
      <c r="G45" s="370" t="s">
        <v>280</v>
      </c>
      <c r="H45" s="370" t="s">
        <v>281</v>
      </c>
      <c r="I45" s="370" t="s">
        <v>282</v>
      </c>
      <c r="J45" s="370" t="s">
        <v>283</v>
      </c>
      <c r="K45" s="370">
        <v>2013</v>
      </c>
      <c r="L45" s="370">
        <v>2014</v>
      </c>
      <c r="M45" s="370">
        <v>2015</v>
      </c>
      <c r="N45" s="370" t="s">
        <v>284</v>
      </c>
      <c r="O45" s="370">
        <v>2017</v>
      </c>
      <c r="P45" s="370">
        <v>2018</v>
      </c>
      <c r="Q45" s="370">
        <v>2019</v>
      </c>
      <c r="R45" s="370">
        <v>2020</v>
      </c>
      <c r="S45" s="370">
        <v>2021</v>
      </c>
      <c r="AA45" s="376"/>
    </row>
    <row r="46" spans="1:27" x14ac:dyDescent="0.25">
      <c r="A46" s="372" t="s">
        <v>327</v>
      </c>
      <c r="B46" s="379">
        <v>0.52800000000000002</v>
      </c>
      <c r="C46" s="379">
        <v>0.53900000000000003</v>
      </c>
      <c r="D46" s="380">
        <v>0.53300000000000003</v>
      </c>
      <c r="E46" s="379">
        <v>0.51300000000000001</v>
      </c>
      <c r="F46" s="379">
        <v>0.5</v>
      </c>
      <c r="G46" s="379">
        <v>0.48599999999999999</v>
      </c>
      <c r="H46" s="379">
        <v>0.497</v>
      </c>
      <c r="I46" s="379">
        <v>0.47199999999999998</v>
      </c>
      <c r="J46" s="379">
        <v>0.46400000000000002</v>
      </c>
      <c r="K46" s="379">
        <v>0.45800000000000002</v>
      </c>
      <c r="L46" s="379">
        <v>0.44500000000000001</v>
      </c>
      <c r="M46" s="379">
        <v>0.439</v>
      </c>
      <c r="N46" s="379">
        <v>0.433</v>
      </c>
      <c r="O46" s="379">
        <v>0.44</v>
      </c>
      <c r="P46" s="379">
        <v>0.443</v>
      </c>
      <c r="Q46" s="379">
        <v>0.46300000000000002</v>
      </c>
      <c r="R46" s="379">
        <v>0.498</v>
      </c>
      <c r="S46" s="379">
        <v>0.46800000000000003</v>
      </c>
      <c r="AA46" s="374"/>
    </row>
    <row r="47" spans="1:27" x14ac:dyDescent="0.25">
      <c r="A47" s="372" t="s">
        <v>96</v>
      </c>
      <c r="B47" s="379">
        <v>0.57099999999999995</v>
      </c>
      <c r="C47" s="379">
        <v>0.54600000000000004</v>
      </c>
      <c r="D47" s="380">
        <v>0.55800000000000005</v>
      </c>
      <c r="E47" s="379">
        <v>0.55700000000000005</v>
      </c>
      <c r="F47" s="379">
        <v>0.53100000000000003</v>
      </c>
      <c r="G47" s="379">
        <v>0.52600000000000002</v>
      </c>
      <c r="H47" s="379">
        <v>0.52600000000000002</v>
      </c>
      <c r="I47" s="379">
        <v>0.52200000000000002</v>
      </c>
      <c r="J47" s="379">
        <v>0.497</v>
      </c>
      <c r="K47" s="379">
        <v>0.504</v>
      </c>
      <c r="L47" s="379">
        <v>0.502</v>
      </c>
      <c r="M47" s="379">
        <v>0.498</v>
      </c>
      <c r="N47" s="379">
        <v>0.499</v>
      </c>
      <c r="O47" s="379">
        <v>0.498</v>
      </c>
      <c r="P47" s="379">
        <v>0.504</v>
      </c>
      <c r="Q47" s="379">
        <v>0.51300000000000001</v>
      </c>
      <c r="R47" s="379">
        <v>0.55900000000000005</v>
      </c>
      <c r="S47" s="379">
        <v>0.52800000000000002</v>
      </c>
      <c r="AA47" s="374"/>
    </row>
    <row r="48" spans="1:27" x14ac:dyDescent="0.25">
      <c r="A48" s="372" t="s">
        <v>328</v>
      </c>
      <c r="B48" s="379">
        <v>0.48399999999999999</v>
      </c>
      <c r="C48" s="379">
        <v>0.48</v>
      </c>
      <c r="D48" s="380">
        <v>0.45400000000000001</v>
      </c>
      <c r="E48" s="379">
        <v>0.47799999999999998</v>
      </c>
      <c r="F48" s="379">
        <v>0.432</v>
      </c>
      <c r="G48" s="379">
        <v>0.45</v>
      </c>
      <c r="H48" s="379">
        <v>0.45</v>
      </c>
      <c r="I48" s="379">
        <v>0.44900000000000001</v>
      </c>
      <c r="J48" s="379">
        <v>0.432</v>
      </c>
      <c r="K48" s="379">
        <v>0.437</v>
      </c>
      <c r="L48" s="379">
        <v>0.42799999999999999</v>
      </c>
      <c r="M48" s="379">
        <v>0.40699999999999997</v>
      </c>
      <c r="N48" s="379">
        <v>0.39900000000000002</v>
      </c>
      <c r="O48" s="379">
        <v>0.40600000000000003</v>
      </c>
      <c r="P48" s="379">
        <v>0.432</v>
      </c>
      <c r="Q48" s="379">
        <v>0.42699999999999999</v>
      </c>
      <c r="R48" s="379">
        <v>0.50900000000000001</v>
      </c>
      <c r="S48" s="379">
        <v>0.47899999999999998</v>
      </c>
      <c r="AA48" s="374"/>
    </row>
    <row r="49" spans="1:27" x14ac:dyDescent="0.25">
      <c r="A49" s="372" t="s">
        <v>326</v>
      </c>
      <c r="B49" s="379">
        <v>0.53400000000000003</v>
      </c>
      <c r="C49" s="379">
        <v>0.51</v>
      </c>
      <c r="D49" s="380">
        <v>0.51400000000000001</v>
      </c>
      <c r="E49" s="379">
        <v>0.54</v>
      </c>
      <c r="F49" s="379">
        <v>0.51800000000000002</v>
      </c>
      <c r="G49" s="379">
        <v>0.503</v>
      </c>
      <c r="H49" s="379">
        <v>0.52900000000000003</v>
      </c>
      <c r="I49" s="379">
        <v>0.504</v>
      </c>
      <c r="J49" s="379">
        <v>0.51500000000000001</v>
      </c>
      <c r="K49" s="379">
        <v>0.505</v>
      </c>
      <c r="L49" s="379">
        <v>0.48699999999999999</v>
      </c>
      <c r="M49" s="379">
        <v>0.47799999999999998</v>
      </c>
      <c r="N49" s="379">
        <v>0.47599999999999998</v>
      </c>
      <c r="O49" s="379">
        <v>0.46</v>
      </c>
      <c r="P49" s="379">
        <v>0.46300000000000002</v>
      </c>
      <c r="Q49" s="379">
        <v>0.46500000000000002</v>
      </c>
      <c r="R49" s="379">
        <v>0.52300000000000002</v>
      </c>
      <c r="S49" s="379">
        <v>0.48899999999999999</v>
      </c>
      <c r="AA49" s="374"/>
    </row>
    <row r="50" spans="1:27" x14ac:dyDescent="0.25">
      <c r="A50" s="372" t="s">
        <v>154</v>
      </c>
      <c r="B50" s="379">
        <v>0.48199999999999998</v>
      </c>
      <c r="C50" s="379">
        <v>0.47099999999999997</v>
      </c>
      <c r="D50" s="380">
        <v>0.47099999999999997</v>
      </c>
      <c r="E50" s="379">
        <v>0.45100000000000001</v>
      </c>
      <c r="F50" s="379">
        <v>0.46700000000000003</v>
      </c>
      <c r="G50" s="379">
        <v>0.49099999999999999</v>
      </c>
      <c r="H50" s="379">
        <v>0.48899999999999999</v>
      </c>
      <c r="I50" s="379">
        <v>0.48799999999999999</v>
      </c>
      <c r="J50" s="379">
        <v>0.48199999999999998</v>
      </c>
      <c r="K50" s="379">
        <v>0.47499999999999998</v>
      </c>
      <c r="L50" s="379">
        <v>0.48299999999999998</v>
      </c>
      <c r="M50" s="379">
        <v>0.46700000000000003</v>
      </c>
      <c r="N50" s="379">
        <v>0.46</v>
      </c>
      <c r="O50" s="379">
        <v>0.44900000000000001</v>
      </c>
      <c r="P50" s="379">
        <v>0.45200000000000001</v>
      </c>
      <c r="Q50" s="379">
        <v>0.44800000000000001</v>
      </c>
      <c r="R50" s="379">
        <v>0.499</v>
      </c>
      <c r="S50" s="379">
        <v>0.46</v>
      </c>
      <c r="AA50" s="374"/>
    </row>
    <row r="51" spans="1:27" x14ac:dyDescent="0.25">
      <c r="A51" s="372" t="s">
        <v>331</v>
      </c>
      <c r="B51" s="379">
        <v>0.48</v>
      </c>
      <c r="C51" s="379">
        <v>0.502</v>
      </c>
      <c r="D51" s="380">
        <v>0.50700000000000001</v>
      </c>
      <c r="E51" s="379">
        <v>0.45700000000000002</v>
      </c>
      <c r="F51" s="379">
        <v>0.45700000000000002</v>
      </c>
      <c r="G51" s="379">
        <v>0.496</v>
      </c>
      <c r="H51" s="379">
        <v>0.47899999999999998</v>
      </c>
      <c r="I51" s="379">
        <v>0.47099999999999997</v>
      </c>
      <c r="J51" s="379">
        <v>0.44600000000000001</v>
      </c>
      <c r="K51" s="379">
        <v>0.443</v>
      </c>
      <c r="L51" s="379">
        <v>0.44800000000000001</v>
      </c>
      <c r="M51" s="379">
        <v>0.442</v>
      </c>
      <c r="N51" s="379">
        <v>0.42699999999999999</v>
      </c>
      <c r="O51" s="379">
        <v>0.42599999999999999</v>
      </c>
      <c r="P51" s="379">
        <v>0.44</v>
      </c>
      <c r="Q51" s="379">
        <v>0.46400000000000002</v>
      </c>
      <c r="R51" s="379">
        <v>0.52200000000000002</v>
      </c>
      <c r="S51" s="379">
        <v>0.46200000000000002</v>
      </c>
      <c r="AA51" s="374"/>
    </row>
    <row r="52" spans="1:27" x14ac:dyDescent="0.25">
      <c r="A52" s="372" t="s">
        <v>152</v>
      </c>
      <c r="B52" s="379">
        <v>0.47699999999999998</v>
      </c>
      <c r="C52" s="379">
        <v>0.48499999999999999</v>
      </c>
      <c r="D52" s="380">
        <v>0.497</v>
      </c>
      <c r="E52" s="379">
        <v>0.48599999999999999</v>
      </c>
      <c r="F52" s="379">
        <v>0.47</v>
      </c>
      <c r="G52" s="379">
        <v>0.48799999999999999</v>
      </c>
      <c r="H52" s="379">
        <v>0.495</v>
      </c>
      <c r="I52" s="379">
        <v>0.44900000000000001</v>
      </c>
      <c r="J52" s="379">
        <v>0.45100000000000001</v>
      </c>
      <c r="K52" s="379">
        <v>0.45100000000000001</v>
      </c>
      <c r="L52" s="379">
        <v>0.442</v>
      </c>
      <c r="M52" s="379">
        <v>0.44400000000000001</v>
      </c>
      <c r="N52" s="379">
        <v>0.43</v>
      </c>
      <c r="O52" s="379">
        <v>0.42899999999999999</v>
      </c>
      <c r="P52" s="379">
        <v>0.435</v>
      </c>
      <c r="Q52" s="379">
        <v>0.45</v>
      </c>
      <c r="R52" s="379">
        <v>0.48699999999999999</v>
      </c>
      <c r="S52" s="379">
        <v>0.442</v>
      </c>
      <c r="AA52" s="374"/>
    </row>
    <row r="53" spans="1:27" x14ac:dyDescent="0.25">
      <c r="A53" s="372" t="s">
        <v>329</v>
      </c>
      <c r="B53" s="379">
        <v>0.49</v>
      </c>
      <c r="C53" s="379">
        <v>0.50600000000000001</v>
      </c>
      <c r="D53" s="380">
        <v>0.51</v>
      </c>
      <c r="E53" s="379">
        <v>0.49199999999999999</v>
      </c>
      <c r="F53" s="379">
        <v>0.503</v>
      </c>
      <c r="G53" s="379">
        <v>0.51100000000000001</v>
      </c>
      <c r="H53" s="379">
        <v>0.495</v>
      </c>
      <c r="I53" s="379">
        <v>0.47099999999999997</v>
      </c>
      <c r="J53" s="379">
        <v>0.45500000000000002</v>
      </c>
      <c r="K53" s="379">
        <v>0.47199999999999998</v>
      </c>
      <c r="L53" s="379">
        <v>0.46800000000000003</v>
      </c>
      <c r="M53" s="379">
        <v>0.45500000000000002</v>
      </c>
      <c r="N53" s="379">
        <v>0.47799999999999998</v>
      </c>
      <c r="O53" s="379">
        <v>0.45500000000000002</v>
      </c>
      <c r="P53" s="379">
        <v>0.44600000000000001</v>
      </c>
      <c r="Q53" s="379">
        <v>0.43</v>
      </c>
      <c r="R53" s="379">
        <v>0.48299999999999998</v>
      </c>
      <c r="S53" s="379">
        <v>0.47899999999999998</v>
      </c>
      <c r="AA53" s="374"/>
    </row>
    <row r="54" spans="1:27" x14ac:dyDescent="0.25">
      <c r="A54" s="372" t="s">
        <v>325</v>
      </c>
      <c r="B54" s="379">
        <v>0.54700000000000004</v>
      </c>
      <c r="C54" s="379">
        <v>0.55700000000000005</v>
      </c>
      <c r="D54" s="380">
        <v>0.54100000000000004</v>
      </c>
      <c r="E54" s="379">
        <v>0.52200000000000002</v>
      </c>
      <c r="F54" s="379">
        <v>0.54300000000000004</v>
      </c>
      <c r="G54" s="379">
        <v>0.53500000000000003</v>
      </c>
      <c r="H54" s="379">
        <v>0.53800000000000003</v>
      </c>
      <c r="I54" s="379">
        <v>0.50700000000000001</v>
      </c>
      <c r="J54" s="379">
        <v>0.5</v>
      </c>
      <c r="K54" s="379">
        <v>0.50600000000000001</v>
      </c>
      <c r="L54" s="379">
        <v>0.52600000000000002</v>
      </c>
      <c r="M54" s="379">
        <v>0.48899999999999999</v>
      </c>
      <c r="N54" s="379">
        <v>0.47799999999999998</v>
      </c>
      <c r="O54" s="379">
        <v>0.46400000000000002</v>
      </c>
      <c r="P54" s="379">
        <v>0.47399999999999998</v>
      </c>
      <c r="Q54" s="379">
        <v>0.48399999999999999</v>
      </c>
      <c r="R54" s="379">
        <v>0.52</v>
      </c>
      <c r="S54" s="379">
        <v>0.496</v>
      </c>
      <c r="AA54" s="374"/>
    </row>
    <row r="55" spans="1:27" x14ac:dyDescent="0.25">
      <c r="A55" s="372" t="s">
        <v>285</v>
      </c>
      <c r="B55" s="379">
        <v>0.52</v>
      </c>
      <c r="C55" s="379">
        <v>0.51800000000000002</v>
      </c>
      <c r="D55" s="380">
        <v>0.49099999999999999</v>
      </c>
      <c r="E55" s="379">
        <v>0.50900000000000001</v>
      </c>
      <c r="F55" s="379">
        <v>0.49199999999999999</v>
      </c>
      <c r="G55" s="379">
        <v>0.52700000000000002</v>
      </c>
      <c r="H55" s="379">
        <v>0.52500000000000002</v>
      </c>
      <c r="I55" s="379">
        <v>0.53</v>
      </c>
      <c r="J55" s="379">
        <v>0.501</v>
      </c>
      <c r="K55" s="379">
        <v>0.52500000000000002</v>
      </c>
      <c r="L55" s="379">
        <v>0.45800000000000002</v>
      </c>
      <c r="M55" s="379">
        <v>0.44900000000000001</v>
      </c>
      <c r="N55" s="379">
        <v>0.46300000000000002</v>
      </c>
      <c r="O55" s="379">
        <v>0.46300000000000002</v>
      </c>
      <c r="P55" s="379">
        <v>0.45100000000000001</v>
      </c>
      <c r="Q55" s="379">
        <v>0.46200000000000002</v>
      </c>
      <c r="R55" s="379">
        <v>0.48499999999999999</v>
      </c>
      <c r="S55" s="379">
        <v>0.46500000000000002</v>
      </c>
      <c r="AA55" s="374"/>
    </row>
    <row r="56" spans="1:27" x14ac:dyDescent="0.25">
      <c r="A56" s="372" t="s">
        <v>151</v>
      </c>
      <c r="B56" s="379">
        <v>0.51</v>
      </c>
      <c r="C56" s="379">
        <v>0.50900000000000001</v>
      </c>
      <c r="D56" s="380">
        <v>0.499</v>
      </c>
      <c r="E56" s="379">
        <v>0.50700000000000001</v>
      </c>
      <c r="F56" s="379">
        <v>0.53400000000000003</v>
      </c>
      <c r="G56" s="379">
        <v>0.51600000000000001</v>
      </c>
      <c r="H56" s="379">
        <v>0.52300000000000002</v>
      </c>
      <c r="I56" s="379">
        <v>0.52200000000000002</v>
      </c>
      <c r="J56" s="379">
        <v>0.502</v>
      </c>
      <c r="K56" s="379">
        <v>0.51100000000000001</v>
      </c>
      <c r="L56" s="379">
        <v>0.497</v>
      </c>
      <c r="M56" s="379">
        <v>0.48899999999999999</v>
      </c>
      <c r="N56" s="379">
        <v>0.46899999999999997</v>
      </c>
      <c r="O56" s="379">
        <v>0.47</v>
      </c>
      <c r="P56" s="379">
        <v>0.47899999999999998</v>
      </c>
      <c r="Q56" s="379">
        <v>0.47599999999999998</v>
      </c>
      <c r="R56" s="379">
        <v>0.51800000000000002</v>
      </c>
      <c r="S56" s="379">
        <v>0.49099999999999999</v>
      </c>
      <c r="AA56" s="374"/>
    </row>
    <row r="57" spans="1:27" x14ac:dyDescent="0.25">
      <c r="A57" s="372" t="s">
        <v>330</v>
      </c>
      <c r="B57" s="379">
        <v>0.48299999999999998</v>
      </c>
      <c r="C57" s="379">
        <v>0.48199999999999998</v>
      </c>
      <c r="D57" s="380">
        <v>0.47499999999999998</v>
      </c>
      <c r="E57" s="379">
        <v>0.46800000000000003</v>
      </c>
      <c r="F57" s="379">
        <v>0.47599999999999998</v>
      </c>
      <c r="G57" s="379">
        <v>0.46500000000000002</v>
      </c>
      <c r="H57" s="379">
        <v>0.45600000000000002</v>
      </c>
      <c r="I57" s="379">
        <v>0.45100000000000001</v>
      </c>
      <c r="J57" s="379">
        <v>0.45600000000000002</v>
      </c>
      <c r="K57" s="379">
        <v>0.48099999999999998</v>
      </c>
      <c r="L57" s="379">
        <v>0.47199999999999998</v>
      </c>
      <c r="M57" s="379">
        <v>0.439</v>
      </c>
      <c r="N57" s="379">
        <v>0.41099999999999998</v>
      </c>
      <c r="O57" s="379">
        <v>0.40100000000000002</v>
      </c>
      <c r="P57" s="379">
        <v>0.41599999999999998</v>
      </c>
      <c r="Q57" s="379">
        <v>0.41099999999999998</v>
      </c>
      <c r="R57" s="379">
        <v>0.46600000000000003</v>
      </c>
      <c r="S57" s="379">
        <v>0.42599999999999999</v>
      </c>
      <c r="AA57" s="374"/>
    </row>
    <row r="58" spans="1:27" x14ac:dyDescent="0.25">
      <c r="A58" s="372" t="s">
        <v>155</v>
      </c>
      <c r="B58" s="379">
        <v>0.47199999999999998</v>
      </c>
      <c r="C58" s="379">
        <v>0.45700000000000002</v>
      </c>
      <c r="D58" s="380">
        <v>0.46</v>
      </c>
      <c r="E58" s="379">
        <v>0.47</v>
      </c>
      <c r="F58" s="379">
        <v>0.47899999999999998</v>
      </c>
      <c r="G58" s="379">
        <v>0.46899999999999997</v>
      </c>
      <c r="H58" s="379">
        <v>0.46700000000000003</v>
      </c>
      <c r="I58" s="379">
        <v>0.46700000000000003</v>
      </c>
      <c r="J58" s="379">
        <v>0.46899999999999997</v>
      </c>
      <c r="K58" s="379">
        <v>0.441</v>
      </c>
      <c r="L58" s="379">
        <v>0.44900000000000001</v>
      </c>
      <c r="M58" s="379">
        <v>0.44600000000000001</v>
      </c>
      <c r="N58" s="379">
        <v>0.45200000000000001</v>
      </c>
      <c r="O58" s="379">
        <v>0.45200000000000001</v>
      </c>
      <c r="P58" s="379">
        <v>0.47699999999999998</v>
      </c>
      <c r="Q58" s="379">
        <v>0.47799999999999998</v>
      </c>
      <c r="R58" s="379">
        <v>0.499</v>
      </c>
      <c r="S58" s="379">
        <v>0.44800000000000001</v>
      </c>
      <c r="AA58" s="374"/>
    </row>
    <row r="59" spans="1:27" x14ac:dyDescent="0.25">
      <c r="A59" s="369" t="s">
        <v>204</v>
      </c>
      <c r="B59" s="381">
        <v>0.57199999999999995</v>
      </c>
      <c r="C59" s="381">
        <v>0.55400000000000005</v>
      </c>
      <c r="D59" s="382">
        <v>0.55800000000000005</v>
      </c>
      <c r="E59" s="381">
        <v>0.55700000000000005</v>
      </c>
      <c r="F59" s="381">
        <v>0.56699999999999995</v>
      </c>
      <c r="G59" s="381">
        <v>0.55700000000000005</v>
      </c>
      <c r="H59" s="381">
        <v>0.56000000000000005</v>
      </c>
      <c r="I59" s="381">
        <v>0.54800000000000004</v>
      </c>
      <c r="J59" s="381">
        <v>0.53900000000000003</v>
      </c>
      <c r="K59" s="381">
        <v>0.53900000000000003</v>
      </c>
      <c r="L59" s="381">
        <v>0.53800000000000003</v>
      </c>
      <c r="M59" s="381">
        <v>0.52200000000000002</v>
      </c>
      <c r="N59" s="381">
        <v>0.51700000000000002</v>
      </c>
      <c r="O59" s="381">
        <v>0.50800000000000001</v>
      </c>
      <c r="P59" s="381">
        <v>0.51700000000000002</v>
      </c>
      <c r="Q59" s="381">
        <v>0.52600000000000002</v>
      </c>
      <c r="R59" s="381">
        <v>0.54400000000000004</v>
      </c>
      <c r="S59" s="381">
        <v>0.52300000000000002</v>
      </c>
      <c r="T59" s="367"/>
      <c r="U59" s="367"/>
      <c r="V59" s="367"/>
      <c r="W59" s="367"/>
      <c r="X59" s="367"/>
      <c r="Y59" s="367"/>
      <c r="Z59" s="367"/>
      <c r="AA59" s="374"/>
    </row>
    <row r="60" spans="1:27" x14ac:dyDescent="0.25">
      <c r="A60" s="383"/>
      <c r="B60" s="384"/>
      <c r="C60" s="384"/>
      <c r="D60" s="385"/>
      <c r="E60" s="384"/>
      <c r="F60" s="384"/>
      <c r="G60" s="384"/>
      <c r="H60" s="384"/>
      <c r="I60" s="384"/>
    </row>
    <row r="61" spans="1:27" x14ac:dyDescent="0.25">
      <c r="A61" s="237" t="s">
        <v>286</v>
      </c>
      <c r="D61" s="366"/>
    </row>
    <row r="62" spans="1:27" x14ac:dyDescent="0.25">
      <c r="A62" s="237" t="s">
        <v>287</v>
      </c>
      <c r="D62" s="366"/>
    </row>
    <row r="63" spans="1:27" s="367" customFormat="1" x14ac:dyDescent="0.25">
      <c r="A63" s="237" t="s">
        <v>288</v>
      </c>
      <c r="B63" s="237"/>
      <c r="C63" s="237"/>
      <c r="D63" s="366"/>
      <c r="E63" s="237"/>
      <c r="F63" s="237"/>
      <c r="G63" s="237"/>
      <c r="H63" s="237"/>
      <c r="I63" s="237"/>
      <c r="J63" s="237"/>
      <c r="K63" s="237"/>
      <c r="L63" s="237"/>
      <c r="M63" s="237"/>
      <c r="N63" s="237"/>
      <c r="O63" s="237"/>
      <c r="P63" s="237"/>
      <c r="Q63" s="237"/>
      <c r="R63" s="237"/>
      <c r="S63" s="237"/>
      <c r="T63" s="237"/>
      <c r="U63" s="237"/>
      <c r="V63" s="237"/>
      <c r="W63" s="237"/>
      <c r="X63" s="237"/>
      <c r="Y63" s="237"/>
      <c r="Z63" s="237"/>
      <c r="AA63" s="237"/>
    </row>
    <row r="64" spans="1:27" x14ac:dyDescent="0.25">
      <c r="A64" s="237" t="s">
        <v>289</v>
      </c>
      <c r="D64" s="366"/>
    </row>
    <row r="65" spans="1:29" x14ac:dyDescent="0.25">
      <c r="A65" s="624" t="s">
        <v>342</v>
      </c>
      <c r="B65" s="624"/>
      <c r="C65" s="624"/>
      <c r="D65" s="624"/>
      <c r="E65" s="624"/>
      <c r="F65" s="624"/>
      <c r="G65" s="624"/>
      <c r="H65" s="624"/>
      <c r="I65" s="624"/>
    </row>
    <row r="66" spans="1:29" x14ac:dyDescent="0.25">
      <c r="A66" s="624"/>
      <c r="B66" s="624"/>
      <c r="C66" s="624"/>
      <c r="D66" s="624"/>
      <c r="E66" s="624"/>
      <c r="F66" s="624"/>
      <c r="G66" s="624"/>
      <c r="H66" s="624"/>
      <c r="I66" s="624"/>
    </row>
    <row r="67" spans="1:29" x14ac:dyDescent="0.25">
      <c r="A67" s="624"/>
      <c r="B67" s="624"/>
      <c r="C67" s="624"/>
      <c r="D67" s="624"/>
      <c r="E67" s="624"/>
      <c r="F67" s="624"/>
      <c r="G67" s="624"/>
      <c r="H67" s="624"/>
      <c r="I67" s="624"/>
    </row>
    <row r="68" spans="1:29" x14ac:dyDescent="0.25">
      <c r="A68" s="624"/>
      <c r="B68" s="624"/>
      <c r="C68" s="624"/>
      <c r="D68" s="624"/>
      <c r="E68" s="624"/>
      <c r="F68" s="624"/>
      <c r="G68" s="624"/>
      <c r="H68" s="624"/>
      <c r="I68" s="624"/>
      <c r="AB68" s="374"/>
      <c r="AC68" s="374"/>
    </row>
  </sheetData>
  <mergeCells count="7">
    <mergeCell ref="A65:I68"/>
    <mergeCell ref="B7:K7"/>
    <mergeCell ref="B8:K8"/>
    <mergeCell ref="B25:K25"/>
    <mergeCell ref="B26:K26"/>
    <mergeCell ref="B43:S43"/>
    <mergeCell ref="B44:S44"/>
  </mergeCells>
  <hyperlinks>
    <hyperlink ref="A1" location="'Índice '!A83" display="ÍNDICE" xr:uid="{00000000-0004-0000-1600-000000000000}"/>
    <hyperlink ref="C5" location="Pobreza!A43" display="Coeficiente GINI por ciudad" xr:uid="{00000000-0004-0000-1600-000001000000}"/>
    <hyperlink ref="C4" location="Pobreza!A25" display="Porcentaje de la poblacion por debajo de la línea de pobreza extrema por ciudad" xr:uid="{00000000-0004-0000-1600-000002000000}"/>
    <hyperlink ref="C3" location="Pobreza!A7" display="Porcentaje de la poblacion por debajo de la línea de pobreza por ciudad" xr:uid="{00000000-0004-0000-1600-000003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7"/>
  <sheetViews>
    <sheetView zoomScaleNormal="100" workbookViewId="0">
      <pane ySplit="1" topLeftCell="A10" activePane="bottomLeft" state="frozenSplit"/>
      <selection activeCell="D106" sqref="D106"/>
      <selection pane="bottomLeft" activeCell="B21" sqref="B21"/>
    </sheetView>
  </sheetViews>
  <sheetFormatPr baseColWidth="10" defaultRowHeight="15" x14ac:dyDescent="0.25"/>
  <cols>
    <col min="1" max="1" width="65.7109375" style="45" customWidth="1"/>
    <col min="2" max="2" width="37.28515625" style="45" customWidth="1"/>
    <col min="3" max="256" width="11.42578125" style="45"/>
    <col min="257" max="257" width="65.7109375" style="45" customWidth="1"/>
    <col min="258" max="258" width="37.28515625" style="45" customWidth="1"/>
    <col min="259" max="512" width="11.42578125" style="45"/>
    <col min="513" max="513" width="65.7109375" style="45" customWidth="1"/>
    <col min="514" max="514" width="37.28515625" style="45" customWidth="1"/>
    <col min="515" max="768" width="11.42578125" style="45"/>
    <col min="769" max="769" width="65.7109375" style="45" customWidth="1"/>
    <col min="770" max="770" width="37.28515625" style="45" customWidth="1"/>
    <col min="771" max="1024" width="11.42578125" style="45"/>
    <col min="1025" max="1025" width="65.7109375" style="45" customWidth="1"/>
    <col min="1026" max="1026" width="37.28515625" style="45" customWidth="1"/>
    <col min="1027" max="1280" width="11.42578125" style="45"/>
    <col min="1281" max="1281" width="65.7109375" style="45" customWidth="1"/>
    <col min="1282" max="1282" width="37.28515625" style="45" customWidth="1"/>
    <col min="1283" max="1536" width="11.42578125" style="45"/>
    <col min="1537" max="1537" width="65.7109375" style="45" customWidth="1"/>
    <col min="1538" max="1538" width="37.28515625" style="45" customWidth="1"/>
    <col min="1539" max="1792" width="11.42578125" style="45"/>
    <col min="1793" max="1793" width="65.7109375" style="45" customWidth="1"/>
    <col min="1794" max="1794" width="37.28515625" style="45" customWidth="1"/>
    <col min="1795" max="2048" width="11.42578125" style="45"/>
    <col min="2049" max="2049" width="65.7109375" style="45" customWidth="1"/>
    <col min="2050" max="2050" width="37.28515625" style="45" customWidth="1"/>
    <col min="2051" max="2304" width="11.42578125" style="45"/>
    <col min="2305" max="2305" width="65.7109375" style="45" customWidth="1"/>
    <col min="2306" max="2306" width="37.28515625" style="45" customWidth="1"/>
    <col min="2307" max="2560" width="11.42578125" style="45"/>
    <col min="2561" max="2561" width="65.7109375" style="45" customWidth="1"/>
    <col min="2562" max="2562" width="37.28515625" style="45" customWidth="1"/>
    <col min="2563" max="2816" width="11.42578125" style="45"/>
    <col min="2817" max="2817" width="65.7109375" style="45" customWidth="1"/>
    <col min="2818" max="2818" width="37.28515625" style="45" customWidth="1"/>
    <col min="2819" max="3072" width="11.42578125" style="45"/>
    <col min="3073" max="3073" width="65.7109375" style="45" customWidth="1"/>
    <col min="3074" max="3074" width="37.28515625" style="45" customWidth="1"/>
    <col min="3075" max="3328" width="11.42578125" style="45"/>
    <col min="3329" max="3329" width="65.7109375" style="45" customWidth="1"/>
    <col min="3330" max="3330" width="37.28515625" style="45" customWidth="1"/>
    <col min="3331" max="3584" width="11.42578125" style="45"/>
    <col min="3585" max="3585" width="65.7109375" style="45" customWidth="1"/>
    <col min="3586" max="3586" width="37.28515625" style="45" customWidth="1"/>
    <col min="3587" max="3840" width="11.42578125" style="45"/>
    <col min="3841" max="3841" width="65.7109375" style="45" customWidth="1"/>
    <col min="3842" max="3842" width="37.28515625" style="45" customWidth="1"/>
    <col min="3843" max="4096" width="11.42578125" style="45"/>
    <col min="4097" max="4097" width="65.7109375" style="45" customWidth="1"/>
    <col min="4098" max="4098" width="37.28515625" style="45" customWidth="1"/>
    <col min="4099" max="4352" width="11.42578125" style="45"/>
    <col min="4353" max="4353" width="65.7109375" style="45" customWidth="1"/>
    <col min="4354" max="4354" width="37.28515625" style="45" customWidth="1"/>
    <col min="4355" max="4608" width="11.42578125" style="45"/>
    <col min="4609" max="4609" width="65.7109375" style="45" customWidth="1"/>
    <col min="4610" max="4610" width="37.28515625" style="45" customWidth="1"/>
    <col min="4611" max="4864" width="11.42578125" style="45"/>
    <col min="4865" max="4865" width="65.7109375" style="45" customWidth="1"/>
    <col min="4866" max="4866" width="37.28515625" style="45" customWidth="1"/>
    <col min="4867" max="5120" width="11.42578125" style="45"/>
    <col min="5121" max="5121" width="65.7109375" style="45" customWidth="1"/>
    <col min="5122" max="5122" width="37.28515625" style="45" customWidth="1"/>
    <col min="5123" max="5376" width="11.42578125" style="45"/>
    <col min="5377" max="5377" width="65.7109375" style="45" customWidth="1"/>
    <col min="5378" max="5378" width="37.28515625" style="45" customWidth="1"/>
    <col min="5379" max="5632" width="11.42578125" style="45"/>
    <col min="5633" max="5633" width="65.7109375" style="45" customWidth="1"/>
    <col min="5634" max="5634" width="37.28515625" style="45" customWidth="1"/>
    <col min="5635" max="5888" width="11.42578125" style="45"/>
    <col min="5889" max="5889" width="65.7109375" style="45" customWidth="1"/>
    <col min="5890" max="5890" width="37.28515625" style="45" customWidth="1"/>
    <col min="5891" max="6144" width="11.42578125" style="45"/>
    <col min="6145" max="6145" width="65.7109375" style="45" customWidth="1"/>
    <col min="6146" max="6146" width="37.28515625" style="45" customWidth="1"/>
    <col min="6147" max="6400" width="11.42578125" style="45"/>
    <col min="6401" max="6401" width="65.7109375" style="45" customWidth="1"/>
    <col min="6402" max="6402" width="37.28515625" style="45" customWidth="1"/>
    <col min="6403" max="6656" width="11.42578125" style="45"/>
    <col min="6657" max="6657" width="65.7109375" style="45" customWidth="1"/>
    <col min="6658" max="6658" width="37.28515625" style="45" customWidth="1"/>
    <col min="6659" max="6912" width="11.42578125" style="45"/>
    <col min="6913" max="6913" width="65.7109375" style="45" customWidth="1"/>
    <col min="6914" max="6914" width="37.28515625" style="45" customWidth="1"/>
    <col min="6915" max="7168" width="11.42578125" style="45"/>
    <col min="7169" max="7169" width="65.7109375" style="45" customWidth="1"/>
    <col min="7170" max="7170" width="37.28515625" style="45" customWidth="1"/>
    <col min="7171" max="7424" width="11.42578125" style="45"/>
    <col min="7425" max="7425" width="65.7109375" style="45" customWidth="1"/>
    <col min="7426" max="7426" width="37.28515625" style="45" customWidth="1"/>
    <col min="7427" max="7680" width="11.42578125" style="45"/>
    <col min="7681" max="7681" width="65.7109375" style="45" customWidth="1"/>
    <col min="7682" max="7682" width="37.28515625" style="45" customWidth="1"/>
    <col min="7683" max="7936" width="11.42578125" style="45"/>
    <col min="7937" max="7937" width="65.7109375" style="45" customWidth="1"/>
    <col min="7938" max="7938" width="37.28515625" style="45" customWidth="1"/>
    <col min="7939" max="8192" width="11.42578125" style="45"/>
    <col min="8193" max="8193" width="65.7109375" style="45" customWidth="1"/>
    <col min="8194" max="8194" width="37.28515625" style="45" customWidth="1"/>
    <col min="8195" max="8448" width="11.42578125" style="45"/>
    <col min="8449" max="8449" width="65.7109375" style="45" customWidth="1"/>
    <col min="8450" max="8450" width="37.28515625" style="45" customWidth="1"/>
    <col min="8451" max="8704" width="11.42578125" style="45"/>
    <col min="8705" max="8705" width="65.7109375" style="45" customWidth="1"/>
    <col min="8706" max="8706" width="37.28515625" style="45" customWidth="1"/>
    <col min="8707" max="8960" width="11.42578125" style="45"/>
    <col min="8961" max="8961" width="65.7109375" style="45" customWidth="1"/>
    <col min="8962" max="8962" width="37.28515625" style="45" customWidth="1"/>
    <col min="8963" max="9216" width="11.42578125" style="45"/>
    <col min="9217" max="9217" width="65.7109375" style="45" customWidth="1"/>
    <col min="9218" max="9218" width="37.28515625" style="45" customWidth="1"/>
    <col min="9219" max="9472" width="11.42578125" style="45"/>
    <col min="9473" max="9473" width="65.7109375" style="45" customWidth="1"/>
    <col min="9474" max="9474" width="37.28515625" style="45" customWidth="1"/>
    <col min="9475" max="9728" width="11.42578125" style="45"/>
    <col min="9729" max="9729" width="65.7109375" style="45" customWidth="1"/>
    <col min="9730" max="9730" width="37.28515625" style="45" customWidth="1"/>
    <col min="9731" max="9984" width="11.42578125" style="45"/>
    <col min="9985" max="9985" width="65.7109375" style="45" customWidth="1"/>
    <col min="9986" max="9986" width="37.28515625" style="45" customWidth="1"/>
    <col min="9987" max="10240" width="11.42578125" style="45"/>
    <col min="10241" max="10241" width="65.7109375" style="45" customWidth="1"/>
    <col min="10242" max="10242" width="37.28515625" style="45" customWidth="1"/>
    <col min="10243" max="10496" width="11.42578125" style="45"/>
    <col min="10497" max="10497" width="65.7109375" style="45" customWidth="1"/>
    <col min="10498" max="10498" width="37.28515625" style="45" customWidth="1"/>
    <col min="10499" max="10752" width="11.42578125" style="45"/>
    <col min="10753" max="10753" width="65.7109375" style="45" customWidth="1"/>
    <col min="10754" max="10754" width="37.28515625" style="45" customWidth="1"/>
    <col min="10755" max="11008" width="11.42578125" style="45"/>
    <col min="11009" max="11009" width="65.7109375" style="45" customWidth="1"/>
    <col min="11010" max="11010" width="37.28515625" style="45" customWidth="1"/>
    <col min="11011" max="11264" width="11.42578125" style="45"/>
    <col min="11265" max="11265" width="65.7109375" style="45" customWidth="1"/>
    <col min="11266" max="11266" width="37.28515625" style="45" customWidth="1"/>
    <col min="11267" max="11520" width="11.42578125" style="45"/>
    <col min="11521" max="11521" width="65.7109375" style="45" customWidth="1"/>
    <col min="11522" max="11522" width="37.28515625" style="45" customWidth="1"/>
    <col min="11523" max="11776" width="11.42578125" style="45"/>
    <col min="11777" max="11777" width="65.7109375" style="45" customWidth="1"/>
    <col min="11778" max="11778" width="37.28515625" style="45" customWidth="1"/>
    <col min="11779" max="12032" width="11.42578125" style="45"/>
    <col min="12033" max="12033" width="65.7109375" style="45" customWidth="1"/>
    <col min="12034" max="12034" width="37.28515625" style="45" customWidth="1"/>
    <col min="12035" max="12288" width="11.42578125" style="45"/>
    <col min="12289" max="12289" width="65.7109375" style="45" customWidth="1"/>
    <col min="12290" max="12290" width="37.28515625" style="45" customWidth="1"/>
    <col min="12291" max="12544" width="11.42578125" style="45"/>
    <col min="12545" max="12545" width="65.7109375" style="45" customWidth="1"/>
    <col min="12546" max="12546" width="37.28515625" style="45" customWidth="1"/>
    <col min="12547" max="12800" width="11.42578125" style="45"/>
    <col min="12801" max="12801" width="65.7109375" style="45" customWidth="1"/>
    <col min="12802" max="12802" width="37.28515625" style="45" customWidth="1"/>
    <col min="12803" max="13056" width="11.42578125" style="45"/>
    <col min="13057" max="13057" width="65.7109375" style="45" customWidth="1"/>
    <col min="13058" max="13058" width="37.28515625" style="45" customWidth="1"/>
    <col min="13059" max="13312" width="11.42578125" style="45"/>
    <col min="13313" max="13313" width="65.7109375" style="45" customWidth="1"/>
    <col min="13314" max="13314" width="37.28515625" style="45" customWidth="1"/>
    <col min="13315" max="13568" width="11.42578125" style="45"/>
    <col min="13569" max="13569" width="65.7109375" style="45" customWidth="1"/>
    <col min="13570" max="13570" width="37.28515625" style="45" customWidth="1"/>
    <col min="13571" max="13824" width="11.42578125" style="45"/>
    <col min="13825" max="13825" width="65.7109375" style="45" customWidth="1"/>
    <col min="13826" max="13826" width="37.28515625" style="45" customWidth="1"/>
    <col min="13827" max="14080" width="11.42578125" style="45"/>
    <col min="14081" max="14081" width="65.7109375" style="45" customWidth="1"/>
    <col min="14082" max="14082" width="37.28515625" style="45" customWidth="1"/>
    <col min="14083" max="14336" width="11.42578125" style="45"/>
    <col min="14337" max="14337" width="65.7109375" style="45" customWidth="1"/>
    <col min="14338" max="14338" width="37.28515625" style="45" customWidth="1"/>
    <col min="14339" max="14592" width="11.42578125" style="45"/>
    <col min="14593" max="14593" width="65.7109375" style="45" customWidth="1"/>
    <col min="14594" max="14594" width="37.28515625" style="45" customWidth="1"/>
    <col min="14595" max="14848" width="11.42578125" style="45"/>
    <col min="14849" max="14849" width="65.7109375" style="45" customWidth="1"/>
    <col min="14850" max="14850" width="37.28515625" style="45" customWidth="1"/>
    <col min="14851" max="15104" width="11.42578125" style="45"/>
    <col min="15105" max="15105" width="65.7109375" style="45" customWidth="1"/>
    <col min="15106" max="15106" width="37.28515625" style="45" customWidth="1"/>
    <col min="15107" max="15360" width="11.42578125" style="45"/>
    <col min="15361" max="15361" width="65.7109375" style="45" customWidth="1"/>
    <col min="15362" max="15362" width="37.28515625" style="45" customWidth="1"/>
    <col min="15363" max="15616" width="11.42578125" style="45"/>
    <col min="15617" max="15617" width="65.7109375" style="45" customWidth="1"/>
    <col min="15618" max="15618" width="37.28515625" style="45" customWidth="1"/>
    <col min="15619" max="15872" width="11.42578125" style="45"/>
    <col min="15873" max="15873" width="65.7109375" style="45" customWidth="1"/>
    <col min="15874" max="15874" width="37.28515625" style="45" customWidth="1"/>
    <col min="15875" max="16128" width="11.42578125" style="45"/>
    <col min="16129" max="16129" width="65.7109375" style="45" customWidth="1"/>
    <col min="16130" max="16130" width="37.28515625" style="45" customWidth="1"/>
    <col min="16131" max="16384" width="11.42578125" style="45"/>
  </cols>
  <sheetData>
    <row r="1" spans="1:3" ht="96" customHeight="1" x14ac:dyDescent="0.25"/>
    <row r="2" spans="1:3" ht="15.75" x14ac:dyDescent="0.25">
      <c r="A2" s="386" t="s">
        <v>30</v>
      </c>
      <c r="B2" s="96"/>
      <c r="C2" s="387"/>
    </row>
    <row r="3" spans="1:3" ht="15.75" x14ac:dyDescent="0.25">
      <c r="A3" s="388" t="s">
        <v>290</v>
      </c>
      <c r="B3" s="96"/>
    </row>
    <row r="4" spans="1:3" ht="15.75" x14ac:dyDescent="0.25">
      <c r="A4" s="96"/>
      <c r="B4" s="96"/>
    </row>
    <row r="5" spans="1:3" ht="15.75" x14ac:dyDescent="0.25">
      <c r="A5" s="257" t="s">
        <v>291</v>
      </c>
      <c r="B5" s="96" t="s">
        <v>292</v>
      </c>
    </row>
    <row r="6" spans="1:3" ht="15.75" x14ac:dyDescent="0.25">
      <c r="A6" s="96"/>
      <c r="B6" s="96"/>
    </row>
    <row r="7" spans="1:3" ht="15.75" x14ac:dyDescent="0.25">
      <c r="A7" s="257" t="s">
        <v>293</v>
      </c>
      <c r="B7" s="389" t="s">
        <v>294</v>
      </c>
    </row>
    <row r="8" spans="1:3" ht="15.75" x14ac:dyDescent="0.25">
      <c r="A8" s="390"/>
      <c r="B8" s="96"/>
    </row>
    <row r="9" spans="1:3" ht="15.75" x14ac:dyDescent="0.25">
      <c r="A9" s="257" t="s">
        <v>295</v>
      </c>
      <c r="B9" s="96" t="s">
        <v>296</v>
      </c>
    </row>
    <row r="10" spans="1:3" ht="15.75" x14ac:dyDescent="0.25">
      <c r="A10" s="390"/>
      <c r="B10" s="96"/>
    </row>
    <row r="11" spans="1:3" ht="15.75" x14ac:dyDescent="0.25">
      <c r="A11" s="391" t="s">
        <v>297</v>
      </c>
      <c r="B11" s="389" t="s">
        <v>298</v>
      </c>
    </row>
    <row r="12" spans="1:3" ht="15.75" x14ac:dyDescent="0.25">
      <c r="A12" s="96"/>
      <c r="B12" s="96"/>
    </row>
    <row r="13" spans="1:3" ht="15.75" x14ac:dyDescent="0.25">
      <c r="A13" s="83" t="s">
        <v>299</v>
      </c>
      <c r="B13" s="389" t="s">
        <v>298</v>
      </c>
    </row>
    <row r="14" spans="1:3" ht="15.75" x14ac:dyDescent="0.25">
      <c r="A14" s="96"/>
      <c r="B14" s="96"/>
    </row>
    <row r="15" spans="1:3" ht="15.75" x14ac:dyDescent="0.25">
      <c r="A15" s="257" t="s">
        <v>300</v>
      </c>
      <c r="B15" s="389" t="s">
        <v>298</v>
      </c>
    </row>
    <row r="16" spans="1:3" ht="15.75" x14ac:dyDescent="0.25">
      <c r="A16" s="96"/>
      <c r="B16" s="96"/>
    </row>
    <row r="17" spans="1:2" ht="15.75" x14ac:dyDescent="0.25">
      <c r="A17" s="83" t="s">
        <v>301</v>
      </c>
      <c r="B17" s="389" t="s">
        <v>298</v>
      </c>
    </row>
    <row r="18" spans="1:2" ht="15.75" x14ac:dyDescent="0.25">
      <c r="A18" s="392"/>
      <c r="B18" s="96"/>
    </row>
    <row r="19" spans="1:2" ht="15.75" x14ac:dyDescent="0.25">
      <c r="A19" s="83" t="s">
        <v>302</v>
      </c>
      <c r="B19" s="389" t="s">
        <v>303</v>
      </c>
    </row>
    <row r="20" spans="1:2" ht="15.75" x14ac:dyDescent="0.25">
      <c r="A20" s="393"/>
      <c r="B20" s="96"/>
    </row>
    <row r="21" spans="1:2" ht="15.75" x14ac:dyDescent="0.25">
      <c r="A21" s="83" t="s">
        <v>304</v>
      </c>
      <c r="B21" s="389" t="s">
        <v>303</v>
      </c>
    </row>
    <row r="22" spans="1:2" ht="15.75" x14ac:dyDescent="0.25">
      <c r="A22" s="394"/>
      <c r="B22" s="96"/>
    </row>
    <row r="23" spans="1:2" ht="15.75" x14ac:dyDescent="0.25">
      <c r="A23" s="394" t="s">
        <v>85</v>
      </c>
      <c r="B23" s="389" t="s">
        <v>298</v>
      </c>
    </row>
    <row r="24" spans="1:2" ht="15.75" x14ac:dyDescent="0.25">
      <c r="A24" s="394"/>
      <c r="B24" s="96"/>
    </row>
    <row r="25" spans="1:2" ht="15.75" x14ac:dyDescent="0.25">
      <c r="A25" s="394" t="s">
        <v>305</v>
      </c>
      <c r="B25" s="389" t="s">
        <v>306</v>
      </c>
    </row>
    <row r="26" spans="1:2" ht="15.75" x14ac:dyDescent="0.25">
      <c r="A26" s="394"/>
      <c r="B26" s="96"/>
    </row>
    <row r="27" spans="1:2" ht="15.75" x14ac:dyDescent="0.25">
      <c r="A27" s="394" t="s">
        <v>307</v>
      </c>
      <c r="B27" s="96" t="s">
        <v>308</v>
      </c>
    </row>
    <row r="28" spans="1:2" ht="15.75" x14ac:dyDescent="0.25">
      <c r="A28" s="394"/>
      <c r="B28" s="96"/>
    </row>
    <row r="29" spans="1:2" ht="15.75" x14ac:dyDescent="0.25">
      <c r="A29" s="394" t="s">
        <v>309</v>
      </c>
      <c r="B29" s="96" t="s">
        <v>308</v>
      </c>
    </row>
    <row r="30" spans="1:2" ht="15.75" x14ac:dyDescent="0.25">
      <c r="A30" s="394"/>
      <c r="B30" s="96"/>
    </row>
    <row r="31" spans="1:2" ht="15.75" x14ac:dyDescent="0.25">
      <c r="A31" s="363" t="s">
        <v>310</v>
      </c>
      <c r="B31" s="395" t="s">
        <v>298</v>
      </c>
    </row>
    <row r="32" spans="1:2" ht="15.75" x14ac:dyDescent="0.25">
      <c r="A32" s="83"/>
      <c r="B32" s="96"/>
    </row>
    <row r="33" spans="1:2" ht="15.75" x14ac:dyDescent="0.25">
      <c r="A33" s="84" t="s">
        <v>311</v>
      </c>
      <c r="B33" s="389" t="s">
        <v>298</v>
      </c>
    </row>
    <row r="34" spans="1:2" ht="15.75" x14ac:dyDescent="0.25">
      <c r="A34" s="96"/>
      <c r="B34" s="96"/>
    </row>
    <row r="35" spans="1:2" ht="15.75" x14ac:dyDescent="0.25">
      <c r="A35" s="84" t="s">
        <v>149</v>
      </c>
      <c r="B35" s="389" t="s">
        <v>298</v>
      </c>
    </row>
    <row r="36" spans="1:2" ht="15.75" x14ac:dyDescent="0.25">
      <c r="A36" s="84"/>
      <c r="B36" s="96"/>
    </row>
    <row r="37" spans="1:2" ht="15.75" x14ac:dyDescent="0.25">
      <c r="A37" s="84" t="s">
        <v>312</v>
      </c>
      <c r="B37" s="96" t="s">
        <v>313</v>
      </c>
    </row>
  </sheetData>
  <hyperlinks>
    <hyperlink ref="A2" location="'Índice '!A1" display="ÍNDICE" xr:uid="{00000000-0004-0000-1700-000000000000}"/>
  </hyperlinks>
  <pageMargins left="0.26" right="0.25" top="0.55000000000000004"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28"/>
  <sheetViews>
    <sheetView zoomScale="90" zoomScaleNormal="90" workbookViewId="0">
      <pane xSplit="1" ySplit="9" topLeftCell="P10" activePane="bottomRight" state="frozen"/>
      <selection activeCell="D106" sqref="D106"/>
      <selection pane="topRight" activeCell="D106" sqref="D106"/>
      <selection pane="bottomLeft" activeCell="D106" sqref="D106"/>
      <selection pane="bottomRight" activeCell="R10" sqref="R10"/>
    </sheetView>
  </sheetViews>
  <sheetFormatPr baseColWidth="10" defaultColWidth="25.140625" defaultRowHeight="15" x14ac:dyDescent="0.25"/>
  <cols>
    <col min="1" max="1" width="29.42578125" style="42" customWidth="1"/>
    <col min="2" max="2" width="10.85546875" style="42" customWidth="1"/>
    <col min="3" max="3" width="10.140625" style="42" customWidth="1"/>
    <col min="4" max="4" width="11.42578125" style="42" customWidth="1"/>
    <col min="5" max="5" width="11.140625" style="42" customWidth="1"/>
    <col min="6" max="6" width="11.7109375" style="42" customWidth="1"/>
    <col min="7" max="7" width="11.28515625" style="42" customWidth="1"/>
    <col min="8" max="8" width="10.28515625" style="42" customWidth="1"/>
    <col min="9" max="9" width="11" style="42" customWidth="1"/>
    <col min="10" max="10" width="10" style="42" customWidth="1"/>
    <col min="11" max="11" width="11.42578125" style="42" customWidth="1"/>
    <col min="12" max="14" width="10.42578125" style="42" customWidth="1"/>
    <col min="15" max="15" width="9.85546875" style="43" customWidth="1"/>
    <col min="16" max="16" width="10.5703125" style="42" customWidth="1"/>
    <col min="17" max="18" width="12.42578125" style="42" customWidth="1"/>
    <col min="19" max="256" width="25.140625" style="42"/>
    <col min="257" max="257" width="29.42578125" style="42" customWidth="1"/>
    <col min="258" max="258" width="10.85546875" style="42" customWidth="1"/>
    <col min="259" max="259" width="10.140625" style="42" customWidth="1"/>
    <col min="260" max="260" width="11.42578125" style="42" customWidth="1"/>
    <col min="261" max="261" width="11.140625" style="42" customWidth="1"/>
    <col min="262" max="262" width="11.7109375" style="42" customWidth="1"/>
    <col min="263" max="263" width="11.28515625" style="42" customWidth="1"/>
    <col min="264" max="264" width="10.28515625" style="42" customWidth="1"/>
    <col min="265" max="265" width="11" style="42" customWidth="1"/>
    <col min="266" max="266" width="10" style="42" customWidth="1"/>
    <col min="267" max="267" width="11.42578125" style="42" customWidth="1"/>
    <col min="268" max="270" width="10.42578125" style="42" customWidth="1"/>
    <col min="271" max="271" width="11.140625" style="42" customWidth="1"/>
    <col min="272" max="512" width="25.140625" style="42"/>
    <col min="513" max="513" width="29.42578125" style="42" customWidth="1"/>
    <col min="514" max="514" width="10.85546875" style="42" customWidth="1"/>
    <col min="515" max="515" width="10.140625" style="42" customWidth="1"/>
    <col min="516" max="516" width="11.42578125" style="42" customWidth="1"/>
    <col min="517" max="517" width="11.140625" style="42" customWidth="1"/>
    <col min="518" max="518" width="11.7109375" style="42" customWidth="1"/>
    <col min="519" max="519" width="11.28515625" style="42" customWidth="1"/>
    <col min="520" max="520" width="10.28515625" style="42" customWidth="1"/>
    <col min="521" max="521" width="11" style="42" customWidth="1"/>
    <col min="522" max="522" width="10" style="42" customWidth="1"/>
    <col min="523" max="523" width="11.42578125" style="42" customWidth="1"/>
    <col min="524" max="526" width="10.42578125" style="42" customWidth="1"/>
    <col min="527" max="527" width="11.140625" style="42" customWidth="1"/>
    <col min="528" max="768" width="25.140625" style="42"/>
    <col min="769" max="769" width="29.42578125" style="42" customWidth="1"/>
    <col min="770" max="770" width="10.85546875" style="42" customWidth="1"/>
    <col min="771" max="771" width="10.140625" style="42" customWidth="1"/>
    <col min="772" max="772" width="11.42578125" style="42" customWidth="1"/>
    <col min="773" max="773" width="11.140625" style="42" customWidth="1"/>
    <col min="774" max="774" width="11.7109375" style="42" customWidth="1"/>
    <col min="775" max="775" width="11.28515625" style="42" customWidth="1"/>
    <col min="776" max="776" width="10.28515625" style="42" customWidth="1"/>
    <col min="777" max="777" width="11" style="42" customWidth="1"/>
    <col min="778" max="778" width="10" style="42" customWidth="1"/>
    <col min="779" max="779" width="11.42578125" style="42" customWidth="1"/>
    <col min="780" max="782" width="10.42578125" style="42" customWidth="1"/>
    <col min="783" max="783" width="11.140625" style="42" customWidth="1"/>
    <col min="784" max="1024" width="25.140625" style="42"/>
    <col min="1025" max="1025" width="29.42578125" style="42" customWidth="1"/>
    <col min="1026" max="1026" width="10.85546875" style="42" customWidth="1"/>
    <col min="1027" max="1027" width="10.140625" style="42" customWidth="1"/>
    <col min="1028" max="1028" width="11.42578125" style="42" customWidth="1"/>
    <col min="1029" max="1029" width="11.140625" style="42" customWidth="1"/>
    <col min="1030" max="1030" width="11.7109375" style="42" customWidth="1"/>
    <col min="1031" max="1031" width="11.28515625" style="42" customWidth="1"/>
    <col min="1032" max="1032" width="10.28515625" style="42" customWidth="1"/>
    <col min="1033" max="1033" width="11" style="42" customWidth="1"/>
    <col min="1034" max="1034" width="10" style="42" customWidth="1"/>
    <col min="1035" max="1035" width="11.42578125" style="42" customWidth="1"/>
    <col min="1036" max="1038" width="10.42578125" style="42" customWidth="1"/>
    <col min="1039" max="1039" width="11.140625" style="42" customWidth="1"/>
    <col min="1040" max="1280" width="25.140625" style="42"/>
    <col min="1281" max="1281" width="29.42578125" style="42" customWidth="1"/>
    <col min="1282" max="1282" width="10.85546875" style="42" customWidth="1"/>
    <col min="1283" max="1283" width="10.140625" style="42" customWidth="1"/>
    <col min="1284" max="1284" width="11.42578125" style="42" customWidth="1"/>
    <col min="1285" max="1285" width="11.140625" style="42" customWidth="1"/>
    <col min="1286" max="1286" width="11.7109375" style="42" customWidth="1"/>
    <col min="1287" max="1287" width="11.28515625" style="42" customWidth="1"/>
    <col min="1288" max="1288" width="10.28515625" style="42" customWidth="1"/>
    <col min="1289" max="1289" width="11" style="42" customWidth="1"/>
    <col min="1290" max="1290" width="10" style="42" customWidth="1"/>
    <col min="1291" max="1291" width="11.42578125" style="42" customWidth="1"/>
    <col min="1292" max="1294" width="10.42578125" style="42" customWidth="1"/>
    <col min="1295" max="1295" width="11.140625" style="42" customWidth="1"/>
    <col min="1296" max="1536" width="25.140625" style="42"/>
    <col min="1537" max="1537" width="29.42578125" style="42" customWidth="1"/>
    <col min="1538" max="1538" width="10.85546875" style="42" customWidth="1"/>
    <col min="1539" max="1539" width="10.140625" style="42" customWidth="1"/>
    <col min="1540" max="1540" width="11.42578125" style="42" customWidth="1"/>
    <col min="1541" max="1541" width="11.140625" style="42" customWidth="1"/>
    <col min="1542" max="1542" width="11.7109375" style="42" customWidth="1"/>
    <col min="1543" max="1543" width="11.28515625" style="42" customWidth="1"/>
    <col min="1544" max="1544" width="10.28515625" style="42" customWidth="1"/>
    <col min="1545" max="1545" width="11" style="42" customWidth="1"/>
    <col min="1546" max="1546" width="10" style="42" customWidth="1"/>
    <col min="1547" max="1547" width="11.42578125" style="42" customWidth="1"/>
    <col min="1548" max="1550" width="10.42578125" style="42" customWidth="1"/>
    <col min="1551" max="1551" width="11.140625" style="42" customWidth="1"/>
    <col min="1552" max="1792" width="25.140625" style="42"/>
    <col min="1793" max="1793" width="29.42578125" style="42" customWidth="1"/>
    <col min="1794" max="1794" width="10.85546875" style="42" customWidth="1"/>
    <col min="1795" max="1795" width="10.140625" style="42" customWidth="1"/>
    <col min="1796" max="1796" width="11.42578125" style="42" customWidth="1"/>
    <col min="1797" max="1797" width="11.140625" style="42" customWidth="1"/>
    <col min="1798" max="1798" width="11.7109375" style="42" customWidth="1"/>
    <col min="1799" max="1799" width="11.28515625" style="42" customWidth="1"/>
    <col min="1800" max="1800" width="10.28515625" style="42" customWidth="1"/>
    <col min="1801" max="1801" width="11" style="42" customWidth="1"/>
    <col min="1802" max="1802" width="10" style="42" customWidth="1"/>
    <col min="1803" max="1803" width="11.42578125" style="42" customWidth="1"/>
    <col min="1804" max="1806" width="10.42578125" style="42" customWidth="1"/>
    <col min="1807" max="1807" width="11.140625" style="42" customWidth="1"/>
    <col min="1808" max="2048" width="25.140625" style="42"/>
    <col min="2049" max="2049" width="29.42578125" style="42" customWidth="1"/>
    <col min="2050" max="2050" width="10.85546875" style="42" customWidth="1"/>
    <col min="2051" max="2051" width="10.140625" style="42" customWidth="1"/>
    <col min="2052" max="2052" width="11.42578125" style="42" customWidth="1"/>
    <col min="2053" max="2053" width="11.140625" style="42" customWidth="1"/>
    <col min="2054" max="2054" width="11.7109375" style="42" customWidth="1"/>
    <col min="2055" max="2055" width="11.28515625" style="42" customWidth="1"/>
    <col min="2056" max="2056" width="10.28515625" style="42" customWidth="1"/>
    <col min="2057" max="2057" width="11" style="42" customWidth="1"/>
    <col min="2058" max="2058" width="10" style="42" customWidth="1"/>
    <col min="2059" max="2059" width="11.42578125" style="42" customWidth="1"/>
    <col min="2060" max="2062" width="10.42578125" style="42" customWidth="1"/>
    <col min="2063" max="2063" width="11.140625" style="42" customWidth="1"/>
    <col min="2064" max="2304" width="25.140625" style="42"/>
    <col min="2305" max="2305" width="29.42578125" style="42" customWidth="1"/>
    <col min="2306" max="2306" width="10.85546875" style="42" customWidth="1"/>
    <col min="2307" max="2307" width="10.140625" style="42" customWidth="1"/>
    <col min="2308" max="2308" width="11.42578125" style="42" customWidth="1"/>
    <col min="2309" max="2309" width="11.140625" style="42" customWidth="1"/>
    <col min="2310" max="2310" width="11.7109375" style="42" customWidth="1"/>
    <col min="2311" max="2311" width="11.28515625" style="42" customWidth="1"/>
    <col min="2312" max="2312" width="10.28515625" style="42" customWidth="1"/>
    <col min="2313" max="2313" width="11" style="42" customWidth="1"/>
    <col min="2314" max="2314" width="10" style="42" customWidth="1"/>
    <col min="2315" max="2315" width="11.42578125" style="42" customWidth="1"/>
    <col min="2316" max="2318" width="10.42578125" style="42" customWidth="1"/>
    <col min="2319" max="2319" width="11.140625" style="42" customWidth="1"/>
    <col min="2320" max="2560" width="25.140625" style="42"/>
    <col min="2561" max="2561" width="29.42578125" style="42" customWidth="1"/>
    <col min="2562" max="2562" width="10.85546875" style="42" customWidth="1"/>
    <col min="2563" max="2563" width="10.140625" style="42" customWidth="1"/>
    <col min="2564" max="2564" width="11.42578125" style="42" customWidth="1"/>
    <col min="2565" max="2565" width="11.140625" style="42" customWidth="1"/>
    <col min="2566" max="2566" width="11.7109375" style="42" customWidth="1"/>
    <col min="2567" max="2567" width="11.28515625" style="42" customWidth="1"/>
    <col min="2568" max="2568" width="10.28515625" style="42" customWidth="1"/>
    <col min="2569" max="2569" width="11" style="42" customWidth="1"/>
    <col min="2570" max="2570" width="10" style="42" customWidth="1"/>
    <col min="2571" max="2571" width="11.42578125" style="42" customWidth="1"/>
    <col min="2572" max="2574" width="10.42578125" style="42" customWidth="1"/>
    <col min="2575" max="2575" width="11.140625" style="42" customWidth="1"/>
    <col min="2576" max="2816" width="25.140625" style="42"/>
    <col min="2817" max="2817" width="29.42578125" style="42" customWidth="1"/>
    <col min="2818" max="2818" width="10.85546875" style="42" customWidth="1"/>
    <col min="2819" max="2819" width="10.140625" style="42" customWidth="1"/>
    <col min="2820" max="2820" width="11.42578125" style="42" customWidth="1"/>
    <col min="2821" max="2821" width="11.140625" style="42" customWidth="1"/>
    <col min="2822" max="2822" width="11.7109375" style="42" customWidth="1"/>
    <col min="2823" max="2823" width="11.28515625" style="42" customWidth="1"/>
    <col min="2824" max="2824" width="10.28515625" style="42" customWidth="1"/>
    <col min="2825" max="2825" width="11" style="42" customWidth="1"/>
    <col min="2826" max="2826" width="10" style="42" customWidth="1"/>
    <col min="2827" max="2827" width="11.42578125" style="42" customWidth="1"/>
    <col min="2828" max="2830" width="10.42578125" style="42" customWidth="1"/>
    <col min="2831" max="2831" width="11.140625" style="42" customWidth="1"/>
    <col min="2832" max="3072" width="25.140625" style="42"/>
    <col min="3073" max="3073" width="29.42578125" style="42" customWidth="1"/>
    <col min="3074" max="3074" width="10.85546875" style="42" customWidth="1"/>
    <col min="3075" max="3075" width="10.140625" style="42" customWidth="1"/>
    <col min="3076" max="3076" width="11.42578125" style="42" customWidth="1"/>
    <col min="3077" max="3077" width="11.140625" style="42" customWidth="1"/>
    <col min="3078" max="3078" width="11.7109375" style="42" customWidth="1"/>
    <col min="3079" max="3079" width="11.28515625" style="42" customWidth="1"/>
    <col min="3080" max="3080" width="10.28515625" style="42" customWidth="1"/>
    <col min="3081" max="3081" width="11" style="42" customWidth="1"/>
    <col min="3082" max="3082" width="10" style="42" customWidth="1"/>
    <col min="3083" max="3083" width="11.42578125" style="42" customWidth="1"/>
    <col min="3084" max="3086" width="10.42578125" style="42" customWidth="1"/>
    <col min="3087" max="3087" width="11.140625" style="42" customWidth="1"/>
    <col min="3088" max="3328" width="25.140625" style="42"/>
    <col min="3329" max="3329" width="29.42578125" style="42" customWidth="1"/>
    <col min="3330" max="3330" width="10.85546875" style="42" customWidth="1"/>
    <col min="3331" max="3331" width="10.140625" style="42" customWidth="1"/>
    <col min="3332" max="3332" width="11.42578125" style="42" customWidth="1"/>
    <col min="3333" max="3333" width="11.140625" style="42" customWidth="1"/>
    <col min="3334" max="3334" width="11.7109375" style="42" customWidth="1"/>
    <col min="3335" max="3335" width="11.28515625" style="42" customWidth="1"/>
    <col min="3336" max="3336" width="10.28515625" style="42" customWidth="1"/>
    <col min="3337" max="3337" width="11" style="42" customWidth="1"/>
    <col min="3338" max="3338" width="10" style="42" customWidth="1"/>
    <col min="3339" max="3339" width="11.42578125" style="42" customWidth="1"/>
    <col min="3340" max="3342" width="10.42578125" style="42" customWidth="1"/>
    <col min="3343" max="3343" width="11.140625" style="42" customWidth="1"/>
    <col min="3344" max="3584" width="25.140625" style="42"/>
    <col min="3585" max="3585" width="29.42578125" style="42" customWidth="1"/>
    <col min="3586" max="3586" width="10.85546875" style="42" customWidth="1"/>
    <col min="3587" max="3587" width="10.140625" style="42" customWidth="1"/>
    <col min="3588" max="3588" width="11.42578125" style="42" customWidth="1"/>
    <col min="3589" max="3589" width="11.140625" style="42" customWidth="1"/>
    <col min="3590" max="3590" width="11.7109375" style="42" customWidth="1"/>
    <col min="3591" max="3591" width="11.28515625" style="42" customWidth="1"/>
    <col min="3592" max="3592" width="10.28515625" style="42" customWidth="1"/>
    <col min="3593" max="3593" width="11" style="42" customWidth="1"/>
    <col min="3594" max="3594" width="10" style="42" customWidth="1"/>
    <col min="3595" max="3595" width="11.42578125" style="42" customWidth="1"/>
    <col min="3596" max="3598" width="10.42578125" style="42" customWidth="1"/>
    <col min="3599" max="3599" width="11.140625" style="42" customWidth="1"/>
    <col min="3600" max="3840" width="25.140625" style="42"/>
    <col min="3841" max="3841" width="29.42578125" style="42" customWidth="1"/>
    <col min="3842" max="3842" width="10.85546875" style="42" customWidth="1"/>
    <col min="3843" max="3843" width="10.140625" style="42" customWidth="1"/>
    <col min="3844" max="3844" width="11.42578125" style="42" customWidth="1"/>
    <col min="3845" max="3845" width="11.140625" style="42" customWidth="1"/>
    <col min="3846" max="3846" width="11.7109375" style="42" customWidth="1"/>
    <col min="3847" max="3847" width="11.28515625" style="42" customWidth="1"/>
    <col min="3848" max="3848" width="10.28515625" style="42" customWidth="1"/>
    <col min="3849" max="3849" width="11" style="42" customWidth="1"/>
    <col min="3850" max="3850" width="10" style="42" customWidth="1"/>
    <col min="3851" max="3851" width="11.42578125" style="42" customWidth="1"/>
    <col min="3852" max="3854" width="10.42578125" style="42" customWidth="1"/>
    <col min="3855" max="3855" width="11.140625" style="42" customWidth="1"/>
    <col min="3856" max="4096" width="25.140625" style="42"/>
    <col min="4097" max="4097" width="29.42578125" style="42" customWidth="1"/>
    <col min="4098" max="4098" width="10.85546875" style="42" customWidth="1"/>
    <col min="4099" max="4099" width="10.140625" style="42" customWidth="1"/>
    <col min="4100" max="4100" width="11.42578125" style="42" customWidth="1"/>
    <col min="4101" max="4101" width="11.140625" style="42" customWidth="1"/>
    <col min="4102" max="4102" width="11.7109375" style="42" customWidth="1"/>
    <col min="4103" max="4103" width="11.28515625" style="42" customWidth="1"/>
    <col min="4104" max="4104" width="10.28515625" style="42" customWidth="1"/>
    <col min="4105" max="4105" width="11" style="42" customWidth="1"/>
    <col min="4106" max="4106" width="10" style="42" customWidth="1"/>
    <col min="4107" max="4107" width="11.42578125" style="42" customWidth="1"/>
    <col min="4108" max="4110" width="10.42578125" style="42" customWidth="1"/>
    <col min="4111" max="4111" width="11.140625" style="42" customWidth="1"/>
    <col min="4112" max="4352" width="25.140625" style="42"/>
    <col min="4353" max="4353" width="29.42578125" style="42" customWidth="1"/>
    <col min="4354" max="4354" width="10.85546875" style="42" customWidth="1"/>
    <col min="4355" max="4355" width="10.140625" style="42" customWidth="1"/>
    <col min="4356" max="4356" width="11.42578125" style="42" customWidth="1"/>
    <col min="4357" max="4357" width="11.140625" style="42" customWidth="1"/>
    <col min="4358" max="4358" width="11.7109375" style="42" customWidth="1"/>
    <col min="4359" max="4359" width="11.28515625" style="42" customWidth="1"/>
    <col min="4360" max="4360" width="10.28515625" style="42" customWidth="1"/>
    <col min="4361" max="4361" width="11" style="42" customWidth="1"/>
    <col min="4362" max="4362" width="10" style="42" customWidth="1"/>
    <col min="4363" max="4363" width="11.42578125" style="42" customWidth="1"/>
    <col min="4364" max="4366" width="10.42578125" style="42" customWidth="1"/>
    <col min="4367" max="4367" width="11.140625" style="42" customWidth="1"/>
    <col min="4368" max="4608" width="25.140625" style="42"/>
    <col min="4609" max="4609" width="29.42578125" style="42" customWidth="1"/>
    <col min="4610" max="4610" width="10.85546875" style="42" customWidth="1"/>
    <col min="4611" max="4611" width="10.140625" style="42" customWidth="1"/>
    <col min="4612" max="4612" width="11.42578125" style="42" customWidth="1"/>
    <col min="4613" max="4613" width="11.140625" style="42" customWidth="1"/>
    <col min="4614" max="4614" width="11.7109375" style="42" customWidth="1"/>
    <col min="4615" max="4615" width="11.28515625" style="42" customWidth="1"/>
    <col min="4616" max="4616" width="10.28515625" style="42" customWidth="1"/>
    <col min="4617" max="4617" width="11" style="42" customWidth="1"/>
    <col min="4618" max="4618" width="10" style="42" customWidth="1"/>
    <col min="4619" max="4619" width="11.42578125" style="42" customWidth="1"/>
    <col min="4620" max="4622" width="10.42578125" style="42" customWidth="1"/>
    <col min="4623" max="4623" width="11.140625" style="42" customWidth="1"/>
    <col min="4624" max="4864" width="25.140625" style="42"/>
    <col min="4865" max="4865" width="29.42578125" style="42" customWidth="1"/>
    <col min="4866" max="4866" width="10.85546875" style="42" customWidth="1"/>
    <col min="4867" max="4867" width="10.140625" style="42" customWidth="1"/>
    <col min="4868" max="4868" width="11.42578125" style="42" customWidth="1"/>
    <col min="4869" max="4869" width="11.140625" style="42" customWidth="1"/>
    <col min="4870" max="4870" width="11.7109375" style="42" customWidth="1"/>
    <col min="4871" max="4871" width="11.28515625" style="42" customWidth="1"/>
    <col min="4872" max="4872" width="10.28515625" style="42" customWidth="1"/>
    <col min="4873" max="4873" width="11" style="42" customWidth="1"/>
    <col min="4874" max="4874" width="10" style="42" customWidth="1"/>
    <col min="4875" max="4875" width="11.42578125" style="42" customWidth="1"/>
    <col min="4876" max="4878" width="10.42578125" style="42" customWidth="1"/>
    <col min="4879" max="4879" width="11.140625" style="42" customWidth="1"/>
    <col min="4880" max="5120" width="25.140625" style="42"/>
    <col min="5121" max="5121" width="29.42578125" style="42" customWidth="1"/>
    <col min="5122" max="5122" width="10.85546875" style="42" customWidth="1"/>
    <col min="5123" max="5123" width="10.140625" style="42" customWidth="1"/>
    <col min="5124" max="5124" width="11.42578125" style="42" customWidth="1"/>
    <col min="5125" max="5125" width="11.140625" style="42" customWidth="1"/>
    <col min="5126" max="5126" width="11.7109375" style="42" customWidth="1"/>
    <col min="5127" max="5127" width="11.28515625" style="42" customWidth="1"/>
    <col min="5128" max="5128" width="10.28515625" style="42" customWidth="1"/>
    <col min="5129" max="5129" width="11" style="42" customWidth="1"/>
    <col min="5130" max="5130" width="10" style="42" customWidth="1"/>
    <col min="5131" max="5131" width="11.42578125" style="42" customWidth="1"/>
    <col min="5132" max="5134" width="10.42578125" style="42" customWidth="1"/>
    <col min="5135" max="5135" width="11.140625" style="42" customWidth="1"/>
    <col min="5136" max="5376" width="25.140625" style="42"/>
    <col min="5377" max="5377" width="29.42578125" style="42" customWidth="1"/>
    <col min="5378" max="5378" width="10.85546875" style="42" customWidth="1"/>
    <col min="5379" max="5379" width="10.140625" style="42" customWidth="1"/>
    <col min="5380" max="5380" width="11.42578125" style="42" customWidth="1"/>
    <col min="5381" max="5381" width="11.140625" style="42" customWidth="1"/>
    <col min="5382" max="5382" width="11.7109375" style="42" customWidth="1"/>
    <col min="5383" max="5383" width="11.28515625" style="42" customWidth="1"/>
    <col min="5384" max="5384" width="10.28515625" style="42" customWidth="1"/>
    <col min="5385" max="5385" width="11" style="42" customWidth="1"/>
    <col min="5386" max="5386" width="10" style="42" customWidth="1"/>
    <col min="5387" max="5387" width="11.42578125" style="42" customWidth="1"/>
    <col min="5388" max="5390" width="10.42578125" style="42" customWidth="1"/>
    <col min="5391" max="5391" width="11.140625" style="42" customWidth="1"/>
    <col min="5392" max="5632" width="25.140625" style="42"/>
    <col min="5633" max="5633" width="29.42578125" style="42" customWidth="1"/>
    <col min="5634" max="5634" width="10.85546875" style="42" customWidth="1"/>
    <col min="5635" max="5635" width="10.140625" style="42" customWidth="1"/>
    <col min="5636" max="5636" width="11.42578125" style="42" customWidth="1"/>
    <col min="5637" max="5637" width="11.140625" style="42" customWidth="1"/>
    <col min="5638" max="5638" width="11.7109375" style="42" customWidth="1"/>
    <col min="5639" max="5639" width="11.28515625" style="42" customWidth="1"/>
    <col min="5640" max="5640" width="10.28515625" style="42" customWidth="1"/>
    <col min="5641" max="5641" width="11" style="42" customWidth="1"/>
    <col min="5642" max="5642" width="10" style="42" customWidth="1"/>
    <col min="5643" max="5643" width="11.42578125" style="42" customWidth="1"/>
    <col min="5644" max="5646" width="10.42578125" style="42" customWidth="1"/>
    <col min="5647" max="5647" width="11.140625" style="42" customWidth="1"/>
    <col min="5648" max="5888" width="25.140625" style="42"/>
    <col min="5889" max="5889" width="29.42578125" style="42" customWidth="1"/>
    <col min="5890" max="5890" width="10.85546875" style="42" customWidth="1"/>
    <col min="5891" max="5891" width="10.140625" style="42" customWidth="1"/>
    <col min="5892" max="5892" width="11.42578125" style="42" customWidth="1"/>
    <col min="5893" max="5893" width="11.140625" style="42" customWidth="1"/>
    <col min="5894" max="5894" width="11.7109375" style="42" customWidth="1"/>
    <col min="5895" max="5895" width="11.28515625" style="42" customWidth="1"/>
    <col min="5896" max="5896" width="10.28515625" style="42" customWidth="1"/>
    <col min="5897" max="5897" width="11" style="42" customWidth="1"/>
    <col min="5898" max="5898" width="10" style="42" customWidth="1"/>
    <col min="5899" max="5899" width="11.42578125" style="42" customWidth="1"/>
    <col min="5900" max="5902" width="10.42578125" style="42" customWidth="1"/>
    <col min="5903" max="5903" width="11.140625" style="42" customWidth="1"/>
    <col min="5904" max="6144" width="25.140625" style="42"/>
    <col min="6145" max="6145" width="29.42578125" style="42" customWidth="1"/>
    <col min="6146" max="6146" width="10.85546875" style="42" customWidth="1"/>
    <col min="6147" max="6147" width="10.140625" style="42" customWidth="1"/>
    <col min="6148" max="6148" width="11.42578125" style="42" customWidth="1"/>
    <col min="6149" max="6149" width="11.140625" style="42" customWidth="1"/>
    <col min="6150" max="6150" width="11.7109375" style="42" customWidth="1"/>
    <col min="6151" max="6151" width="11.28515625" style="42" customWidth="1"/>
    <col min="6152" max="6152" width="10.28515625" style="42" customWidth="1"/>
    <col min="6153" max="6153" width="11" style="42" customWidth="1"/>
    <col min="6154" max="6154" width="10" style="42" customWidth="1"/>
    <col min="6155" max="6155" width="11.42578125" style="42" customWidth="1"/>
    <col min="6156" max="6158" width="10.42578125" style="42" customWidth="1"/>
    <col min="6159" max="6159" width="11.140625" style="42" customWidth="1"/>
    <col min="6160" max="6400" width="25.140625" style="42"/>
    <col min="6401" max="6401" width="29.42578125" style="42" customWidth="1"/>
    <col min="6402" max="6402" width="10.85546875" style="42" customWidth="1"/>
    <col min="6403" max="6403" width="10.140625" style="42" customWidth="1"/>
    <col min="6404" max="6404" width="11.42578125" style="42" customWidth="1"/>
    <col min="6405" max="6405" width="11.140625" style="42" customWidth="1"/>
    <col min="6406" max="6406" width="11.7109375" style="42" customWidth="1"/>
    <col min="6407" max="6407" width="11.28515625" style="42" customWidth="1"/>
    <col min="6408" max="6408" width="10.28515625" style="42" customWidth="1"/>
    <col min="6409" max="6409" width="11" style="42" customWidth="1"/>
    <col min="6410" max="6410" width="10" style="42" customWidth="1"/>
    <col min="6411" max="6411" width="11.42578125" style="42" customWidth="1"/>
    <col min="6412" max="6414" width="10.42578125" style="42" customWidth="1"/>
    <col min="6415" max="6415" width="11.140625" style="42" customWidth="1"/>
    <col min="6416" max="6656" width="25.140625" style="42"/>
    <col min="6657" max="6657" width="29.42578125" style="42" customWidth="1"/>
    <col min="6658" max="6658" width="10.85546875" style="42" customWidth="1"/>
    <col min="6659" max="6659" width="10.140625" style="42" customWidth="1"/>
    <col min="6660" max="6660" width="11.42578125" style="42" customWidth="1"/>
    <col min="6661" max="6661" width="11.140625" style="42" customWidth="1"/>
    <col min="6662" max="6662" width="11.7109375" style="42" customWidth="1"/>
    <col min="6663" max="6663" width="11.28515625" style="42" customWidth="1"/>
    <col min="6664" max="6664" width="10.28515625" style="42" customWidth="1"/>
    <col min="6665" max="6665" width="11" style="42" customWidth="1"/>
    <col min="6666" max="6666" width="10" style="42" customWidth="1"/>
    <col min="6667" max="6667" width="11.42578125" style="42" customWidth="1"/>
    <col min="6668" max="6670" width="10.42578125" style="42" customWidth="1"/>
    <col min="6671" max="6671" width="11.140625" style="42" customWidth="1"/>
    <col min="6672" max="6912" width="25.140625" style="42"/>
    <col min="6913" max="6913" width="29.42578125" style="42" customWidth="1"/>
    <col min="6914" max="6914" width="10.85546875" style="42" customWidth="1"/>
    <col min="6915" max="6915" width="10.140625" style="42" customWidth="1"/>
    <col min="6916" max="6916" width="11.42578125" style="42" customWidth="1"/>
    <col min="6917" max="6917" width="11.140625" style="42" customWidth="1"/>
    <col min="6918" max="6918" width="11.7109375" style="42" customWidth="1"/>
    <col min="6919" max="6919" width="11.28515625" style="42" customWidth="1"/>
    <col min="6920" max="6920" width="10.28515625" style="42" customWidth="1"/>
    <col min="6921" max="6921" width="11" style="42" customWidth="1"/>
    <col min="6922" max="6922" width="10" style="42" customWidth="1"/>
    <col min="6923" max="6923" width="11.42578125" style="42" customWidth="1"/>
    <col min="6924" max="6926" width="10.42578125" style="42" customWidth="1"/>
    <col min="6927" max="6927" width="11.140625" style="42" customWidth="1"/>
    <col min="6928" max="7168" width="25.140625" style="42"/>
    <col min="7169" max="7169" width="29.42578125" style="42" customWidth="1"/>
    <col min="7170" max="7170" width="10.85546875" style="42" customWidth="1"/>
    <col min="7171" max="7171" width="10.140625" style="42" customWidth="1"/>
    <col min="7172" max="7172" width="11.42578125" style="42" customWidth="1"/>
    <col min="7173" max="7173" width="11.140625" style="42" customWidth="1"/>
    <col min="7174" max="7174" width="11.7109375" style="42" customWidth="1"/>
    <col min="7175" max="7175" width="11.28515625" style="42" customWidth="1"/>
    <col min="7176" max="7176" width="10.28515625" style="42" customWidth="1"/>
    <col min="7177" max="7177" width="11" style="42" customWidth="1"/>
    <col min="7178" max="7178" width="10" style="42" customWidth="1"/>
    <col min="7179" max="7179" width="11.42578125" style="42" customWidth="1"/>
    <col min="7180" max="7182" width="10.42578125" style="42" customWidth="1"/>
    <col min="7183" max="7183" width="11.140625" style="42" customWidth="1"/>
    <col min="7184" max="7424" width="25.140625" style="42"/>
    <col min="7425" max="7425" width="29.42578125" style="42" customWidth="1"/>
    <col min="7426" max="7426" width="10.85546875" style="42" customWidth="1"/>
    <col min="7427" max="7427" width="10.140625" style="42" customWidth="1"/>
    <col min="7428" max="7428" width="11.42578125" style="42" customWidth="1"/>
    <col min="7429" max="7429" width="11.140625" style="42" customWidth="1"/>
    <col min="7430" max="7430" width="11.7109375" style="42" customWidth="1"/>
    <col min="7431" max="7431" width="11.28515625" style="42" customWidth="1"/>
    <col min="7432" max="7432" width="10.28515625" style="42" customWidth="1"/>
    <col min="7433" max="7433" width="11" style="42" customWidth="1"/>
    <col min="7434" max="7434" width="10" style="42" customWidth="1"/>
    <col min="7435" max="7435" width="11.42578125" style="42" customWidth="1"/>
    <col min="7436" max="7438" width="10.42578125" style="42" customWidth="1"/>
    <col min="7439" max="7439" width="11.140625" style="42" customWidth="1"/>
    <col min="7440" max="7680" width="25.140625" style="42"/>
    <col min="7681" max="7681" width="29.42578125" style="42" customWidth="1"/>
    <col min="7682" max="7682" width="10.85546875" style="42" customWidth="1"/>
    <col min="7683" max="7683" width="10.140625" style="42" customWidth="1"/>
    <col min="7684" max="7684" width="11.42578125" style="42" customWidth="1"/>
    <col min="7685" max="7685" width="11.140625" style="42" customWidth="1"/>
    <col min="7686" max="7686" width="11.7109375" style="42" customWidth="1"/>
    <col min="7687" max="7687" width="11.28515625" style="42" customWidth="1"/>
    <col min="7688" max="7688" width="10.28515625" style="42" customWidth="1"/>
    <col min="7689" max="7689" width="11" style="42" customWidth="1"/>
    <col min="7690" max="7690" width="10" style="42" customWidth="1"/>
    <col min="7691" max="7691" width="11.42578125" style="42" customWidth="1"/>
    <col min="7692" max="7694" width="10.42578125" style="42" customWidth="1"/>
    <col min="7695" max="7695" width="11.140625" style="42" customWidth="1"/>
    <col min="7696" max="7936" width="25.140625" style="42"/>
    <col min="7937" max="7937" width="29.42578125" style="42" customWidth="1"/>
    <col min="7938" max="7938" width="10.85546875" style="42" customWidth="1"/>
    <col min="7939" max="7939" width="10.140625" style="42" customWidth="1"/>
    <col min="7940" max="7940" width="11.42578125" style="42" customWidth="1"/>
    <col min="7941" max="7941" width="11.140625" style="42" customWidth="1"/>
    <col min="7942" max="7942" width="11.7109375" style="42" customWidth="1"/>
    <col min="7943" max="7943" width="11.28515625" style="42" customWidth="1"/>
    <col min="7944" max="7944" width="10.28515625" style="42" customWidth="1"/>
    <col min="7945" max="7945" width="11" style="42" customWidth="1"/>
    <col min="7946" max="7946" width="10" style="42" customWidth="1"/>
    <col min="7947" max="7947" width="11.42578125" style="42" customWidth="1"/>
    <col min="7948" max="7950" width="10.42578125" style="42" customWidth="1"/>
    <col min="7951" max="7951" width="11.140625" style="42" customWidth="1"/>
    <col min="7952" max="8192" width="25.140625" style="42"/>
    <col min="8193" max="8193" width="29.42578125" style="42" customWidth="1"/>
    <col min="8194" max="8194" width="10.85546875" style="42" customWidth="1"/>
    <col min="8195" max="8195" width="10.140625" style="42" customWidth="1"/>
    <col min="8196" max="8196" width="11.42578125" style="42" customWidth="1"/>
    <col min="8197" max="8197" width="11.140625" style="42" customWidth="1"/>
    <col min="8198" max="8198" width="11.7109375" style="42" customWidth="1"/>
    <col min="8199" max="8199" width="11.28515625" style="42" customWidth="1"/>
    <col min="8200" max="8200" width="10.28515625" style="42" customWidth="1"/>
    <col min="8201" max="8201" width="11" style="42" customWidth="1"/>
    <col min="8202" max="8202" width="10" style="42" customWidth="1"/>
    <col min="8203" max="8203" width="11.42578125" style="42" customWidth="1"/>
    <col min="8204" max="8206" width="10.42578125" style="42" customWidth="1"/>
    <col min="8207" max="8207" width="11.140625" style="42" customWidth="1"/>
    <col min="8208" max="8448" width="25.140625" style="42"/>
    <col min="8449" max="8449" width="29.42578125" style="42" customWidth="1"/>
    <col min="8450" max="8450" width="10.85546875" style="42" customWidth="1"/>
    <col min="8451" max="8451" width="10.140625" style="42" customWidth="1"/>
    <col min="8452" max="8452" width="11.42578125" style="42" customWidth="1"/>
    <col min="8453" max="8453" width="11.140625" style="42" customWidth="1"/>
    <col min="8454" max="8454" width="11.7109375" style="42" customWidth="1"/>
    <col min="8455" max="8455" width="11.28515625" style="42" customWidth="1"/>
    <col min="8456" max="8456" width="10.28515625" style="42" customWidth="1"/>
    <col min="8457" max="8457" width="11" style="42" customWidth="1"/>
    <col min="8458" max="8458" width="10" style="42" customWidth="1"/>
    <col min="8459" max="8459" width="11.42578125" style="42" customWidth="1"/>
    <col min="8460" max="8462" width="10.42578125" style="42" customWidth="1"/>
    <col min="8463" max="8463" width="11.140625" style="42" customWidth="1"/>
    <col min="8464" max="8704" width="25.140625" style="42"/>
    <col min="8705" max="8705" width="29.42578125" style="42" customWidth="1"/>
    <col min="8706" max="8706" width="10.85546875" style="42" customWidth="1"/>
    <col min="8707" max="8707" width="10.140625" style="42" customWidth="1"/>
    <col min="8708" max="8708" width="11.42578125" style="42" customWidth="1"/>
    <col min="8709" max="8709" width="11.140625" style="42" customWidth="1"/>
    <col min="8710" max="8710" width="11.7109375" style="42" customWidth="1"/>
    <col min="8711" max="8711" width="11.28515625" style="42" customWidth="1"/>
    <col min="8712" max="8712" width="10.28515625" style="42" customWidth="1"/>
    <col min="8713" max="8713" width="11" style="42" customWidth="1"/>
    <col min="8714" max="8714" width="10" style="42" customWidth="1"/>
    <col min="8715" max="8715" width="11.42578125" style="42" customWidth="1"/>
    <col min="8716" max="8718" width="10.42578125" style="42" customWidth="1"/>
    <col min="8719" max="8719" width="11.140625" style="42" customWidth="1"/>
    <col min="8720" max="8960" width="25.140625" style="42"/>
    <col min="8961" max="8961" width="29.42578125" style="42" customWidth="1"/>
    <col min="8962" max="8962" width="10.85546875" style="42" customWidth="1"/>
    <col min="8963" max="8963" width="10.140625" style="42" customWidth="1"/>
    <col min="8964" max="8964" width="11.42578125" style="42" customWidth="1"/>
    <col min="8965" max="8965" width="11.140625" style="42" customWidth="1"/>
    <col min="8966" max="8966" width="11.7109375" style="42" customWidth="1"/>
    <col min="8967" max="8967" width="11.28515625" style="42" customWidth="1"/>
    <col min="8968" max="8968" width="10.28515625" style="42" customWidth="1"/>
    <col min="8969" max="8969" width="11" style="42" customWidth="1"/>
    <col min="8970" max="8970" width="10" style="42" customWidth="1"/>
    <col min="8971" max="8971" width="11.42578125" style="42" customWidth="1"/>
    <col min="8972" max="8974" width="10.42578125" style="42" customWidth="1"/>
    <col min="8975" max="8975" width="11.140625" style="42" customWidth="1"/>
    <col min="8976" max="9216" width="25.140625" style="42"/>
    <col min="9217" max="9217" width="29.42578125" style="42" customWidth="1"/>
    <col min="9218" max="9218" width="10.85546875" style="42" customWidth="1"/>
    <col min="9219" max="9219" width="10.140625" style="42" customWidth="1"/>
    <col min="9220" max="9220" width="11.42578125" style="42" customWidth="1"/>
    <col min="9221" max="9221" width="11.140625" style="42" customWidth="1"/>
    <col min="9222" max="9222" width="11.7109375" style="42" customWidth="1"/>
    <col min="9223" max="9223" width="11.28515625" style="42" customWidth="1"/>
    <col min="9224" max="9224" width="10.28515625" style="42" customWidth="1"/>
    <col min="9225" max="9225" width="11" style="42" customWidth="1"/>
    <col min="9226" max="9226" width="10" style="42" customWidth="1"/>
    <col min="9227" max="9227" width="11.42578125" style="42" customWidth="1"/>
    <col min="9228" max="9230" width="10.42578125" style="42" customWidth="1"/>
    <col min="9231" max="9231" width="11.140625" style="42" customWidth="1"/>
    <col min="9232" max="9472" width="25.140625" style="42"/>
    <col min="9473" max="9473" width="29.42578125" style="42" customWidth="1"/>
    <col min="9474" max="9474" width="10.85546875" style="42" customWidth="1"/>
    <col min="9475" max="9475" width="10.140625" style="42" customWidth="1"/>
    <col min="9476" max="9476" width="11.42578125" style="42" customWidth="1"/>
    <col min="9477" max="9477" width="11.140625" style="42" customWidth="1"/>
    <col min="9478" max="9478" width="11.7109375" style="42" customWidth="1"/>
    <col min="9479" max="9479" width="11.28515625" style="42" customWidth="1"/>
    <col min="9480" max="9480" width="10.28515625" style="42" customWidth="1"/>
    <col min="9481" max="9481" width="11" style="42" customWidth="1"/>
    <col min="9482" max="9482" width="10" style="42" customWidth="1"/>
    <col min="9483" max="9483" width="11.42578125" style="42" customWidth="1"/>
    <col min="9484" max="9486" width="10.42578125" style="42" customWidth="1"/>
    <col min="9487" max="9487" width="11.140625" style="42" customWidth="1"/>
    <col min="9488" max="9728" width="25.140625" style="42"/>
    <col min="9729" max="9729" width="29.42578125" style="42" customWidth="1"/>
    <col min="9730" max="9730" width="10.85546875" style="42" customWidth="1"/>
    <col min="9731" max="9731" width="10.140625" style="42" customWidth="1"/>
    <col min="9732" max="9732" width="11.42578125" style="42" customWidth="1"/>
    <col min="9733" max="9733" width="11.140625" style="42" customWidth="1"/>
    <col min="9734" max="9734" width="11.7109375" style="42" customWidth="1"/>
    <col min="9735" max="9735" width="11.28515625" style="42" customWidth="1"/>
    <col min="9736" max="9736" width="10.28515625" style="42" customWidth="1"/>
    <col min="9737" max="9737" width="11" style="42" customWidth="1"/>
    <col min="9738" max="9738" width="10" style="42" customWidth="1"/>
    <col min="9739" max="9739" width="11.42578125" style="42" customWidth="1"/>
    <col min="9740" max="9742" width="10.42578125" style="42" customWidth="1"/>
    <col min="9743" max="9743" width="11.140625" style="42" customWidth="1"/>
    <col min="9744" max="9984" width="25.140625" style="42"/>
    <col min="9985" max="9985" width="29.42578125" style="42" customWidth="1"/>
    <col min="9986" max="9986" width="10.85546875" style="42" customWidth="1"/>
    <col min="9987" max="9987" width="10.140625" style="42" customWidth="1"/>
    <col min="9988" max="9988" width="11.42578125" style="42" customWidth="1"/>
    <col min="9989" max="9989" width="11.140625" style="42" customWidth="1"/>
    <col min="9990" max="9990" width="11.7109375" style="42" customWidth="1"/>
    <col min="9991" max="9991" width="11.28515625" style="42" customWidth="1"/>
    <col min="9992" max="9992" width="10.28515625" style="42" customWidth="1"/>
    <col min="9993" max="9993" width="11" style="42" customWidth="1"/>
    <col min="9994" max="9994" width="10" style="42" customWidth="1"/>
    <col min="9995" max="9995" width="11.42578125" style="42" customWidth="1"/>
    <col min="9996" max="9998" width="10.42578125" style="42" customWidth="1"/>
    <col min="9999" max="9999" width="11.140625" style="42" customWidth="1"/>
    <col min="10000" max="10240" width="25.140625" style="42"/>
    <col min="10241" max="10241" width="29.42578125" style="42" customWidth="1"/>
    <col min="10242" max="10242" width="10.85546875" style="42" customWidth="1"/>
    <col min="10243" max="10243" width="10.140625" style="42" customWidth="1"/>
    <col min="10244" max="10244" width="11.42578125" style="42" customWidth="1"/>
    <col min="10245" max="10245" width="11.140625" style="42" customWidth="1"/>
    <col min="10246" max="10246" width="11.7109375" style="42" customWidth="1"/>
    <col min="10247" max="10247" width="11.28515625" style="42" customWidth="1"/>
    <col min="10248" max="10248" width="10.28515625" style="42" customWidth="1"/>
    <col min="10249" max="10249" width="11" style="42" customWidth="1"/>
    <col min="10250" max="10250" width="10" style="42" customWidth="1"/>
    <col min="10251" max="10251" width="11.42578125" style="42" customWidth="1"/>
    <col min="10252" max="10254" width="10.42578125" style="42" customWidth="1"/>
    <col min="10255" max="10255" width="11.140625" style="42" customWidth="1"/>
    <col min="10256" max="10496" width="25.140625" style="42"/>
    <col min="10497" max="10497" width="29.42578125" style="42" customWidth="1"/>
    <col min="10498" max="10498" width="10.85546875" style="42" customWidth="1"/>
    <col min="10499" max="10499" width="10.140625" style="42" customWidth="1"/>
    <col min="10500" max="10500" width="11.42578125" style="42" customWidth="1"/>
    <col min="10501" max="10501" width="11.140625" style="42" customWidth="1"/>
    <col min="10502" max="10502" width="11.7109375" style="42" customWidth="1"/>
    <col min="10503" max="10503" width="11.28515625" style="42" customWidth="1"/>
    <col min="10504" max="10504" width="10.28515625" style="42" customWidth="1"/>
    <col min="10505" max="10505" width="11" style="42" customWidth="1"/>
    <col min="10506" max="10506" width="10" style="42" customWidth="1"/>
    <col min="10507" max="10507" width="11.42578125" style="42" customWidth="1"/>
    <col min="10508" max="10510" width="10.42578125" style="42" customWidth="1"/>
    <col min="10511" max="10511" width="11.140625" style="42" customWidth="1"/>
    <col min="10512" max="10752" width="25.140625" style="42"/>
    <col min="10753" max="10753" width="29.42578125" style="42" customWidth="1"/>
    <col min="10754" max="10754" width="10.85546875" style="42" customWidth="1"/>
    <col min="10755" max="10755" width="10.140625" style="42" customWidth="1"/>
    <col min="10756" max="10756" width="11.42578125" style="42" customWidth="1"/>
    <col min="10757" max="10757" width="11.140625" style="42" customWidth="1"/>
    <col min="10758" max="10758" width="11.7109375" style="42" customWidth="1"/>
    <col min="10759" max="10759" width="11.28515625" style="42" customWidth="1"/>
    <col min="10760" max="10760" width="10.28515625" style="42" customWidth="1"/>
    <col min="10761" max="10761" width="11" style="42" customWidth="1"/>
    <col min="10762" max="10762" width="10" style="42" customWidth="1"/>
    <col min="10763" max="10763" width="11.42578125" style="42" customWidth="1"/>
    <col min="10764" max="10766" width="10.42578125" style="42" customWidth="1"/>
    <col min="10767" max="10767" width="11.140625" style="42" customWidth="1"/>
    <col min="10768" max="11008" width="25.140625" style="42"/>
    <col min="11009" max="11009" width="29.42578125" style="42" customWidth="1"/>
    <col min="11010" max="11010" width="10.85546875" style="42" customWidth="1"/>
    <col min="11011" max="11011" width="10.140625" style="42" customWidth="1"/>
    <col min="11012" max="11012" width="11.42578125" style="42" customWidth="1"/>
    <col min="11013" max="11013" width="11.140625" style="42" customWidth="1"/>
    <col min="11014" max="11014" width="11.7109375" style="42" customWidth="1"/>
    <col min="11015" max="11015" width="11.28515625" style="42" customWidth="1"/>
    <col min="11016" max="11016" width="10.28515625" style="42" customWidth="1"/>
    <col min="11017" max="11017" width="11" style="42" customWidth="1"/>
    <col min="11018" max="11018" width="10" style="42" customWidth="1"/>
    <col min="11019" max="11019" width="11.42578125" style="42" customWidth="1"/>
    <col min="11020" max="11022" width="10.42578125" style="42" customWidth="1"/>
    <col min="11023" max="11023" width="11.140625" style="42" customWidth="1"/>
    <col min="11024" max="11264" width="25.140625" style="42"/>
    <col min="11265" max="11265" width="29.42578125" style="42" customWidth="1"/>
    <col min="11266" max="11266" width="10.85546875" style="42" customWidth="1"/>
    <col min="11267" max="11267" width="10.140625" style="42" customWidth="1"/>
    <col min="11268" max="11268" width="11.42578125" style="42" customWidth="1"/>
    <col min="11269" max="11269" width="11.140625" style="42" customWidth="1"/>
    <col min="11270" max="11270" width="11.7109375" style="42" customWidth="1"/>
    <col min="11271" max="11271" width="11.28515625" style="42" customWidth="1"/>
    <col min="11272" max="11272" width="10.28515625" style="42" customWidth="1"/>
    <col min="11273" max="11273" width="11" style="42" customWidth="1"/>
    <col min="11274" max="11274" width="10" style="42" customWidth="1"/>
    <col min="11275" max="11275" width="11.42578125" style="42" customWidth="1"/>
    <col min="11276" max="11278" width="10.42578125" style="42" customWidth="1"/>
    <col min="11279" max="11279" width="11.140625" style="42" customWidth="1"/>
    <col min="11280" max="11520" width="25.140625" style="42"/>
    <col min="11521" max="11521" width="29.42578125" style="42" customWidth="1"/>
    <col min="11522" max="11522" width="10.85546875" style="42" customWidth="1"/>
    <col min="11523" max="11523" width="10.140625" style="42" customWidth="1"/>
    <col min="11524" max="11524" width="11.42578125" style="42" customWidth="1"/>
    <col min="11525" max="11525" width="11.140625" style="42" customWidth="1"/>
    <col min="11526" max="11526" width="11.7109375" style="42" customWidth="1"/>
    <col min="11527" max="11527" width="11.28515625" style="42" customWidth="1"/>
    <col min="11528" max="11528" width="10.28515625" style="42" customWidth="1"/>
    <col min="11529" max="11529" width="11" style="42" customWidth="1"/>
    <col min="11530" max="11530" width="10" style="42" customWidth="1"/>
    <col min="11531" max="11531" width="11.42578125" style="42" customWidth="1"/>
    <col min="11532" max="11534" width="10.42578125" style="42" customWidth="1"/>
    <col min="11535" max="11535" width="11.140625" style="42" customWidth="1"/>
    <col min="11536" max="11776" width="25.140625" style="42"/>
    <col min="11777" max="11777" width="29.42578125" style="42" customWidth="1"/>
    <col min="11778" max="11778" width="10.85546875" style="42" customWidth="1"/>
    <col min="11779" max="11779" width="10.140625" style="42" customWidth="1"/>
    <col min="11780" max="11780" width="11.42578125" style="42" customWidth="1"/>
    <col min="11781" max="11781" width="11.140625" style="42" customWidth="1"/>
    <col min="11782" max="11782" width="11.7109375" style="42" customWidth="1"/>
    <col min="11783" max="11783" width="11.28515625" style="42" customWidth="1"/>
    <col min="11784" max="11784" width="10.28515625" style="42" customWidth="1"/>
    <col min="11785" max="11785" width="11" style="42" customWidth="1"/>
    <col min="11786" max="11786" width="10" style="42" customWidth="1"/>
    <col min="11787" max="11787" width="11.42578125" style="42" customWidth="1"/>
    <col min="11788" max="11790" width="10.42578125" style="42" customWidth="1"/>
    <col min="11791" max="11791" width="11.140625" style="42" customWidth="1"/>
    <col min="11792" max="12032" width="25.140625" style="42"/>
    <col min="12033" max="12033" width="29.42578125" style="42" customWidth="1"/>
    <col min="12034" max="12034" width="10.85546875" style="42" customWidth="1"/>
    <col min="12035" max="12035" width="10.140625" style="42" customWidth="1"/>
    <col min="12036" max="12036" width="11.42578125" style="42" customWidth="1"/>
    <col min="12037" max="12037" width="11.140625" style="42" customWidth="1"/>
    <col min="12038" max="12038" width="11.7109375" style="42" customWidth="1"/>
    <col min="12039" max="12039" width="11.28515625" style="42" customWidth="1"/>
    <col min="12040" max="12040" width="10.28515625" style="42" customWidth="1"/>
    <col min="12041" max="12041" width="11" style="42" customWidth="1"/>
    <col min="12042" max="12042" width="10" style="42" customWidth="1"/>
    <col min="12043" max="12043" width="11.42578125" style="42" customWidth="1"/>
    <col min="12044" max="12046" width="10.42578125" style="42" customWidth="1"/>
    <col min="12047" max="12047" width="11.140625" style="42" customWidth="1"/>
    <col min="12048" max="12288" width="25.140625" style="42"/>
    <col min="12289" max="12289" width="29.42578125" style="42" customWidth="1"/>
    <col min="12290" max="12290" width="10.85546875" style="42" customWidth="1"/>
    <col min="12291" max="12291" width="10.140625" style="42" customWidth="1"/>
    <col min="12292" max="12292" width="11.42578125" style="42" customWidth="1"/>
    <col min="12293" max="12293" width="11.140625" style="42" customWidth="1"/>
    <col min="12294" max="12294" width="11.7109375" style="42" customWidth="1"/>
    <col min="12295" max="12295" width="11.28515625" style="42" customWidth="1"/>
    <col min="12296" max="12296" width="10.28515625" style="42" customWidth="1"/>
    <col min="12297" max="12297" width="11" style="42" customWidth="1"/>
    <col min="12298" max="12298" width="10" style="42" customWidth="1"/>
    <col min="12299" max="12299" width="11.42578125" style="42" customWidth="1"/>
    <col min="12300" max="12302" width="10.42578125" style="42" customWidth="1"/>
    <col min="12303" max="12303" width="11.140625" style="42" customWidth="1"/>
    <col min="12304" max="12544" width="25.140625" style="42"/>
    <col min="12545" max="12545" width="29.42578125" style="42" customWidth="1"/>
    <col min="12546" max="12546" width="10.85546875" style="42" customWidth="1"/>
    <col min="12547" max="12547" width="10.140625" style="42" customWidth="1"/>
    <col min="12548" max="12548" width="11.42578125" style="42" customWidth="1"/>
    <col min="12549" max="12549" width="11.140625" style="42" customWidth="1"/>
    <col min="12550" max="12550" width="11.7109375" style="42" customWidth="1"/>
    <col min="12551" max="12551" width="11.28515625" style="42" customWidth="1"/>
    <col min="12552" max="12552" width="10.28515625" style="42" customWidth="1"/>
    <col min="12553" max="12553" width="11" style="42" customWidth="1"/>
    <col min="12554" max="12554" width="10" style="42" customWidth="1"/>
    <col min="12555" max="12555" width="11.42578125" style="42" customWidth="1"/>
    <col min="12556" max="12558" width="10.42578125" style="42" customWidth="1"/>
    <col min="12559" max="12559" width="11.140625" style="42" customWidth="1"/>
    <col min="12560" max="12800" width="25.140625" style="42"/>
    <col min="12801" max="12801" width="29.42578125" style="42" customWidth="1"/>
    <col min="12802" max="12802" width="10.85546875" style="42" customWidth="1"/>
    <col min="12803" max="12803" width="10.140625" style="42" customWidth="1"/>
    <col min="12804" max="12804" width="11.42578125" style="42" customWidth="1"/>
    <col min="12805" max="12805" width="11.140625" style="42" customWidth="1"/>
    <col min="12806" max="12806" width="11.7109375" style="42" customWidth="1"/>
    <col min="12807" max="12807" width="11.28515625" style="42" customWidth="1"/>
    <col min="12808" max="12808" width="10.28515625" style="42" customWidth="1"/>
    <col min="12809" max="12809" width="11" style="42" customWidth="1"/>
    <col min="12810" max="12810" width="10" style="42" customWidth="1"/>
    <col min="12811" max="12811" width="11.42578125" style="42" customWidth="1"/>
    <col min="12812" max="12814" width="10.42578125" style="42" customWidth="1"/>
    <col min="12815" max="12815" width="11.140625" style="42" customWidth="1"/>
    <col min="12816" max="13056" width="25.140625" style="42"/>
    <col min="13057" max="13057" width="29.42578125" style="42" customWidth="1"/>
    <col min="13058" max="13058" width="10.85546875" style="42" customWidth="1"/>
    <col min="13059" max="13059" width="10.140625" style="42" customWidth="1"/>
    <col min="13060" max="13060" width="11.42578125" style="42" customWidth="1"/>
    <col min="13061" max="13061" width="11.140625" style="42" customWidth="1"/>
    <col min="13062" max="13062" width="11.7109375" style="42" customWidth="1"/>
    <col min="13063" max="13063" width="11.28515625" style="42" customWidth="1"/>
    <col min="13064" max="13064" width="10.28515625" style="42" customWidth="1"/>
    <col min="13065" max="13065" width="11" style="42" customWidth="1"/>
    <col min="13066" max="13066" width="10" style="42" customWidth="1"/>
    <col min="13067" max="13067" width="11.42578125" style="42" customWidth="1"/>
    <col min="13068" max="13070" width="10.42578125" style="42" customWidth="1"/>
    <col min="13071" max="13071" width="11.140625" style="42" customWidth="1"/>
    <col min="13072" max="13312" width="25.140625" style="42"/>
    <col min="13313" max="13313" width="29.42578125" style="42" customWidth="1"/>
    <col min="13314" max="13314" width="10.85546875" style="42" customWidth="1"/>
    <col min="13315" max="13315" width="10.140625" style="42" customWidth="1"/>
    <col min="13316" max="13316" width="11.42578125" style="42" customWidth="1"/>
    <col min="13317" max="13317" width="11.140625" style="42" customWidth="1"/>
    <col min="13318" max="13318" width="11.7109375" style="42" customWidth="1"/>
    <col min="13319" max="13319" width="11.28515625" style="42" customWidth="1"/>
    <col min="13320" max="13320" width="10.28515625" style="42" customWidth="1"/>
    <col min="13321" max="13321" width="11" style="42" customWidth="1"/>
    <col min="13322" max="13322" width="10" style="42" customWidth="1"/>
    <col min="13323" max="13323" width="11.42578125" style="42" customWidth="1"/>
    <col min="13324" max="13326" width="10.42578125" style="42" customWidth="1"/>
    <col min="13327" max="13327" width="11.140625" style="42" customWidth="1"/>
    <col min="13328" max="13568" width="25.140625" style="42"/>
    <col min="13569" max="13569" width="29.42578125" style="42" customWidth="1"/>
    <col min="13570" max="13570" width="10.85546875" style="42" customWidth="1"/>
    <col min="13571" max="13571" width="10.140625" style="42" customWidth="1"/>
    <col min="13572" max="13572" width="11.42578125" style="42" customWidth="1"/>
    <col min="13573" max="13573" width="11.140625" style="42" customWidth="1"/>
    <col min="13574" max="13574" width="11.7109375" style="42" customWidth="1"/>
    <col min="13575" max="13575" width="11.28515625" style="42" customWidth="1"/>
    <col min="13576" max="13576" width="10.28515625" style="42" customWidth="1"/>
    <col min="13577" max="13577" width="11" style="42" customWidth="1"/>
    <col min="13578" max="13578" width="10" style="42" customWidth="1"/>
    <col min="13579" max="13579" width="11.42578125" style="42" customWidth="1"/>
    <col min="13580" max="13582" width="10.42578125" style="42" customWidth="1"/>
    <col min="13583" max="13583" width="11.140625" style="42" customWidth="1"/>
    <col min="13584" max="13824" width="25.140625" style="42"/>
    <col min="13825" max="13825" width="29.42578125" style="42" customWidth="1"/>
    <col min="13826" max="13826" width="10.85546875" style="42" customWidth="1"/>
    <col min="13827" max="13827" width="10.140625" style="42" customWidth="1"/>
    <col min="13828" max="13828" width="11.42578125" style="42" customWidth="1"/>
    <col min="13829" max="13829" width="11.140625" style="42" customWidth="1"/>
    <col min="13830" max="13830" width="11.7109375" style="42" customWidth="1"/>
    <col min="13831" max="13831" width="11.28515625" style="42" customWidth="1"/>
    <col min="13832" max="13832" width="10.28515625" style="42" customWidth="1"/>
    <col min="13833" max="13833" width="11" style="42" customWidth="1"/>
    <col min="13834" max="13834" width="10" style="42" customWidth="1"/>
    <col min="13835" max="13835" width="11.42578125" style="42" customWidth="1"/>
    <col min="13836" max="13838" width="10.42578125" style="42" customWidth="1"/>
    <col min="13839" max="13839" width="11.140625" style="42" customWidth="1"/>
    <col min="13840" max="14080" width="25.140625" style="42"/>
    <col min="14081" max="14081" width="29.42578125" style="42" customWidth="1"/>
    <col min="14082" max="14082" width="10.85546875" style="42" customWidth="1"/>
    <col min="14083" max="14083" width="10.140625" style="42" customWidth="1"/>
    <col min="14084" max="14084" width="11.42578125" style="42" customWidth="1"/>
    <col min="14085" max="14085" width="11.140625" style="42" customWidth="1"/>
    <col min="14086" max="14086" width="11.7109375" style="42" customWidth="1"/>
    <col min="14087" max="14087" width="11.28515625" style="42" customWidth="1"/>
    <col min="14088" max="14088" width="10.28515625" style="42" customWidth="1"/>
    <col min="14089" max="14089" width="11" style="42" customWidth="1"/>
    <col min="14090" max="14090" width="10" style="42" customWidth="1"/>
    <col min="14091" max="14091" width="11.42578125" style="42" customWidth="1"/>
    <col min="14092" max="14094" width="10.42578125" style="42" customWidth="1"/>
    <col min="14095" max="14095" width="11.140625" style="42" customWidth="1"/>
    <col min="14096" max="14336" width="25.140625" style="42"/>
    <col min="14337" max="14337" width="29.42578125" style="42" customWidth="1"/>
    <col min="14338" max="14338" width="10.85546875" style="42" customWidth="1"/>
    <col min="14339" max="14339" width="10.140625" style="42" customWidth="1"/>
    <col min="14340" max="14340" width="11.42578125" style="42" customWidth="1"/>
    <col min="14341" max="14341" width="11.140625" style="42" customWidth="1"/>
    <col min="14342" max="14342" width="11.7109375" style="42" customWidth="1"/>
    <col min="14343" max="14343" width="11.28515625" style="42" customWidth="1"/>
    <col min="14344" max="14344" width="10.28515625" style="42" customWidth="1"/>
    <col min="14345" max="14345" width="11" style="42" customWidth="1"/>
    <col min="14346" max="14346" width="10" style="42" customWidth="1"/>
    <col min="14347" max="14347" width="11.42578125" style="42" customWidth="1"/>
    <col min="14348" max="14350" width="10.42578125" style="42" customWidth="1"/>
    <col min="14351" max="14351" width="11.140625" style="42" customWidth="1"/>
    <col min="14352" max="14592" width="25.140625" style="42"/>
    <col min="14593" max="14593" width="29.42578125" style="42" customWidth="1"/>
    <col min="14594" max="14594" width="10.85546875" style="42" customWidth="1"/>
    <col min="14595" max="14595" width="10.140625" style="42" customWidth="1"/>
    <col min="14596" max="14596" width="11.42578125" style="42" customWidth="1"/>
    <col min="14597" max="14597" width="11.140625" style="42" customWidth="1"/>
    <col min="14598" max="14598" width="11.7109375" style="42" customWidth="1"/>
    <col min="14599" max="14599" width="11.28515625" style="42" customWidth="1"/>
    <col min="14600" max="14600" width="10.28515625" style="42" customWidth="1"/>
    <col min="14601" max="14601" width="11" style="42" customWidth="1"/>
    <col min="14602" max="14602" width="10" style="42" customWidth="1"/>
    <col min="14603" max="14603" width="11.42578125" style="42" customWidth="1"/>
    <col min="14604" max="14606" width="10.42578125" style="42" customWidth="1"/>
    <col min="14607" max="14607" width="11.140625" style="42" customWidth="1"/>
    <col min="14608" max="14848" width="25.140625" style="42"/>
    <col min="14849" max="14849" width="29.42578125" style="42" customWidth="1"/>
    <col min="14850" max="14850" width="10.85546875" style="42" customWidth="1"/>
    <col min="14851" max="14851" width="10.140625" style="42" customWidth="1"/>
    <col min="14852" max="14852" width="11.42578125" style="42" customWidth="1"/>
    <col min="14853" max="14853" width="11.140625" style="42" customWidth="1"/>
    <col min="14854" max="14854" width="11.7109375" style="42" customWidth="1"/>
    <col min="14855" max="14855" width="11.28515625" style="42" customWidth="1"/>
    <col min="14856" max="14856" width="10.28515625" style="42" customWidth="1"/>
    <col min="14857" max="14857" width="11" style="42" customWidth="1"/>
    <col min="14858" max="14858" width="10" style="42" customWidth="1"/>
    <col min="14859" max="14859" width="11.42578125" style="42" customWidth="1"/>
    <col min="14860" max="14862" width="10.42578125" style="42" customWidth="1"/>
    <col min="14863" max="14863" width="11.140625" style="42" customWidth="1"/>
    <col min="14864" max="15104" width="25.140625" style="42"/>
    <col min="15105" max="15105" width="29.42578125" style="42" customWidth="1"/>
    <col min="15106" max="15106" width="10.85546875" style="42" customWidth="1"/>
    <col min="15107" max="15107" width="10.140625" style="42" customWidth="1"/>
    <col min="15108" max="15108" width="11.42578125" style="42" customWidth="1"/>
    <col min="15109" max="15109" width="11.140625" style="42" customWidth="1"/>
    <col min="15110" max="15110" width="11.7109375" style="42" customWidth="1"/>
    <col min="15111" max="15111" width="11.28515625" style="42" customWidth="1"/>
    <col min="15112" max="15112" width="10.28515625" style="42" customWidth="1"/>
    <col min="15113" max="15113" width="11" style="42" customWidth="1"/>
    <col min="15114" max="15114" width="10" style="42" customWidth="1"/>
    <col min="15115" max="15115" width="11.42578125" style="42" customWidth="1"/>
    <col min="15116" max="15118" width="10.42578125" style="42" customWidth="1"/>
    <col min="15119" max="15119" width="11.140625" style="42" customWidth="1"/>
    <col min="15120" max="15360" width="25.140625" style="42"/>
    <col min="15361" max="15361" width="29.42578125" style="42" customWidth="1"/>
    <col min="15362" max="15362" width="10.85546875" style="42" customWidth="1"/>
    <col min="15363" max="15363" width="10.140625" style="42" customWidth="1"/>
    <col min="15364" max="15364" width="11.42578125" style="42" customWidth="1"/>
    <col min="15365" max="15365" width="11.140625" style="42" customWidth="1"/>
    <col min="15366" max="15366" width="11.7109375" style="42" customWidth="1"/>
    <col min="15367" max="15367" width="11.28515625" style="42" customWidth="1"/>
    <col min="15368" max="15368" width="10.28515625" style="42" customWidth="1"/>
    <col min="15369" max="15369" width="11" style="42" customWidth="1"/>
    <col min="15370" max="15370" width="10" style="42" customWidth="1"/>
    <col min="15371" max="15371" width="11.42578125" style="42" customWidth="1"/>
    <col min="15372" max="15374" width="10.42578125" style="42" customWidth="1"/>
    <col min="15375" max="15375" width="11.140625" style="42" customWidth="1"/>
    <col min="15376" max="15616" width="25.140625" style="42"/>
    <col min="15617" max="15617" width="29.42578125" style="42" customWidth="1"/>
    <col min="15618" max="15618" width="10.85546875" style="42" customWidth="1"/>
    <col min="15619" max="15619" width="10.140625" style="42" customWidth="1"/>
    <col min="15620" max="15620" width="11.42578125" style="42" customWidth="1"/>
    <col min="15621" max="15621" width="11.140625" style="42" customWidth="1"/>
    <col min="15622" max="15622" width="11.7109375" style="42" customWidth="1"/>
    <col min="15623" max="15623" width="11.28515625" style="42" customWidth="1"/>
    <col min="15624" max="15624" width="10.28515625" style="42" customWidth="1"/>
    <col min="15625" max="15625" width="11" style="42" customWidth="1"/>
    <col min="15626" max="15626" width="10" style="42" customWidth="1"/>
    <col min="15627" max="15627" width="11.42578125" style="42" customWidth="1"/>
    <col min="15628" max="15630" width="10.42578125" style="42" customWidth="1"/>
    <col min="15631" max="15631" width="11.140625" style="42" customWidth="1"/>
    <col min="15632" max="15872" width="25.140625" style="42"/>
    <col min="15873" max="15873" width="29.42578125" style="42" customWidth="1"/>
    <col min="15874" max="15874" width="10.85546875" style="42" customWidth="1"/>
    <col min="15875" max="15875" width="10.140625" style="42" customWidth="1"/>
    <col min="15876" max="15876" width="11.42578125" style="42" customWidth="1"/>
    <col min="15877" max="15877" width="11.140625" style="42" customWidth="1"/>
    <col min="15878" max="15878" width="11.7109375" style="42" customWidth="1"/>
    <col min="15879" max="15879" width="11.28515625" style="42" customWidth="1"/>
    <col min="15880" max="15880" width="10.28515625" style="42" customWidth="1"/>
    <col min="15881" max="15881" width="11" style="42" customWidth="1"/>
    <col min="15882" max="15882" width="10" style="42" customWidth="1"/>
    <col min="15883" max="15883" width="11.42578125" style="42" customWidth="1"/>
    <col min="15884" max="15886" width="10.42578125" style="42" customWidth="1"/>
    <col min="15887" max="15887" width="11.140625" style="42" customWidth="1"/>
    <col min="15888" max="16128" width="25.140625" style="42"/>
    <col min="16129" max="16129" width="29.42578125" style="42" customWidth="1"/>
    <col min="16130" max="16130" width="10.85546875" style="42" customWidth="1"/>
    <col min="16131" max="16131" width="10.140625" style="42" customWidth="1"/>
    <col min="16132" max="16132" width="11.42578125" style="42" customWidth="1"/>
    <col min="16133" max="16133" width="11.140625" style="42" customWidth="1"/>
    <col min="16134" max="16134" width="11.7109375" style="42" customWidth="1"/>
    <col min="16135" max="16135" width="11.28515625" style="42" customWidth="1"/>
    <col min="16136" max="16136" width="10.28515625" style="42" customWidth="1"/>
    <col min="16137" max="16137" width="11" style="42" customWidth="1"/>
    <col min="16138" max="16138" width="10" style="42" customWidth="1"/>
    <col min="16139" max="16139" width="11.42578125" style="42" customWidth="1"/>
    <col min="16140" max="16142" width="10.42578125" style="42" customWidth="1"/>
    <col min="16143" max="16143" width="11.140625" style="42" customWidth="1"/>
    <col min="16144" max="16384" width="25.140625" style="42"/>
  </cols>
  <sheetData>
    <row r="1" spans="1:18" x14ac:dyDescent="0.25">
      <c r="A1" s="21" t="s">
        <v>30</v>
      </c>
      <c r="B1" s="21"/>
      <c r="C1" s="21"/>
      <c r="D1" s="21"/>
      <c r="E1" s="21"/>
      <c r="F1" s="21"/>
      <c r="G1" s="21"/>
      <c r="H1" s="21"/>
      <c r="I1" s="21"/>
      <c r="J1" s="21"/>
    </row>
    <row r="2" spans="1:18" s="45" customFormat="1" x14ac:dyDescent="0.25">
      <c r="A2" s="44" t="s">
        <v>71</v>
      </c>
      <c r="B2" s="44"/>
      <c r="C2" s="44"/>
      <c r="D2" s="44"/>
      <c r="E2" s="44"/>
      <c r="F2" s="44"/>
      <c r="G2" s="44"/>
      <c r="H2" s="44"/>
      <c r="I2" s="44"/>
      <c r="J2" s="44"/>
      <c r="O2" s="46"/>
    </row>
    <row r="4" spans="1:18" s="48" customFormat="1" x14ac:dyDescent="0.25">
      <c r="A4" s="47" t="s">
        <v>72</v>
      </c>
      <c r="B4" s="47"/>
      <c r="C4" s="47"/>
      <c r="D4" s="47"/>
      <c r="E4" s="47"/>
      <c r="F4" s="47"/>
      <c r="G4" s="47"/>
      <c r="H4" s="47"/>
      <c r="I4" s="47"/>
      <c r="J4" s="47"/>
      <c r="O4" s="49"/>
    </row>
    <row r="5" spans="1:18" s="48" customFormat="1" x14ac:dyDescent="0.25">
      <c r="A5" s="47" t="s">
        <v>365</v>
      </c>
      <c r="B5" s="47"/>
      <c r="C5" s="47"/>
      <c r="D5" s="47"/>
      <c r="E5" s="47"/>
      <c r="F5" s="47"/>
      <c r="G5" s="47"/>
      <c r="H5" s="47"/>
      <c r="I5" s="47"/>
      <c r="J5" s="47"/>
      <c r="O5" s="49"/>
    </row>
    <row r="6" spans="1:18" s="48" customFormat="1" x14ac:dyDescent="0.25">
      <c r="A6" s="50" t="s">
        <v>73</v>
      </c>
      <c r="B6" s="50"/>
      <c r="C6" s="50"/>
      <c r="D6" s="50"/>
      <c r="E6" s="50"/>
      <c r="F6" s="50"/>
      <c r="G6" s="50"/>
      <c r="H6" s="50"/>
      <c r="I6" s="50"/>
      <c r="J6" s="50"/>
      <c r="O6" s="49"/>
    </row>
    <row r="7" spans="1:18" s="48" customFormat="1" ht="15.75" x14ac:dyDescent="0.25">
      <c r="A7" s="51"/>
      <c r="B7" s="52"/>
      <c r="C7" s="52"/>
      <c r="D7" s="52"/>
      <c r="E7" s="52"/>
      <c r="F7" s="52"/>
      <c r="G7" s="52"/>
      <c r="H7" s="52"/>
      <c r="I7" s="52"/>
      <c r="J7" s="52"/>
      <c r="K7" s="53"/>
      <c r="L7" s="53"/>
      <c r="M7" s="53"/>
      <c r="N7" s="53"/>
      <c r="O7" s="53"/>
      <c r="P7" s="53"/>
      <c r="Q7" s="53"/>
      <c r="R7" s="410"/>
    </row>
    <row r="8" spans="1:18" s="48" customFormat="1" ht="15.75" x14ac:dyDescent="0.25">
      <c r="A8" s="54"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405</v>
      </c>
      <c r="R8" s="411" t="s">
        <v>404</v>
      </c>
    </row>
    <row r="9" spans="1:18" s="48" customFormat="1" ht="15.75" x14ac:dyDescent="0.25">
      <c r="A9" s="56"/>
      <c r="B9" s="57"/>
      <c r="C9" s="57"/>
      <c r="D9" s="57"/>
      <c r="E9" s="57"/>
      <c r="F9" s="57"/>
      <c r="G9" s="57"/>
      <c r="H9" s="57"/>
      <c r="I9" s="57"/>
      <c r="J9" s="57"/>
      <c r="K9" s="58"/>
      <c r="L9" s="58"/>
      <c r="M9" s="58"/>
      <c r="N9" s="59"/>
      <c r="O9" s="59"/>
      <c r="P9" s="59"/>
      <c r="Q9" s="59"/>
      <c r="R9" s="60"/>
    </row>
    <row r="10" spans="1:18" s="48" customFormat="1" x14ac:dyDescent="0.25">
      <c r="A10" s="61" t="s">
        <v>406</v>
      </c>
      <c r="B10" s="49">
        <v>337958</v>
      </c>
      <c r="C10" s="49">
        <v>381603.99999999994</v>
      </c>
      <c r="D10" s="49">
        <v>428506</v>
      </c>
      <c r="E10" s="49">
        <v>476554.00000000006</v>
      </c>
      <c r="F10" s="49">
        <v>501574</v>
      </c>
      <c r="G10" s="49">
        <v>544060</v>
      </c>
      <c r="H10" s="49">
        <v>619023.00000000012</v>
      </c>
      <c r="I10" s="49">
        <v>666507</v>
      </c>
      <c r="J10" s="49">
        <v>714093</v>
      </c>
      <c r="K10" s="49">
        <v>762903</v>
      </c>
      <c r="L10" s="49">
        <v>804691.99999999988</v>
      </c>
      <c r="M10" s="49">
        <v>863782.00000000035</v>
      </c>
      <c r="N10" s="49">
        <v>920471</v>
      </c>
      <c r="O10" s="49">
        <v>987791.00000000012</v>
      </c>
      <c r="P10" s="49">
        <v>1060068</v>
      </c>
      <c r="Q10" s="49">
        <v>998719</v>
      </c>
      <c r="R10" s="62">
        <v>1177224.7426791701</v>
      </c>
    </row>
    <row r="11" spans="1:18" x14ac:dyDescent="0.25">
      <c r="A11" s="63" t="s">
        <v>38</v>
      </c>
      <c r="B11" s="64">
        <v>228.24552119920841</v>
      </c>
      <c r="C11" s="64">
        <v>253.45799448585078</v>
      </c>
      <c r="D11" s="64">
        <v>278.27884132821487</v>
      </c>
      <c r="E11" s="64">
        <v>304.24095154446087</v>
      </c>
      <c r="F11" s="64">
        <v>336.19112968662517</v>
      </c>
      <c r="G11" s="64">
        <v>368.98975622538876</v>
      </c>
      <c r="H11" s="64">
        <v>402.09194353172472</v>
      </c>
      <c r="I11" s="64">
        <v>437.51824429308067</v>
      </c>
      <c r="J11" s="64">
        <v>475.95933559940829</v>
      </c>
      <c r="K11" s="64">
        <v>531.67004118815521</v>
      </c>
      <c r="L11" s="64">
        <v>593.36440296667229</v>
      </c>
      <c r="M11" s="64">
        <v>660.62099748378057</v>
      </c>
      <c r="N11" s="64">
        <v>710.14697564607457</v>
      </c>
      <c r="O11" s="64">
        <v>759.18161015127362</v>
      </c>
      <c r="P11" s="64">
        <v>808.17781517952153</v>
      </c>
      <c r="Q11" s="64">
        <v>768.38436241417389</v>
      </c>
      <c r="R11" s="65">
        <v>880.48652091738927</v>
      </c>
    </row>
    <row r="12" spans="1:18" x14ac:dyDescent="0.25">
      <c r="A12" s="63" t="s">
        <v>39</v>
      </c>
      <c r="B12" s="64">
        <v>51006.836994798847</v>
      </c>
      <c r="C12" s="64">
        <v>57285.047717201262</v>
      </c>
      <c r="D12" s="64">
        <v>64513.561945045003</v>
      </c>
      <c r="E12" s="64">
        <v>68424.94881898418</v>
      </c>
      <c r="F12" s="64">
        <v>71308.814974037232</v>
      </c>
      <c r="G12" s="64">
        <v>75981.871421071599</v>
      </c>
      <c r="H12" s="64">
        <v>85578.122073564766</v>
      </c>
      <c r="I12" s="64">
        <v>92318.043676536457</v>
      </c>
      <c r="J12" s="64">
        <v>98572.848541745116</v>
      </c>
      <c r="K12" s="64">
        <v>106818.96132105797</v>
      </c>
      <c r="L12" s="64">
        <v>115446.2569833156</v>
      </c>
      <c r="M12" s="64">
        <v>126021.64407252638</v>
      </c>
      <c r="N12" s="64">
        <v>132368.59065390422</v>
      </c>
      <c r="O12" s="64">
        <v>141680.0803320556</v>
      </c>
      <c r="P12" s="64">
        <v>153558.44893857843</v>
      </c>
      <c r="Q12" s="64">
        <v>148386.55483409116</v>
      </c>
      <c r="R12" s="65">
        <v>176450.59418832956</v>
      </c>
    </row>
    <row r="13" spans="1:18" x14ac:dyDescent="0.25">
      <c r="A13" s="63" t="s">
        <v>40</v>
      </c>
      <c r="B13" s="64">
        <v>3555.2654762058701</v>
      </c>
      <c r="C13" s="64">
        <v>4048.0781304824127</v>
      </c>
      <c r="D13" s="64">
        <v>4450.8904382837918</v>
      </c>
      <c r="E13" s="64">
        <v>5837.0642682306689</v>
      </c>
      <c r="F13" s="64">
        <v>5062.3367978251354</v>
      </c>
      <c r="G13" s="64">
        <v>5216.7115799090534</v>
      </c>
      <c r="H13" s="64">
        <v>6170.8120992549657</v>
      </c>
      <c r="I13" s="64">
        <v>5983.518003020743</v>
      </c>
      <c r="J13" s="64">
        <v>5673.9815152890214</v>
      </c>
      <c r="K13" s="64">
        <v>5009.8541201911667</v>
      </c>
      <c r="L13" s="64">
        <v>4534.0930204855558</v>
      </c>
      <c r="M13" s="64">
        <v>4151.5000626159199</v>
      </c>
      <c r="N13" s="64">
        <v>4366.7636598478839</v>
      </c>
      <c r="O13" s="64">
        <v>5091.1560964124519</v>
      </c>
      <c r="P13" s="64">
        <v>5618.9118107352861</v>
      </c>
      <c r="Q13" s="64">
        <v>5072.4581120912526</v>
      </c>
      <c r="R13" s="65">
        <v>6309.8560943257544</v>
      </c>
    </row>
    <row r="14" spans="1:18" x14ac:dyDescent="0.25">
      <c r="A14" s="66" t="s">
        <v>41</v>
      </c>
      <c r="B14" s="64">
        <v>13506.772992886752</v>
      </c>
      <c r="C14" s="64">
        <v>15431.795883296771</v>
      </c>
      <c r="D14" s="64">
        <v>18052.020785127286</v>
      </c>
      <c r="E14" s="64">
        <v>19527.149199310064</v>
      </c>
      <c r="F14" s="64">
        <v>20809.219457275856</v>
      </c>
      <c r="G14" s="64">
        <v>21443.213596245481</v>
      </c>
      <c r="H14" s="64">
        <v>23549.405763091636</v>
      </c>
      <c r="I14" s="64">
        <v>26444.987110190366</v>
      </c>
      <c r="J14" s="64">
        <v>29112.427026687204</v>
      </c>
      <c r="K14" s="64">
        <v>32382.665874534057</v>
      </c>
      <c r="L14" s="64">
        <v>35716.29568989337</v>
      </c>
      <c r="M14" s="64">
        <v>38575.333095114249</v>
      </c>
      <c r="N14" s="64">
        <v>40874.78022790941</v>
      </c>
      <c r="O14" s="64">
        <v>43368.866167068525</v>
      </c>
      <c r="P14" s="64">
        <v>46574.753007383137</v>
      </c>
      <c r="Q14" s="64">
        <v>44587.61486165339</v>
      </c>
      <c r="R14" s="65">
        <v>52310.566976079201</v>
      </c>
    </row>
    <row r="15" spans="1:18" x14ac:dyDescent="0.25">
      <c r="A15" s="63" t="s">
        <v>42</v>
      </c>
      <c r="B15" s="64">
        <v>89831.776318239194</v>
      </c>
      <c r="C15" s="64">
        <v>100461.81714765589</v>
      </c>
      <c r="D15" s="64">
        <v>112440.5199121258</v>
      </c>
      <c r="E15" s="64">
        <v>122100.65199049123</v>
      </c>
      <c r="F15" s="64">
        <v>130672.4438232072</v>
      </c>
      <c r="G15" s="64">
        <v>139740.38710868623</v>
      </c>
      <c r="H15" s="64">
        <v>152691.34548669757</v>
      </c>
      <c r="I15" s="64">
        <v>164542.15622340189</v>
      </c>
      <c r="J15" s="64">
        <v>177360.95560648688</v>
      </c>
      <c r="K15" s="64">
        <v>191025.60168172722</v>
      </c>
      <c r="L15" s="64">
        <v>206478.40891632767</v>
      </c>
      <c r="M15" s="64">
        <v>221455.5703288083</v>
      </c>
      <c r="N15" s="64">
        <v>236785.8974946024</v>
      </c>
      <c r="O15" s="64">
        <v>253941.02449858861</v>
      </c>
      <c r="P15" s="64">
        <v>273524.35423723026</v>
      </c>
      <c r="Q15" s="64">
        <v>260207.32107030123</v>
      </c>
      <c r="R15" s="65">
        <v>298268.05449972651</v>
      </c>
    </row>
    <row r="16" spans="1:18" x14ac:dyDescent="0.25">
      <c r="A16" s="66" t="s">
        <v>43</v>
      </c>
      <c r="B16" s="64">
        <v>11169.047763639473</v>
      </c>
      <c r="C16" s="64">
        <v>12844.796309745636</v>
      </c>
      <c r="D16" s="64">
        <v>14687.660722084038</v>
      </c>
      <c r="E16" s="64">
        <v>16047.691294450937</v>
      </c>
      <c r="F16" s="64">
        <v>16432.357120825563</v>
      </c>
      <c r="G16" s="64">
        <v>18363.003890084681</v>
      </c>
      <c r="H16" s="64">
        <v>21489.009083860077</v>
      </c>
      <c r="I16" s="64">
        <v>23078.33285253121</v>
      </c>
      <c r="J16" s="64">
        <v>25858.703060108404</v>
      </c>
      <c r="K16" s="64">
        <v>26623.46238676746</v>
      </c>
      <c r="L16" s="64">
        <v>28105.21128828678</v>
      </c>
      <c r="M16" s="64">
        <v>30917.858845393639</v>
      </c>
      <c r="N16" s="64">
        <v>33393.780519983789</v>
      </c>
      <c r="O16" s="64">
        <v>35410.286208458841</v>
      </c>
      <c r="P16" s="64">
        <v>38285.298968000636</v>
      </c>
      <c r="Q16" s="64">
        <v>34634.479104445898</v>
      </c>
      <c r="R16" s="65">
        <v>41697.795615873802</v>
      </c>
    </row>
    <row r="17" spans="1:18" x14ac:dyDescent="0.25">
      <c r="A17" s="63" t="s">
        <v>44</v>
      </c>
      <c r="B17" s="64">
        <v>8225.9959536198257</v>
      </c>
      <c r="C17" s="64">
        <v>9214.9963562711746</v>
      </c>
      <c r="D17" s="64">
        <v>10950.741460920619</v>
      </c>
      <c r="E17" s="64">
        <v>12771.129629614044</v>
      </c>
      <c r="F17" s="64">
        <v>13261.199689609115</v>
      </c>
      <c r="G17" s="64">
        <v>14474.527544591601</v>
      </c>
      <c r="H17" s="64">
        <v>17260.034051694256</v>
      </c>
      <c r="I17" s="64">
        <v>18313.939168534758</v>
      </c>
      <c r="J17" s="64">
        <v>19380.059108227397</v>
      </c>
      <c r="K17" s="64">
        <v>20839.474104019195</v>
      </c>
      <c r="L17" s="64">
        <v>22164.683372837735</v>
      </c>
      <c r="M17" s="64">
        <v>23671.130606445055</v>
      </c>
      <c r="N17" s="64">
        <v>24782.2625694136</v>
      </c>
      <c r="O17" s="64">
        <v>26884.207243444689</v>
      </c>
      <c r="P17" s="64">
        <v>28573.546284721087</v>
      </c>
      <c r="Q17" s="64">
        <v>26484.48674111169</v>
      </c>
      <c r="R17" s="65">
        <v>30803.17141232856</v>
      </c>
    </row>
    <row r="18" spans="1:18" x14ac:dyDescent="0.25">
      <c r="A18" s="63" t="s">
        <v>45</v>
      </c>
      <c r="B18" s="64">
        <v>6015.3444843850621</v>
      </c>
      <c r="C18" s="64">
        <v>6888.0670190278261</v>
      </c>
      <c r="D18" s="64">
        <v>7609.4542096249052</v>
      </c>
      <c r="E18" s="64">
        <v>8181.2357968604992</v>
      </c>
      <c r="F18" s="64">
        <v>8363.5619279076545</v>
      </c>
      <c r="G18" s="64">
        <v>8821.9711921179223</v>
      </c>
      <c r="H18" s="64">
        <v>9343.1019594586396</v>
      </c>
      <c r="I18" s="64">
        <v>9748.2223303160245</v>
      </c>
      <c r="J18" s="64">
        <v>10497.853683289919</v>
      </c>
      <c r="K18" s="64">
        <v>11518.624890664774</v>
      </c>
      <c r="L18" s="64">
        <v>12513.501744755558</v>
      </c>
      <c r="M18" s="64">
        <v>13798.295281628802</v>
      </c>
      <c r="N18" s="64">
        <v>14749.498122878505</v>
      </c>
      <c r="O18" s="64">
        <v>15710.828928008199</v>
      </c>
      <c r="P18" s="64">
        <v>17012.439291130959</v>
      </c>
      <c r="Q18" s="64">
        <v>16859.73401175156</v>
      </c>
      <c r="R18" s="65">
        <v>19744.603513064412</v>
      </c>
    </row>
    <row r="19" spans="1:18" x14ac:dyDescent="0.25">
      <c r="A19" s="66" t="s">
        <v>46</v>
      </c>
      <c r="B19" s="64">
        <v>1253.9589434269135</v>
      </c>
      <c r="C19" s="64">
        <v>1364.9980836927848</v>
      </c>
      <c r="D19" s="64">
        <v>1559.8567416252595</v>
      </c>
      <c r="E19" s="64">
        <v>1746.3272870008275</v>
      </c>
      <c r="F19" s="64">
        <v>1904.369198852417</v>
      </c>
      <c r="G19" s="64">
        <v>1972.1308924390798</v>
      </c>
      <c r="H19" s="64">
        <v>2165.8009058593962</v>
      </c>
      <c r="I19" s="64">
        <v>2554.3054104443668</v>
      </c>
      <c r="J19" s="64">
        <v>2835.5841189650491</v>
      </c>
      <c r="K19" s="64">
        <v>3175.1891591617896</v>
      </c>
      <c r="L19" s="64">
        <v>3349.8674772843992</v>
      </c>
      <c r="M19" s="64">
        <v>3665.7004385962568</v>
      </c>
      <c r="N19" s="64">
        <v>3866.2745722036757</v>
      </c>
      <c r="O19" s="64">
        <v>4071.6149609350214</v>
      </c>
      <c r="P19" s="64">
        <v>4313.4526827714708</v>
      </c>
      <c r="Q19" s="64">
        <v>4159.5022211935348</v>
      </c>
      <c r="R19" s="65">
        <v>4670.0658769031115</v>
      </c>
    </row>
    <row r="20" spans="1:18" x14ac:dyDescent="0.25">
      <c r="A20" s="63" t="s">
        <v>47</v>
      </c>
      <c r="B20" s="64">
        <v>7841.7158014579127</v>
      </c>
      <c r="C20" s="64">
        <v>8269.5308915405749</v>
      </c>
      <c r="D20" s="64">
        <v>8009.1296609047586</v>
      </c>
      <c r="E20" s="64">
        <v>9909.7989215563339</v>
      </c>
      <c r="F20" s="64">
        <v>9165.2345100628481</v>
      </c>
      <c r="G20" s="64">
        <v>10453.855352838613</v>
      </c>
      <c r="H20" s="64">
        <v>14433.358067031148</v>
      </c>
      <c r="I20" s="64">
        <v>15729.475800269538</v>
      </c>
      <c r="J20" s="64">
        <v>16781.103513794766</v>
      </c>
      <c r="K20" s="64">
        <v>16687.927686124964</v>
      </c>
      <c r="L20" s="64">
        <v>13304.992649276586</v>
      </c>
      <c r="M20" s="64">
        <v>11667.468808624273</v>
      </c>
      <c r="N20" s="64">
        <v>13145.422726425715</v>
      </c>
      <c r="O20" s="64">
        <v>15507.121773227573</v>
      </c>
      <c r="P20" s="64">
        <v>16464.68438705595</v>
      </c>
      <c r="Q20" s="64">
        <v>13544.542479420694</v>
      </c>
      <c r="R20" s="65">
        <v>17235.740594354109</v>
      </c>
    </row>
    <row r="21" spans="1:18" x14ac:dyDescent="0.25">
      <c r="A21" s="66" t="s">
        <v>48</v>
      </c>
      <c r="B21" s="64">
        <v>5058.5490776840479</v>
      </c>
      <c r="C21" s="64">
        <v>5721.8651158173016</v>
      </c>
      <c r="D21" s="64">
        <v>6282.3477144846547</v>
      </c>
      <c r="E21" s="64">
        <v>7086.3194022204752</v>
      </c>
      <c r="F21" s="64">
        <v>7646.2496248470734</v>
      </c>
      <c r="G21" s="64">
        <v>8503.3874499944195</v>
      </c>
      <c r="H21" s="64">
        <v>9289.682643507489</v>
      </c>
      <c r="I21" s="64">
        <v>10373.337586126505</v>
      </c>
      <c r="J21" s="64">
        <v>11624.41262825716</v>
      </c>
      <c r="K21" s="64">
        <v>13085.761667518203</v>
      </c>
      <c r="L21" s="64">
        <v>14622.036080438851</v>
      </c>
      <c r="M21" s="64">
        <v>16070.029533409768</v>
      </c>
      <c r="N21" s="64">
        <v>16738.902202241141</v>
      </c>
      <c r="O21" s="64">
        <v>17478.959533504327</v>
      </c>
      <c r="P21" s="64">
        <v>18755.35854232472</v>
      </c>
      <c r="Q21" s="64">
        <v>18191.684258572604</v>
      </c>
      <c r="R21" s="65">
        <v>21107.280788562028</v>
      </c>
    </row>
    <row r="22" spans="1:18" x14ac:dyDescent="0.25">
      <c r="A22" s="63" t="s">
        <v>49</v>
      </c>
      <c r="B22" s="64">
        <v>6461.7078775118198</v>
      </c>
      <c r="C22" s="64">
        <v>7402.761913491523</v>
      </c>
      <c r="D22" s="64">
        <v>7971.2210997581869</v>
      </c>
      <c r="E22" s="64">
        <v>9789.4017377684013</v>
      </c>
      <c r="F22" s="64">
        <v>10334.868426422825</v>
      </c>
      <c r="G22" s="64">
        <v>10890.935871063428</v>
      </c>
      <c r="H22" s="64">
        <v>13247.489062709057</v>
      </c>
      <c r="I22" s="64">
        <v>13975.243042778307</v>
      </c>
      <c r="J22" s="64">
        <v>13383.024187931756</v>
      </c>
      <c r="K22" s="64">
        <v>13653.577178969175</v>
      </c>
      <c r="L22" s="64">
        <v>14570.402494107215</v>
      </c>
      <c r="M22" s="64">
        <v>16992.102500934889</v>
      </c>
      <c r="N22" s="64">
        <v>19550.611969960639</v>
      </c>
      <c r="O22" s="64">
        <v>21262.810486090591</v>
      </c>
      <c r="P22" s="64">
        <v>20724.528497966639</v>
      </c>
      <c r="Q22" s="64">
        <v>17554.938358024727</v>
      </c>
      <c r="R22" s="65">
        <v>23037.2794659666</v>
      </c>
    </row>
    <row r="23" spans="1:18" x14ac:dyDescent="0.25">
      <c r="A23" s="63" t="s">
        <v>50</v>
      </c>
      <c r="B23" s="64">
        <v>1232.3891947835477</v>
      </c>
      <c r="C23" s="64">
        <v>1373.8438894697285</v>
      </c>
      <c r="D23" s="64">
        <v>1490.3916574090958</v>
      </c>
      <c r="E23" s="64">
        <v>1672.2310820671812</v>
      </c>
      <c r="F23" s="64">
        <v>2103.7609869676589</v>
      </c>
      <c r="G23" s="64">
        <v>2902.5099862469092</v>
      </c>
      <c r="H23" s="64">
        <v>3652.4376526530068</v>
      </c>
      <c r="I23" s="64">
        <v>3555.1330592380173</v>
      </c>
      <c r="J23" s="64">
        <v>3080.4320319562312</v>
      </c>
      <c r="K23" s="64">
        <v>3145.1658556659936</v>
      </c>
      <c r="L23" s="64">
        <v>3570.6312098417379</v>
      </c>
      <c r="M23" s="64">
        <v>4221.6434448154687</v>
      </c>
      <c r="N23" s="64">
        <v>3957.6387726357484</v>
      </c>
      <c r="O23" s="64">
        <v>3777.1277515496986</v>
      </c>
      <c r="P23" s="64">
        <v>4167.5608187485104</v>
      </c>
      <c r="Q23" s="64">
        <v>4425.038630855578</v>
      </c>
      <c r="R23" s="65">
        <v>4855.6200602062609</v>
      </c>
    </row>
    <row r="24" spans="1:18" x14ac:dyDescent="0.25">
      <c r="A24" s="63" t="s">
        <v>51</v>
      </c>
      <c r="B24" s="64">
        <v>6023.1829015139119</v>
      </c>
      <c r="C24" s="64">
        <v>6803.0054832472515</v>
      </c>
      <c r="D24" s="64">
        <v>8192.7639531860932</v>
      </c>
      <c r="E24" s="64">
        <v>8202.4466574671842</v>
      </c>
      <c r="F24" s="64">
        <v>8472.9749757562768</v>
      </c>
      <c r="G24" s="64">
        <v>9010.5383460445501</v>
      </c>
      <c r="H24" s="64">
        <v>9757.8045044459523</v>
      </c>
      <c r="I24" s="64">
        <v>10779.266910289518</v>
      </c>
      <c r="J24" s="64">
        <v>11696.563142686669</v>
      </c>
      <c r="K24" s="64">
        <v>12912.722790137899</v>
      </c>
      <c r="L24" s="64">
        <v>13656.567300133398</v>
      </c>
      <c r="M24" s="64">
        <v>14661.594925601574</v>
      </c>
      <c r="N24" s="64">
        <v>15792.563628677657</v>
      </c>
      <c r="O24" s="64">
        <v>16800.140085140141</v>
      </c>
      <c r="P24" s="64">
        <v>18278.689972722099</v>
      </c>
      <c r="Q24" s="64">
        <v>17921.713698052346</v>
      </c>
      <c r="R24" s="65">
        <v>20569.932321714099</v>
      </c>
    </row>
    <row r="25" spans="1:18" x14ac:dyDescent="0.25">
      <c r="A25" s="63" t="s">
        <v>52</v>
      </c>
      <c r="B25" s="64">
        <v>19546.122756424116</v>
      </c>
      <c r="C25" s="64">
        <v>21386.534735801102</v>
      </c>
      <c r="D25" s="64">
        <v>24213.561525856458</v>
      </c>
      <c r="E25" s="64">
        <v>27379.264923667248</v>
      </c>
      <c r="F25" s="64">
        <v>29326.806444094356</v>
      </c>
      <c r="G25" s="64">
        <v>31675.626844177401</v>
      </c>
      <c r="H25" s="64">
        <v>35465.024486763461</v>
      </c>
      <c r="I25" s="64">
        <v>38213.815698036007</v>
      </c>
      <c r="J25" s="64">
        <v>40742.221560916681</v>
      </c>
      <c r="K25" s="64">
        <v>43758.941662140467</v>
      </c>
      <c r="L25" s="64">
        <v>48055.146514952743</v>
      </c>
      <c r="M25" s="64">
        <v>53515.877953187504</v>
      </c>
      <c r="N25" s="64">
        <v>55731.039758124891</v>
      </c>
      <c r="O25" s="64">
        <v>59084.777423068386</v>
      </c>
      <c r="P25" s="64">
        <v>63112.1981940935</v>
      </c>
      <c r="Q25" s="64">
        <v>61265.645491339274</v>
      </c>
      <c r="R25" s="65">
        <v>72481.403091131753</v>
      </c>
    </row>
    <row r="26" spans="1:18" x14ac:dyDescent="0.25">
      <c r="A26" s="66" t="s">
        <v>53</v>
      </c>
      <c r="B26" s="64">
        <v>127.04376091245391</v>
      </c>
      <c r="C26" s="64">
        <v>148.43576281548815</v>
      </c>
      <c r="D26" s="64">
        <v>150.59457050860286</v>
      </c>
      <c r="E26" s="64">
        <v>166.49092948001334</v>
      </c>
      <c r="F26" s="64">
        <v>180.3747717961879</v>
      </c>
      <c r="G26" s="64">
        <v>196.37101570709555</v>
      </c>
      <c r="H26" s="64">
        <v>206.48748544394306</v>
      </c>
      <c r="I26" s="64">
        <v>231.76914444914621</v>
      </c>
      <c r="J26" s="64">
        <v>257.73995113494777</v>
      </c>
      <c r="K26" s="64">
        <v>274.78127797276852</v>
      </c>
      <c r="L26" s="64">
        <v>307.30493173785527</v>
      </c>
      <c r="M26" s="64">
        <v>331.81443652208782</v>
      </c>
      <c r="N26" s="64">
        <v>338.52629515606247</v>
      </c>
      <c r="O26" s="64">
        <v>363.55908182127229</v>
      </c>
      <c r="P26" s="64">
        <v>389.76127754616368</v>
      </c>
      <c r="Q26" s="64">
        <v>366.10149192338343</v>
      </c>
      <c r="R26" s="65">
        <v>430.87386212324867</v>
      </c>
    </row>
    <row r="27" spans="1:18" x14ac:dyDescent="0.25">
      <c r="A27" s="63" t="s">
        <v>54</v>
      </c>
      <c r="B27" s="64">
        <v>348.88199447585083</v>
      </c>
      <c r="C27" s="64">
        <v>374.72832147883531</v>
      </c>
      <c r="D27" s="64">
        <v>420.68794547783295</v>
      </c>
      <c r="E27" s="64">
        <v>441.94344744994538</v>
      </c>
      <c r="F27" s="64">
        <v>450.32381268023107</v>
      </c>
      <c r="G27" s="64">
        <v>471.54174511793144</v>
      </c>
      <c r="H27" s="64">
        <v>483.91832643147927</v>
      </c>
      <c r="I27" s="64">
        <v>530.2015811528164</v>
      </c>
      <c r="J27" s="64">
        <v>571.99668104518753</v>
      </c>
      <c r="K27" s="64">
        <v>619.9590040154236</v>
      </c>
      <c r="L27" s="64">
        <v>677.36812242134408</v>
      </c>
      <c r="M27" s="64">
        <v>717.74795204858447</v>
      </c>
      <c r="N27" s="64">
        <v>757.7384542661498</v>
      </c>
      <c r="O27" s="64">
        <v>783.32728042299982</v>
      </c>
      <c r="P27" s="64">
        <v>832.39200978077668</v>
      </c>
      <c r="Q27" s="64">
        <v>821.8341159620519</v>
      </c>
      <c r="R27" s="65">
        <v>931.13687515861091</v>
      </c>
    </row>
    <row r="28" spans="1:18" x14ac:dyDescent="0.25">
      <c r="A28" s="63" t="s">
        <v>55</v>
      </c>
      <c r="B28" s="64">
        <v>6075.5719507759159</v>
      </c>
      <c r="C28" s="64">
        <v>6576.9130846447961</v>
      </c>
      <c r="D28" s="64">
        <v>7186.9126313135939</v>
      </c>
      <c r="E28" s="64">
        <v>8491.3322639459984</v>
      </c>
      <c r="F28" s="64">
        <v>8587.106501395132</v>
      </c>
      <c r="G28" s="64">
        <v>9561.7255673663094</v>
      </c>
      <c r="H28" s="64">
        <v>11262.865513085691</v>
      </c>
      <c r="I28" s="64">
        <v>11689.550685886106</v>
      </c>
      <c r="J28" s="64">
        <v>12413.573109667841</v>
      </c>
      <c r="K28" s="64">
        <v>13383.483390462263</v>
      </c>
      <c r="L28" s="64">
        <v>13805.323974530787</v>
      </c>
      <c r="M28" s="64">
        <v>14693.322327379261</v>
      </c>
      <c r="N28" s="64">
        <v>15222.315991816256</v>
      </c>
      <c r="O28" s="64">
        <v>15989.263313235671</v>
      </c>
      <c r="P28" s="64">
        <v>17197.916997849279</v>
      </c>
      <c r="Q28" s="64">
        <v>16620.004200178675</v>
      </c>
      <c r="R28" s="65">
        <v>19472.999788620196</v>
      </c>
    </row>
    <row r="29" spans="1:18" x14ac:dyDescent="0.25">
      <c r="A29" s="63" t="s">
        <v>56</v>
      </c>
      <c r="B29" s="64">
        <v>4199.2646180487518</v>
      </c>
      <c r="C29" s="64">
        <v>4758.8134860564787</v>
      </c>
      <c r="D29" s="64">
        <v>4961.2053738257227</v>
      </c>
      <c r="E29" s="64">
        <v>6488.1553238172964</v>
      </c>
      <c r="F29" s="64">
        <v>6792.3554035105653</v>
      </c>
      <c r="G29" s="64">
        <v>6930.9995693544961</v>
      </c>
      <c r="H29" s="64">
        <v>8080.1739945299687</v>
      </c>
      <c r="I29" s="64">
        <v>8473.4307709088062</v>
      </c>
      <c r="J29" s="64">
        <v>8187.8407575272586</v>
      </c>
      <c r="K29" s="64">
        <v>8360.965732634646</v>
      </c>
      <c r="L29" s="64">
        <v>8665.8141002152988</v>
      </c>
      <c r="M29" s="64">
        <v>9442.2746993744076</v>
      </c>
      <c r="N29" s="64">
        <v>10784.60889795219</v>
      </c>
      <c r="O29" s="64">
        <v>11881.877816786746</v>
      </c>
      <c r="P29" s="64">
        <v>11225.069627897336</v>
      </c>
      <c r="Q29" s="64">
        <v>8434.530217665053</v>
      </c>
      <c r="R29" s="65">
        <v>14466.2545449222</v>
      </c>
    </row>
    <row r="30" spans="1:18" x14ac:dyDescent="0.25">
      <c r="A30" s="66" t="s">
        <v>57</v>
      </c>
      <c r="B30" s="64">
        <v>4323.0622443386374</v>
      </c>
      <c r="C30" s="64">
        <v>4690.6970013604687</v>
      </c>
      <c r="D30" s="64">
        <v>5238.7779966835251</v>
      </c>
      <c r="E30" s="64">
        <v>6100.4082049728941</v>
      </c>
      <c r="F30" s="64">
        <v>6856.8895621884658</v>
      </c>
      <c r="G30" s="64">
        <v>7269.8269181751721</v>
      </c>
      <c r="H30" s="64">
        <v>7761.4317906312153</v>
      </c>
      <c r="I30" s="64">
        <v>8479.9799412046523</v>
      </c>
      <c r="J30" s="64">
        <v>9319.1218851632457</v>
      </c>
      <c r="K30" s="64">
        <v>9549.7450688844528</v>
      </c>
      <c r="L30" s="64">
        <v>10513.577450233041</v>
      </c>
      <c r="M30" s="64">
        <v>11691.731420937815</v>
      </c>
      <c r="N30" s="64">
        <v>12422.281853603205</v>
      </c>
      <c r="O30" s="64">
        <v>13233.303483567734</v>
      </c>
      <c r="P30" s="64">
        <v>14147.657795101224</v>
      </c>
      <c r="Q30" s="64">
        <v>13603.535543822727</v>
      </c>
      <c r="R30" s="65">
        <v>15996.356238815801</v>
      </c>
    </row>
    <row r="31" spans="1:18" x14ac:dyDescent="0.25">
      <c r="A31" s="63" t="s">
        <v>58</v>
      </c>
      <c r="B31" s="64">
        <v>7952.5420249617382</v>
      </c>
      <c r="C31" s="64">
        <v>9656.126613333854</v>
      </c>
      <c r="D31" s="64">
        <v>10623.264979290399</v>
      </c>
      <c r="E31" s="64">
        <v>15252.705843601185</v>
      </c>
      <c r="F31" s="64">
        <v>16835.923830592714</v>
      </c>
      <c r="G31" s="64">
        <v>23608.04394670394</v>
      </c>
      <c r="H31" s="64">
        <v>35741.19513772885</v>
      </c>
      <c r="I31" s="64">
        <v>39465.576851816608</v>
      </c>
      <c r="J31" s="64">
        <v>42213.628374188527</v>
      </c>
      <c r="K31" s="64">
        <v>37363.532196768901</v>
      </c>
      <c r="L31" s="64">
        <v>30712.162600333504</v>
      </c>
      <c r="M31" s="64">
        <v>26335.376083135779</v>
      </c>
      <c r="N31" s="64">
        <v>30238.586286834761</v>
      </c>
      <c r="O31" s="64">
        <v>35330.926348960304</v>
      </c>
      <c r="P31" s="64">
        <v>38495.853668266689</v>
      </c>
      <c r="Q31" s="64">
        <v>31441.604343797357</v>
      </c>
      <c r="R31" s="65">
        <v>39458.987266867167</v>
      </c>
    </row>
    <row r="32" spans="1:18" x14ac:dyDescent="0.25">
      <c r="A32" s="66" t="s">
        <v>59</v>
      </c>
      <c r="B32" s="64">
        <v>5169.1906760119773</v>
      </c>
      <c r="C32" s="64">
        <v>5989.0339952984714</v>
      </c>
      <c r="D32" s="64">
        <v>6516.6617495623705</v>
      </c>
      <c r="E32" s="64">
        <v>6915.3387053161669</v>
      </c>
      <c r="F32" s="64">
        <v>7418.0092565954346</v>
      </c>
      <c r="G32" s="64">
        <v>7703.6064026320746</v>
      </c>
      <c r="H32" s="64">
        <v>8552.7433335372225</v>
      </c>
      <c r="I32" s="64">
        <v>9342.6607118842567</v>
      </c>
      <c r="J32" s="64">
        <v>10148.914629847774</v>
      </c>
      <c r="K32" s="64">
        <v>10991.226702379536</v>
      </c>
      <c r="L32" s="64">
        <v>12229.742977637798</v>
      </c>
      <c r="M32" s="64">
        <v>13892.975264616009</v>
      </c>
      <c r="N32" s="64">
        <v>14061.814833181741</v>
      </c>
      <c r="O32" s="64">
        <v>14834.913337482303</v>
      </c>
      <c r="P32" s="64">
        <v>15907.40059762626</v>
      </c>
      <c r="Q32" s="64">
        <v>15652.105551503573</v>
      </c>
      <c r="R32" s="65">
        <v>17970.732594989451</v>
      </c>
    </row>
    <row r="33" spans="1:18" x14ac:dyDescent="0.25">
      <c r="A33" s="63" t="s">
        <v>60</v>
      </c>
      <c r="B33" s="64">
        <v>5098.1981354796708</v>
      </c>
      <c r="C33" s="64">
        <v>5987.274145737565</v>
      </c>
      <c r="D33" s="64">
        <v>6756.3260974135146</v>
      </c>
      <c r="E33" s="64">
        <v>7712.4210291478794</v>
      </c>
      <c r="F33" s="64">
        <v>8301.8655398473529</v>
      </c>
      <c r="G33" s="64">
        <v>8697.7384867311121</v>
      </c>
      <c r="H33" s="64">
        <v>9408.1322585004746</v>
      </c>
      <c r="I33" s="64">
        <v>9896.6996121912016</v>
      </c>
      <c r="J33" s="64">
        <v>10747.053225445259</v>
      </c>
      <c r="K33" s="64">
        <v>11642.742330881032</v>
      </c>
      <c r="L33" s="64">
        <v>12534.024866470347</v>
      </c>
      <c r="M33" s="64">
        <v>13810.526031951034</v>
      </c>
      <c r="N33" s="64">
        <v>14445.495559430157</v>
      </c>
      <c r="O33" s="64">
        <v>15442.667542448349</v>
      </c>
      <c r="P33" s="64">
        <v>16288.625466563772</v>
      </c>
      <c r="Q33" s="64">
        <v>15740.21190832536</v>
      </c>
      <c r="R33" s="65">
        <v>18359.655873073527</v>
      </c>
    </row>
    <row r="34" spans="1:18" x14ac:dyDescent="0.25">
      <c r="A34" s="63" t="s">
        <v>61</v>
      </c>
      <c r="B34" s="64">
        <v>1115.7878486737345</v>
      </c>
      <c r="C34" s="64">
        <v>1330.8770662367576</v>
      </c>
      <c r="D34" s="64">
        <v>1565.850666810024</v>
      </c>
      <c r="E34" s="64">
        <v>2025.110687839817</v>
      </c>
      <c r="F34" s="64">
        <v>2292.4247999416543</v>
      </c>
      <c r="G34" s="64">
        <v>2885.9047805638666</v>
      </c>
      <c r="H34" s="64">
        <v>3637.4020772778094</v>
      </c>
      <c r="I34" s="64">
        <v>3735.7983903592026</v>
      </c>
      <c r="J34" s="64">
        <v>4497.281746945102</v>
      </c>
      <c r="K34" s="64">
        <v>4485.3471781665985</v>
      </c>
      <c r="L34" s="64">
        <v>3481.4379057421474</v>
      </c>
      <c r="M34" s="64">
        <v>3297.9891791379468</v>
      </c>
      <c r="N34" s="64">
        <v>3613.0163260969407</v>
      </c>
      <c r="O34" s="64">
        <v>4033.3848255987273</v>
      </c>
      <c r="P34" s="64">
        <v>4048.8771683667392</v>
      </c>
      <c r="Q34" s="64">
        <v>3354.3859781640867</v>
      </c>
      <c r="R34" s="65">
        <v>4090.8341208505362</v>
      </c>
    </row>
    <row r="35" spans="1:18" x14ac:dyDescent="0.25">
      <c r="A35" s="63" t="s">
        <v>62</v>
      </c>
      <c r="B35" s="64">
        <v>2749.6112972891633</v>
      </c>
      <c r="C35" s="64">
        <v>3255.1327076140856</v>
      </c>
      <c r="D35" s="64">
        <v>3549.3873451257609</v>
      </c>
      <c r="E35" s="64">
        <v>3834.1865786334893</v>
      </c>
      <c r="F35" s="64">
        <v>4018.1755604837963</v>
      </c>
      <c r="G35" s="64">
        <v>4280.8284474079064</v>
      </c>
      <c r="H35" s="64">
        <v>4767.0233997107553</v>
      </c>
      <c r="I35" s="64">
        <v>5242.262342793133</v>
      </c>
      <c r="J35" s="64">
        <v>5460.3543400731769</v>
      </c>
      <c r="K35" s="64">
        <v>5720.3525383265824</v>
      </c>
      <c r="L35" s="64">
        <v>6380.6923448656271</v>
      </c>
      <c r="M35" s="64">
        <v>7133.1323777393454</v>
      </c>
      <c r="N35" s="64">
        <v>7633.4520249197703</v>
      </c>
      <c r="O35" s="64">
        <v>7950.5119408457786</v>
      </c>
      <c r="P35" s="64">
        <v>8532.6562693147043</v>
      </c>
      <c r="Q35" s="64">
        <v>8245.4221502266519</v>
      </c>
      <c r="R35" s="65">
        <v>9732.8651937179129</v>
      </c>
    </row>
    <row r="36" spans="1:18" x14ac:dyDescent="0.25">
      <c r="A36" s="63" t="s">
        <v>63</v>
      </c>
      <c r="B36" s="64">
        <v>5511.516318530591</v>
      </c>
      <c r="C36" s="64">
        <v>6342.3191708206195</v>
      </c>
      <c r="D36" s="64">
        <v>6851.8397335393756</v>
      </c>
      <c r="E36" s="64">
        <v>7438.1842443982378</v>
      </c>
      <c r="F36" s="64">
        <v>7969.2742104567405</v>
      </c>
      <c r="G36" s="64">
        <v>8420.282877153857</v>
      </c>
      <c r="H36" s="64">
        <v>8979.6575541202346</v>
      </c>
      <c r="I36" s="64">
        <v>9629.1183088533708</v>
      </c>
      <c r="J36" s="64">
        <v>10612.879412937771</v>
      </c>
      <c r="K36" s="64">
        <v>11727.873606362667</v>
      </c>
      <c r="L36" s="64">
        <v>12655.734420829191</v>
      </c>
      <c r="M36" s="64">
        <v>13890.500660602378</v>
      </c>
      <c r="N36" s="64">
        <v>14922.396078169428</v>
      </c>
      <c r="O36" s="64">
        <v>15876.729648894343</v>
      </c>
      <c r="P36" s="64">
        <v>17078.041375727909</v>
      </c>
      <c r="Q36" s="64">
        <v>16501.428512021361</v>
      </c>
      <c r="R36" s="65">
        <v>19263.415377630881</v>
      </c>
    </row>
    <row r="37" spans="1:18" x14ac:dyDescent="0.25">
      <c r="A37" s="66" t="s">
        <v>77</v>
      </c>
      <c r="B37" s="64">
        <v>489.28607852868828</v>
      </c>
      <c r="C37" s="64">
        <v>560.68634626290896</v>
      </c>
      <c r="D37" s="64">
        <v>655.21838447309676</v>
      </c>
      <c r="E37" s="64">
        <v>688.58406290718676</v>
      </c>
      <c r="F37" s="64">
        <v>753.18230921317991</v>
      </c>
      <c r="G37" s="64">
        <v>785.31176128463733</v>
      </c>
      <c r="H37" s="64">
        <v>857.39916931172422</v>
      </c>
      <c r="I37" s="64">
        <v>933.9537673131764</v>
      </c>
      <c r="J37" s="64">
        <v>1046.3722227870887</v>
      </c>
      <c r="K37" s="64">
        <v>1144.4914804316379</v>
      </c>
      <c r="L37" s="64">
        <v>1253.0433402763442</v>
      </c>
      <c r="M37" s="64">
        <v>1340.5336857358213</v>
      </c>
      <c r="N37" s="64">
        <v>1438.5652601254476</v>
      </c>
      <c r="O37" s="64">
        <v>1531.1140622086186</v>
      </c>
      <c r="P37" s="64">
        <v>1639.462054013009</v>
      </c>
      <c r="Q37" s="64">
        <v>1344.9440140646725</v>
      </c>
      <c r="R37" s="65">
        <v>1761.4037045781099</v>
      </c>
    </row>
    <row r="38" spans="1:18" x14ac:dyDescent="0.25">
      <c r="A38" s="63" t="s">
        <v>64</v>
      </c>
      <c r="B38" s="64">
        <v>18732.738209111307</v>
      </c>
      <c r="C38" s="64">
        <v>21572.052199811129</v>
      </c>
      <c r="D38" s="64">
        <v>24619.739094337056</v>
      </c>
      <c r="E38" s="64">
        <v>28389.110596492137</v>
      </c>
      <c r="F38" s="64">
        <v>28494.323790897812</v>
      </c>
      <c r="G38" s="64">
        <v>32726.180723060352</v>
      </c>
      <c r="H38" s="64">
        <v>37783.839003809946</v>
      </c>
      <c r="I38" s="64">
        <v>40282.526484783593</v>
      </c>
      <c r="J38" s="64">
        <v>43409.315436218036</v>
      </c>
      <c r="K38" s="64">
        <v>50858.409123113219</v>
      </c>
      <c r="L38" s="64">
        <v>51999.22965436837</v>
      </c>
      <c r="M38" s="64">
        <v>55182.201979136436</v>
      </c>
      <c r="N38" s="64">
        <v>59462.532179605296</v>
      </c>
      <c r="O38" s="64">
        <v>63776.078291658887</v>
      </c>
      <c r="P38" s="64">
        <v>69124.525366502436</v>
      </c>
      <c r="Q38" s="64">
        <v>61970.837139885451</v>
      </c>
      <c r="R38" s="65">
        <v>74024.836618435671</v>
      </c>
    </row>
    <row r="39" spans="1:18" x14ac:dyDescent="0.25">
      <c r="A39" s="66" t="s">
        <v>65</v>
      </c>
      <c r="B39" s="64">
        <v>2386.3437895385773</v>
      </c>
      <c r="C39" s="64">
        <v>2758.2893767789201</v>
      </c>
      <c r="D39" s="64">
        <v>3161.0812370858002</v>
      </c>
      <c r="E39" s="64">
        <v>3485.8484008797964</v>
      </c>
      <c r="F39" s="64">
        <v>3878.94226442949</v>
      </c>
      <c r="G39" s="64">
        <v>4011.2231162617363</v>
      </c>
      <c r="H39" s="64">
        <v>4472.5894497727604</v>
      </c>
      <c r="I39" s="64">
        <v>4994.4692896954057</v>
      </c>
      <c r="J39" s="64">
        <v>5480.3081412181937</v>
      </c>
      <c r="K39" s="64">
        <v>6088.7796415253706</v>
      </c>
      <c r="L39" s="64">
        <v>6577.3212798815257</v>
      </c>
      <c r="M39" s="64">
        <v>7186.3376211966597</v>
      </c>
      <c r="N39" s="64">
        <v>7702.08730372015</v>
      </c>
      <c r="O39" s="64">
        <v>8122.9177061591836</v>
      </c>
      <c r="P39" s="64">
        <v>8696.6627197008638</v>
      </c>
      <c r="Q39" s="64">
        <v>8371.9071485146687</v>
      </c>
      <c r="R39" s="65">
        <v>9659.1332995725206</v>
      </c>
    </row>
    <row r="40" spans="1:18" x14ac:dyDescent="0.25">
      <c r="A40" s="63" t="s">
        <v>66</v>
      </c>
      <c r="B40" s="64">
        <v>7701.8794523271354</v>
      </c>
      <c r="C40" s="64">
        <v>8762.6128700535428</v>
      </c>
      <c r="D40" s="64">
        <v>10046.53671676625</v>
      </c>
      <c r="E40" s="64">
        <v>11345.134775431736</v>
      </c>
      <c r="F40" s="64">
        <v>11432.051267468467</v>
      </c>
      <c r="G40" s="64">
        <v>11964.982485524186</v>
      </c>
      <c r="H40" s="64">
        <v>13517.517617762327</v>
      </c>
      <c r="I40" s="64">
        <v>14387.03047853898</v>
      </c>
      <c r="J40" s="64">
        <v>15274.905241838225</v>
      </c>
      <c r="K40" s="64">
        <v>16560.261699278773</v>
      </c>
      <c r="L40" s="64">
        <v>17380.832886711047</v>
      </c>
      <c r="M40" s="64">
        <v>18863.077798235179</v>
      </c>
      <c r="N40" s="64">
        <v>19988.03035008489</v>
      </c>
      <c r="O40" s="64">
        <v>21002.251550227564</v>
      </c>
      <c r="P40" s="64">
        <v>22526.0519552929</v>
      </c>
      <c r="Q40" s="64">
        <v>21522.267144740159</v>
      </c>
      <c r="R40" s="65">
        <v>25220.986612882036</v>
      </c>
    </row>
    <row r="41" spans="1:18" x14ac:dyDescent="0.25">
      <c r="A41" s="63" t="s">
        <v>67</v>
      </c>
      <c r="B41" s="64">
        <v>34638.571570301647</v>
      </c>
      <c r="C41" s="64">
        <v>39675.021281656343</v>
      </c>
      <c r="D41" s="64">
        <v>45059.054792859337</v>
      </c>
      <c r="E41" s="64">
        <v>48319.492287334004</v>
      </c>
      <c r="F41" s="64">
        <v>51607.005898154428</v>
      </c>
      <c r="G41" s="64">
        <v>54213.031252962588</v>
      </c>
      <c r="H41" s="64">
        <v>58464.866335689512</v>
      </c>
      <c r="I41" s="64">
        <v>62545.18962810775</v>
      </c>
      <c r="J41" s="64">
        <v>66718.920396535235</v>
      </c>
      <c r="K41" s="64">
        <v>72278.809930533083</v>
      </c>
      <c r="L41" s="64">
        <v>78074.261930772918</v>
      </c>
      <c r="M41" s="64">
        <v>85102.008766125262</v>
      </c>
      <c r="N41" s="64">
        <v>89765.790962195897</v>
      </c>
      <c r="O41" s="64">
        <v>95893.692967633557</v>
      </c>
      <c r="P41" s="64">
        <v>103173.46341021023</v>
      </c>
      <c r="Q41" s="64">
        <v>99700.010040985813</v>
      </c>
      <c r="R41" s="65">
        <v>114863.59183871574</v>
      </c>
    </row>
    <row r="42" spans="1:18" x14ac:dyDescent="0.25">
      <c r="A42" s="63" t="s">
        <v>68</v>
      </c>
      <c r="B42" s="64">
        <v>79.771287500813074</v>
      </c>
      <c r="C42" s="64">
        <v>85.353994261306028</v>
      </c>
      <c r="D42" s="64">
        <v>103.66719360560677</v>
      </c>
      <c r="E42" s="64">
        <v>112.49334396031966</v>
      </c>
      <c r="F42" s="64">
        <v>123.47162409854303</v>
      </c>
      <c r="G42" s="64">
        <v>129.99350403576764</v>
      </c>
      <c r="H42" s="64">
        <v>149.20478202363998</v>
      </c>
      <c r="I42" s="64">
        <v>164.07834850537233</v>
      </c>
      <c r="J42" s="64">
        <v>190.12726364908463</v>
      </c>
      <c r="K42" s="64">
        <v>217.64220896081267</v>
      </c>
      <c r="L42" s="64">
        <v>233.44163394143024</v>
      </c>
      <c r="M42" s="64">
        <v>250.55171409756724</v>
      </c>
      <c r="N42" s="64">
        <v>263.08546842822318</v>
      </c>
      <c r="O42" s="64">
        <v>281.40440553071204</v>
      </c>
      <c r="P42" s="64">
        <v>303.08209690503992</v>
      </c>
      <c r="Q42" s="64">
        <v>287.4784102859914</v>
      </c>
      <c r="R42" s="65">
        <v>323.36421554002033</v>
      </c>
    </row>
    <row r="43" spans="1:18" x14ac:dyDescent="0.25">
      <c r="A43" s="63" t="s">
        <v>69</v>
      </c>
      <c r="B43" s="64">
        <v>301.8266854168578</v>
      </c>
      <c r="C43" s="64">
        <v>329.03590455129245</v>
      </c>
      <c r="D43" s="64">
        <v>336.79282355795362</v>
      </c>
      <c r="E43" s="64">
        <v>367.15731315821887</v>
      </c>
      <c r="F43" s="64">
        <v>381.91050887195922</v>
      </c>
      <c r="G43" s="64">
        <v>382.74656822064861</v>
      </c>
      <c r="H43" s="64">
        <v>401.0329865092873</v>
      </c>
      <c r="I43" s="64">
        <v>435.40854554961766</v>
      </c>
      <c r="J43" s="64">
        <v>466.53812183639224</v>
      </c>
      <c r="K43" s="64">
        <v>464.99646943373568</v>
      </c>
      <c r="L43" s="64">
        <v>529.2264341276009</v>
      </c>
      <c r="M43" s="64">
        <v>573.52710684267447</v>
      </c>
      <c r="N43" s="64">
        <v>596.50201995811437</v>
      </c>
      <c r="O43" s="64">
        <v>634.89329881347066</v>
      </c>
      <c r="P43" s="64">
        <v>688.09669469238747</v>
      </c>
      <c r="Q43" s="64">
        <v>676.29385261380367</v>
      </c>
      <c r="R43" s="65">
        <v>774.86363319668669</v>
      </c>
    </row>
    <row r="44" spans="1:18" x14ac:dyDescent="0.25">
      <c r="A44" s="67"/>
      <c r="B44" s="68"/>
      <c r="C44" s="68"/>
      <c r="D44" s="68"/>
      <c r="E44" s="68"/>
      <c r="F44" s="68"/>
      <c r="G44" s="68"/>
      <c r="H44" s="68"/>
      <c r="I44" s="68"/>
      <c r="J44" s="68"/>
      <c r="K44" s="69"/>
      <c r="L44" s="69"/>
      <c r="M44" s="69"/>
      <c r="N44" s="69"/>
      <c r="O44" s="69"/>
      <c r="P44" s="69"/>
      <c r="Q44" s="69"/>
    </row>
    <row r="45" spans="1:18" x14ac:dyDescent="0.25">
      <c r="K45" s="43"/>
    </row>
    <row r="46" spans="1:18" x14ac:dyDescent="0.25">
      <c r="K46" s="43"/>
    </row>
    <row r="47" spans="1:18" x14ac:dyDescent="0.25">
      <c r="A47" s="70" t="s">
        <v>72</v>
      </c>
      <c r="B47" s="70"/>
      <c r="C47" s="70"/>
      <c r="D47" s="70"/>
      <c r="E47" s="70"/>
      <c r="F47" s="70"/>
      <c r="G47" s="70"/>
      <c r="H47" s="70"/>
      <c r="I47" s="70"/>
      <c r="J47" s="70"/>
      <c r="K47" s="43"/>
    </row>
    <row r="48" spans="1:18" x14ac:dyDescent="0.25">
      <c r="A48" s="70" t="s">
        <v>78</v>
      </c>
      <c r="B48" s="70"/>
      <c r="C48" s="70"/>
      <c r="D48" s="70"/>
      <c r="E48" s="70"/>
      <c r="F48" s="70"/>
      <c r="G48" s="70"/>
      <c r="H48" s="70"/>
      <c r="I48" s="70"/>
      <c r="J48" s="70"/>
      <c r="K48" s="43"/>
    </row>
    <row r="49" spans="1:18" ht="15.75" x14ac:dyDescent="0.25">
      <c r="A49" s="71"/>
      <c r="B49" s="52"/>
      <c r="C49" s="52"/>
      <c r="D49" s="52"/>
      <c r="E49" s="52"/>
      <c r="F49" s="52"/>
      <c r="G49" s="52"/>
      <c r="H49" s="52"/>
      <c r="I49" s="52"/>
      <c r="J49" s="52"/>
      <c r="K49" s="52"/>
      <c r="L49" s="52"/>
      <c r="M49" s="52"/>
      <c r="N49" s="52"/>
      <c r="O49" s="52"/>
      <c r="P49" s="53"/>
      <c r="Q49" s="53"/>
      <c r="R49" s="410"/>
    </row>
    <row r="50" spans="1:18" ht="15.75" x14ac:dyDescent="0.25">
      <c r="A50" s="72" t="s">
        <v>74</v>
      </c>
      <c r="B50" s="55">
        <v>2005</v>
      </c>
      <c r="C50" s="55">
        <v>2006</v>
      </c>
      <c r="D50" s="55">
        <v>2007</v>
      </c>
      <c r="E50" s="55">
        <v>2008</v>
      </c>
      <c r="F50" s="55">
        <v>2009</v>
      </c>
      <c r="G50" s="55">
        <v>2010</v>
      </c>
      <c r="H50" s="55">
        <v>2011</v>
      </c>
      <c r="I50" s="55">
        <v>2012</v>
      </c>
      <c r="J50" s="55">
        <v>2013</v>
      </c>
      <c r="K50" s="55">
        <v>2014</v>
      </c>
      <c r="L50" s="55">
        <v>2015</v>
      </c>
      <c r="M50" s="55">
        <v>2016</v>
      </c>
      <c r="N50" s="55">
        <v>2017</v>
      </c>
      <c r="O50" s="55">
        <v>2018</v>
      </c>
      <c r="P50" s="55">
        <v>2019</v>
      </c>
      <c r="Q50" s="55" t="s">
        <v>405</v>
      </c>
      <c r="R50" s="411" t="s">
        <v>404</v>
      </c>
    </row>
    <row r="51" spans="1:18" ht="15.75" x14ac:dyDescent="0.25">
      <c r="A51" s="73"/>
      <c r="B51" s="409"/>
      <c r="C51" s="409"/>
      <c r="D51" s="409"/>
      <c r="E51" s="409"/>
      <c r="F51" s="409"/>
      <c r="G51" s="409"/>
      <c r="H51" s="409"/>
      <c r="I51" s="409"/>
      <c r="J51" s="409"/>
      <c r="K51" s="409"/>
      <c r="L51" s="409"/>
      <c r="M51" s="409"/>
      <c r="N51" s="409"/>
      <c r="O51" s="409"/>
      <c r="P51" s="59"/>
      <c r="Q51" s="59"/>
      <c r="R51" s="60"/>
    </row>
    <row r="52" spans="1:18" x14ac:dyDescent="0.25">
      <c r="A52" s="61" t="s">
        <v>75</v>
      </c>
      <c r="B52" s="74">
        <v>100</v>
      </c>
      <c r="C52" s="74">
        <v>100</v>
      </c>
      <c r="D52" s="74">
        <v>100</v>
      </c>
      <c r="E52" s="74">
        <v>100</v>
      </c>
      <c r="F52" s="74">
        <v>100</v>
      </c>
      <c r="G52" s="74">
        <v>100</v>
      </c>
      <c r="H52" s="74">
        <v>100</v>
      </c>
      <c r="I52" s="74">
        <v>100</v>
      </c>
      <c r="J52" s="74">
        <v>100</v>
      </c>
      <c r="K52" s="74">
        <v>100</v>
      </c>
      <c r="L52" s="74">
        <v>100</v>
      </c>
      <c r="M52" s="74">
        <v>100</v>
      </c>
      <c r="N52" s="74">
        <v>100</v>
      </c>
      <c r="O52" s="74">
        <v>100</v>
      </c>
      <c r="P52" s="74">
        <v>100</v>
      </c>
      <c r="Q52" s="74">
        <v>100</v>
      </c>
      <c r="R52" s="75">
        <v>101</v>
      </c>
    </row>
    <row r="53" spans="1:18" x14ac:dyDescent="0.25">
      <c r="A53" s="63" t="s">
        <v>38</v>
      </c>
      <c r="B53" s="76">
        <f>(B11/B$10)*100</f>
        <v>6.7536652838284167E-2</v>
      </c>
      <c r="C53" s="76">
        <f t="shared" ref="C53:P53" si="0">(C11/C$10)*100</f>
        <v>6.6419113658622769E-2</v>
      </c>
      <c r="D53" s="76">
        <f t="shared" si="0"/>
        <v>6.4941644067577783E-2</v>
      </c>
      <c r="E53" s="76">
        <f t="shared" si="0"/>
        <v>6.3841862946163674E-2</v>
      </c>
      <c r="F53" s="76">
        <f t="shared" si="0"/>
        <v>6.7027224235431893E-2</v>
      </c>
      <c r="G53" s="76">
        <f t="shared" si="0"/>
        <v>6.7821518991542984E-2</v>
      </c>
      <c r="H53" s="76">
        <f t="shared" si="0"/>
        <v>6.4955897201190368E-2</v>
      </c>
      <c r="I53" s="76">
        <f t="shared" si="0"/>
        <v>6.5643458252213502E-2</v>
      </c>
      <c r="J53" s="76">
        <f t="shared" si="0"/>
        <v>6.665228977169757E-2</v>
      </c>
      <c r="K53" s="76">
        <f t="shared" si="0"/>
        <v>6.969038543407946E-2</v>
      </c>
      <c r="L53" s="76">
        <f t="shared" si="0"/>
        <v>7.3738076551857407E-2</v>
      </c>
      <c r="M53" s="76">
        <f t="shared" si="0"/>
        <v>7.6480060649999682E-2</v>
      </c>
      <c r="N53" s="76">
        <f t="shared" si="0"/>
        <v>7.7150391011349032E-2</v>
      </c>
      <c r="O53" s="76">
        <f t="shared" si="0"/>
        <v>7.6856502048639197E-2</v>
      </c>
      <c r="P53" s="76">
        <f t="shared" si="0"/>
        <v>7.6238299352449232E-2</v>
      </c>
      <c r="Q53" s="76">
        <f t="shared" ref="Q53:R68" si="1">(Q11/Q$10)*100</f>
        <v>7.6936992528846851E-2</v>
      </c>
      <c r="R53" s="77">
        <f t="shared" si="1"/>
        <v>7.4793409363240748E-2</v>
      </c>
    </row>
    <row r="54" spans="1:18" x14ac:dyDescent="0.25">
      <c r="A54" s="63" t="s">
        <v>39</v>
      </c>
      <c r="B54" s="76">
        <f t="shared" ref="B54:P85" si="2">(B12/B$10)*100</f>
        <v>15.092655594718529</v>
      </c>
      <c r="C54" s="76">
        <f t="shared" si="2"/>
        <v>15.011647602541187</v>
      </c>
      <c r="D54" s="76">
        <f t="shared" si="2"/>
        <v>15.055462921183135</v>
      </c>
      <c r="E54" s="76">
        <f t="shared" si="2"/>
        <v>14.358278142452727</v>
      </c>
      <c r="F54" s="76">
        <f t="shared" si="2"/>
        <v>14.217007854082794</v>
      </c>
      <c r="G54" s="76">
        <f t="shared" si="2"/>
        <v>13.96571543967055</v>
      </c>
      <c r="H54" s="76">
        <f t="shared" si="2"/>
        <v>13.824707979116244</v>
      </c>
      <c r="I54" s="76">
        <f t="shared" si="2"/>
        <v>13.851023871697739</v>
      </c>
      <c r="J54" s="76">
        <f t="shared" si="2"/>
        <v>13.803923094295156</v>
      </c>
      <c r="K54" s="76">
        <f t="shared" si="2"/>
        <v>14.001643894578731</v>
      </c>
      <c r="L54" s="76">
        <f t="shared" si="2"/>
        <v>14.346639084682788</v>
      </c>
      <c r="M54" s="76">
        <f t="shared" si="2"/>
        <v>14.58951958625282</v>
      </c>
      <c r="N54" s="76">
        <f t="shared" si="2"/>
        <v>14.380528083329535</v>
      </c>
      <c r="O54" s="76">
        <f t="shared" si="2"/>
        <v>14.343123224655377</v>
      </c>
      <c r="P54" s="76">
        <f t="shared" si="2"/>
        <v>14.485716853879035</v>
      </c>
      <c r="Q54" s="76">
        <f t="shared" si="1"/>
        <v>14.857688181970218</v>
      </c>
      <c r="R54" s="77">
        <f t="shared" si="1"/>
        <v>14.988692285447296</v>
      </c>
    </row>
    <row r="55" spans="1:18" x14ac:dyDescent="0.25">
      <c r="A55" s="63" t="s">
        <v>40</v>
      </c>
      <c r="B55" s="76">
        <f t="shared" si="2"/>
        <v>1.0519844111415826</v>
      </c>
      <c r="C55" s="76">
        <f t="shared" si="2"/>
        <v>1.0608060005876283</v>
      </c>
      <c r="D55" s="76">
        <f t="shared" si="2"/>
        <v>1.0386996770835861</v>
      </c>
      <c r="E55" s="76">
        <f t="shared" si="2"/>
        <v>1.2248484470239822</v>
      </c>
      <c r="F55" s="76">
        <f t="shared" si="2"/>
        <v>1.0092901142852571</v>
      </c>
      <c r="G55" s="76">
        <f t="shared" si="2"/>
        <v>0.95884857918410704</v>
      </c>
      <c r="H55" s="76">
        <f t="shared" si="2"/>
        <v>0.99686313743672927</v>
      </c>
      <c r="I55" s="76">
        <f t="shared" si="2"/>
        <v>0.89774270983211613</v>
      </c>
      <c r="J55" s="76">
        <f t="shared" si="2"/>
        <v>0.79457178760875979</v>
      </c>
      <c r="K55" s="76">
        <f t="shared" si="2"/>
        <v>0.65668297544919429</v>
      </c>
      <c r="L55" s="76">
        <f t="shared" si="2"/>
        <v>0.56345695253408223</v>
      </c>
      <c r="M55" s="76">
        <f t="shared" si="2"/>
        <v>0.48061895971621521</v>
      </c>
      <c r="N55" s="76">
        <f t="shared" si="2"/>
        <v>0.47440534898414877</v>
      </c>
      <c r="O55" s="76">
        <f t="shared" si="2"/>
        <v>0.51540822870551073</v>
      </c>
      <c r="P55" s="76">
        <f t="shared" si="2"/>
        <v>0.53005201654377698</v>
      </c>
      <c r="Q55" s="76">
        <f t="shared" si="1"/>
        <v>0.50789642653151212</v>
      </c>
      <c r="R55" s="77">
        <f t="shared" si="1"/>
        <v>0.53599417898451229</v>
      </c>
    </row>
    <row r="56" spans="1:18" x14ac:dyDescent="0.25">
      <c r="A56" s="66" t="s">
        <v>41</v>
      </c>
      <c r="B56" s="76">
        <f t="shared" si="2"/>
        <v>3.9965833011459271</v>
      </c>
      <c r="C56" s="76">
        <f t="shared" si="2"/>
        <v>4.0439292783348106</v>
      </c>
      <c r="D56" s="76">
        <f t="shared" si="2"/>
        <v>4.2127813344800975</v>
      </c>
      <c r="E56" s="76">
        <f t="shared" si="2"/>
        <v>4.0975732444403068</v>
      </c>
      <c r="F56" s="76">
        <f t="shared" si="2"/>
        <v>4.1487835209312793</v>
      </c>
      <c r="G56" s="76">
        <f t="shared" si="2"/>
        <v>3.9413324994018089</v>
      </c>
      <c r="H56" s="76">
        <f t="shared" si="2"/>
        <v>3.8042860706454582</v>
      </c>
      <c r="I56" s="76">
        <f t="shared" si="2"/>
        <v>3.9676983302786564</v>
      </c>
      <c r="J56" s="76">
        <f t="shared" si="2"/>
        <v>4.0768397150913405</v>
      </c>
      <c r="K56" s="76">
        <f t="shared" si="2"/>
        <v>4.2446635908541532</v>
      </c>
      <c r="L56" s="76">
        <f t="shared" si="2"/>
        <v>4.4385051286570976</v>
      </c>
      <c r="M56" s="76">
        <f t="shared" si="2"/>
        <v>4.4658644305061035</v>
      </c>
      <c r="N56" s="76">
        <f t="shared" si="2"/>
        <v>4.4406374810188929</v>
      </c>
      <c r="O56" s="76">
        <f t="shared" si="2"/>
        <v>4.3904901104655254</v>
      </c>
      <c r="P56" s="76">
        <f t="shared" si="2"/>
        <v>4.393562772141328</v>
      </c>
      <c r="Q56" s="76">
        <f t="shared" si="1"/>
        <v>4.4644804856674787</v>
      </c>
      <c r="R56" s="77">
        <f t="shared" si="1"/>
        <v>4.4435497386020737</v>
      </c>
    </row>
    <row r="57" spans="1:18" x14ac:dyDescent="0.25">
      <c r="A57" s="63" t="s">
        <v>42</v>
      </c>
      <c r="B57" s="76">
        <f t="shared" si="2"/>
        <v>26.580751548488035</v>
      </c>
      <c r="C57" s="76">
        <f t="shared" si="2"/>
        <v>26.326196042928245</v>
      </c>
      <c r="D57" s="76">
        <f t="shared" si="2"/>
        <v>26.240127305598008</v>
      </c>
      <c r="E57" s="76">
        <f t="shared" si="2"/>
        <v>25.621577405811557</v>
      </c>
      <c r="F57" s="76">
        <f t="shared" si="2"/>
        <v>26.052475571542228</v>
      </c>
      <c r="G57" s="76">
        <f t="shared" si="2"/>
        <v>25.684738284138923</v>
      </c>
      <c r="H57" s="76">
        <f t="shared" si="2"/>
        <v>24.666506008128543</v>
      </c>
      <c r="I57" s="76">
        <f t="shared" si="2"/>
        <v>24.687236026538638</v>
      </c>
      <c r="J57" s="76">
        <f t="shared" si="2"/>
        <v>24.837234870876326</v>
      </c>
      <c r="K57" s="76">
        <f t="shared" si="2"/>
        <v>25.039304037567977</v>
      </c>
      <c r="L57" s="76">
        <f t="shared" si="2"/>
        <v>25.659309265697644</v>
      </c>
      <c r="M57" s="76">
        <f t="shared" si="2"/>
        <v>25.637900573154827</v>
      </c>
      <c r="N57" s="76">
        <f t="shared" si="2"/>
        <v>25.724427765198733</v>
      </c>
      <c r="O57" s="76">
        <f t="shared" si="2"/>
        <v>25.707971068635832</v>
      </c>
      <c r="P57" s="76">
        <f t="shared" si="2"/>
        <v>25.802529105418731</v>
      </c>
      <c r="Q57" s="76">
        <f t="shared" si="1"/>
        <v>26.054107418633393</v>
      </c>
      <c r="R57" s="77">
        <f t="shared" si="1"/>
        <v>25.33654311588095</v>
      </c>
    </row>
    <row r="58" spans="1:18" x14ac:dyDescent="0.25">
      <c r="A58" s="66" t="s">
        <v>43</v>
      </c>
      <c r="B58" s="76">
        <f t="shared" si="2"/>
        <v>3.3048626644847805</v>
      </c>
      <c r="C58" s="76">
        <f t="shared" si="2"/>
        <v>3.3660014857668257</v>
      </c>
      <c r="D58" s="76">
        <f t="shared" si="2"/>
        <v>3.4276441221555909</v>
      </c>
      <c r="E58" s="76">
        <f t="shared" si="2"/>
        <v>3.3674444647303208</v>
      </c>
      <c r="F58" s="76">
        <f t="shared" si="2"/>
        <v>3.2761580785338884</v>
      </c>
      <c r="G58" s="76">
        <f t="shared" si="2"/>
        <v>3.3751799231858031</v>
      </c>
      <c r="H58" s="76">
        <f t="shared" si="2"/>
        <v>3.471439523872307</v>
      </c>
      <c r="I58" s="76">
        <f t="shared" si="2"/>
        <v>3.462579215601818</v>
      </c>
      <c r="J58" s="76">
        <f t="shared" si="2"/>
        <v>3.6211954269413655</v>
      </c>
      <c r="K58" s="76">
        <f t="shared" si="2"/>
        <v>3.4897572019991352</v>
      </c>
      <c r="L58" s="76">
        <f t="shared" si="2"/>
        <v>3.4926669195526712</v>
      </c>
      <c r="M58" s="76">
        <f t="shared" si="2"/>
        <v>3.5793590101893336</v>
      </c>
      <c r="N58" s="76">
        <f t="shared" si="2"/>
        <v>3.6279014243777143</v>
      </c>
      <c r="O58" s="76">
        <f t="shared" si="2"/>
        <v>3.5847953877347369</v>
      </c>
      <c r="P58" s="76">
        <f t="shared" si="2"/>
        <v>3.6115889705189321</v>
      </c>
      <c r="Q58" s="76">
        <f t="shared" si="1"/>
        <v>3.4678902778905671</v>
      </c>
      <c r="R58" s="77">
        <f t="shared" si="1"/>
        <v>3.542042067598449</v>
      </c>
    </row>
    <row r="59" spans="1:18" x14ac:dyDescent="0.25">
      <c r="A59" s="63" t="s">
        <v>44</v>
      </c>
      <c r="B59" s="76">
        <f t="shared" si="2"/>
        <v>2.4340290668129843</v>
      </c>
      <c r="C59" s="76">
        <f t="shared" si="2"/>
        <v>2.4148060178276896</v>
      </c>
      <c r="D59" s="76">
        <f t="shared" si="2"/>
        <v>2.5555631568567576</v>
      </c>
      <c r="E59" s="76">
        <f t="shared" si="2"/>
        <v>2.6798913931294339</v>
      </c>
      <c r="F59" s="76">
        <f t="shared" si="2"/>
        <v>2.6439168875597847</v>
      </c>
      <c r="G59" s="76">
        <f t="shared" si="2"/>
        <v>2.6604653061411612</v>
      </c>
      <c r="H59" s="76">
        <f t="shared" si="2"/>
        <v>2.7882702341745382</v>
      </c>
      <c r="I59" s="76">
        <f t="shared" si="2"/>
        <v>2.7477489611564105</v>
      </c>
      <c r="J59" s="76">
        <f t="shared" si="2"/>
        <v>2.7139404962977367</v>
      </c>
      <c r="K59" s="76">
        <f t="shared" si="2"/>
        <v>2.7316020652716264</v>
      </c>
      <c r="L59" s="76">
        <f t="shared" si="2"/>
        <v>2.7544306856334768</v>
      </c>
      <c r="M59" s="76">
        <f t="shared" si="2"/>
        <v>2.7404056355012081</v>
      </c>
      <c r="N59" s="76">
        <f t="shared" si="2"/>
        <v>2.6923458283219786</v>
      </c>
      <c r="O59" s="76">
        <f t="shared" si="2"/>
        <v>2.721649341150576</v>
      </c>
      <c r="P59" s="76">
        <f t="shared" si="2"/>
        <v>2.6954446587125624</v>
      </c>
      <c r="Q59" s="76">
        <f t="shared" si="1"/>
        <v>2.6518456884380583</v>
      </c>
      <c r="R59" s="77">
        <f t="shared" si="1"/>
        <v>2.6165922525741006</v>
      </c>
    </row>
    <row r="60" spans="1:18" x14ac:dyDescent="0.25">
      <c r="A60" s="63" t="s">
        <v>45</v>
      </c>
      <c r="B60" s="76">
        <f t="shared" si="2"/>
        <v>1.7799088893842023</v>
      </c>
      <c r="C60" s="76">
        <f t="shared" si="2"/>
        <v>1.8050300885283768</v>
      </c>
      <c r="D60" s="76">
        <f t="shared" si="2"/>
        <v>1.7758104226370004</v>
      </c>
      <c r="E60" s="76">
        <f t="shared" si="2"/>
        <v>1.7167489511913652</v>
      </c>
      <c r="F60" s="76">
        <f t="shared" si="2"/>
        <v>1.6674632113920687</v>
      </c>
      <c r="G60" s="76">
        <f t="shared" si="2"/>
        <v>1.6215070382159913</v>
      </c>
      <c r="H60" s="76">
        <f t="shared" si="2"/>
        <v>1.5093303414345893</v>
      </c>
      <c r="I60" s="76">
        <f t="shared" si="2"/>
        <v>1.4625836383287834</v>
      </c>
      <c r="J60" s="76">
        <f t="shared" si="2"/>
        <v>1.4700961476012115</v>
      </c>
      <c r="K60" s="76">
        <f t="shared" si="2"/>
        <v>1.5098413416469427</v>
      </c>
      <c r="L60" s="76">
        <f t="shared" si="2"/>
        <v>1.5550672486809314</v>
      </c>
      <c r="M60" s="76">
        <f t="shared" si="2"/>
        <v>1.5974279715980186</v>
      </c>
      <c r="N60" s="76">
        <f t="shared" si="2"/>
        <v>1.6023859657586719</v>
      </c>
      <c r="O60" s="76">
        <f t="shared" si="2"/>
        <v>1.5905013234589298</v>
      </c>
      <c r="P60" s="76">
        <f t="shared" si="2"/>
        <v>1.6048441506706135</v>
      </c>
      <c r="Q60" s="76">
        <f t="shared" si="1"/>
        <v>1.6881359032672412</v>
      </c>
      <c r="R60" s="77">
        <f t="shared" si="1"/>
        <v>1.6772161505991572</v>
      </c>
    </row>
    <row r="61" spans="1:18" x14ac:dyDescent="0.25">
      <c r="A61" s="66" t="s">
        <v>46</v>
      </c>
      <c r="B61" s="76">
        <f t="shared" si="2"/>
        <v>0.3710398757913449</v>
      </c>
      <c r="C61" s="76">
        <f t="shared" si="2"/>
        <v>0.3577001508613078</v>
      </c>
      <c r="D61" s="76">
        <f t="shared" si="2"/>
        <v>0.36402214709368352</v>
      </c>
      <c r="E61" s="76">
        <f t="shared" si="2"/>
        <v>0.36644898311646262</v>
      </c>
      <c r="F61" s="76">
        <f t="shared" si="2"/>
        <v>0.37967861150147675</v>
      </c>
      <c r="G61" s="76">
        <f t="shared" si="2"/>
        <v>0.36248408124822257</v>
      </c>
      <c r="H61" s="76">
        <f t="shared" si="2"/>
        <v>0.34987406055338743</v>
      </c>
      <c r="I61" s="76">
        <f t="shared" si="2"/>
        <v>0.38323759697112958</v>
      </c>
      <c r="J61" s="76">
        <f t="shared" si="2"/>
        <v>0.39708891124336032</v>
      </c>
      <c r="K61" s="76">
        <f t="shared" si="2"/>
        <v>0.41619827935685005</v>
      </c>
      <c r="L61" s="76">
        <f t="shared" si="2"/>
        <v>0.41629188276811502</v>
      </c>
      <c r="M61" s="76">
        <f t="shared" si="2"/>
        <v>0.42437796094341573</v>
      </c>
      <c r="N61" s="76">
        <f t="shared" si="2"/>
        <v>0.42003219788604701</v>
      </c>
      <c r="O61" s="76">
        <f t="shared" si="2"/>
        <v>0.41219397230132904</v>
      </c>
      <c r="P61" s="76">
        <f t="shared" si="2"/>
        <v>0.40690339513799778</v>
      </c>
      <c r="Q61" s="76">
        <f t="shared" si="1"/>
        <v>0.41648373778745923</v>
      </c>
      <c r="R61" s="77">
        <f t="shared" si="1"/>
        <v>0.3967013015946988</v>
      </c>
    </row>
    <row r="62" spans="1:18" x14ac:dyDescent="0.25">
      <c r="A62" s="63" t="s">
        <v>47</v>
      </c>
      <c r="B62" s="76">
        <f t="shared" si="2"/>
        <v>2.3203225848945466</v>
      </c>
      <c r="C62" s="76">
        <f t="shared" si="2"/>
        <v>2.1670451283373802</v>
      </c>
      <c r="D62" s="76">
        <f t="shared" si="2"/>
        <v>1.8690822674372725</v>
      </c>
      <c r="E62" s="76">
        <f t="shared" si="2"/>
        <v>2.0794703058953092</v>
      </c>
      <c r="F62" s="76">
        <f t="shared" si="2"/>
        <v>1.8272945786788886</v>
      </c>
      <c r="G62" s="76">
        <f t="shared" si="2"/>
        <v>1.9214526619929075</v>
      </c>
      <c r="H62" s="76">
        <f t="shared" si="2"/>
        <v>2.3316351843196692</v>
      </c>
      <c r="I62" s="76">
        <f t="shared" si="2"/>
        <v>2.3599865868279761</v>
      </c>
      <c r="J62" s="76">
        <f t="shared" si="2"/>
        <v>2.3499885188336482</v>
      </c>
      <c r="K62" s="76">
        <f t="shared" si="2"/>
        <v>2.1874245724718562</v>
      </c>
      <c r="L62" s="76">
        <f t="shared" si="2"/>
        <v>1.6534267333683679</v>
      </c>
      <c r="M62" s="76">
        <f t="shared" si="2"/>
        <v>1.3507422947716285</v>
      </c>
      <c r="N62" s="76">
        <f t="shared" si="2"/>
        <v>1.4281191614321054</v>
      </c>
      <c r="O62" s="76">
        <f t="shared" si="2"/>
        <v>1.5698788279329907</v>
      </c>
      <c r="P62" s="76">
        <f t="shared" si="2"/>
        <v>1.5531724745069138</v>
      </c>
      <c r="Q62" s="76">
        <f t="shared" si="1"/>
        <v>1.3561915292910913</v>
      </c>
      <c r="R62" s="77">
        <f t="shared" si="1"/>
        <v>1.4640994170007331</v>
      </c>
    </row>
    <row r="63" spans="1:18" x14ac:dyDescent="0.25">
      <c r="A63" s="66" t="s">
        <v>48</v>
      </c>
      <c r="B63" s="76">
        <f t="shared" si="2"/>
        <v>1.4967981458299693</v>
      </c>
      <c r="C63" s="76">
        <f t="shared" si="2"/>
        <v>1.4994248267359103</v>
      </c>
      <c r="D63" s="76">
        <f t="shared" si="2"/>
        <v>1.4661049587367865</v>
      </c>
      <c r="E63" s="76">
        <f t="shared" si="2"/>
        <v>1.48699190484614</v>
      </c>
      <c r="F63" s="76">
        <f t="shared" si="2"/>
        <v>1.5244509533682116</v>
      </c>
      <c r="G63" s="76">
        <f t="shared" si="2"/>
        <v>1.562950308788446</v>
      </c>
      <c r="H63" s="76">
        <f t="shared" si="2"/>
        <v>1.5007007241261612</v>
      </c>
      <c r="I63" s="76">
        <f t="shared" si="2"/>
        <v>1.5563733893457241</v>
      </c>
      <c r="J63" s="76">
        <f t="shared" si="2"/>
        <v>1.6278569637648261</v>
      </c>
      <c r="K63" s="76">
        <f t="shared" si="2"/>
        <v>1.7152589080811325</v>
      </c>
      <c r="L63" s="76">
        <f t="shared" si="2"/>
        <v>1.8170972347729135</v>
      </c>
      <c r="M63" s="76">
        <f t="shared" si="2"/>
        <v>1.860426535099106</v>
      </c>
      <c r="N63" s="76">
        <f t="shared" si="2"/>
        <v>1.8185148909896283</v>
      </c>
      <c r="O63" s="76">
        <f t="shared" si="2"/>
        <v>1.7694997761170455</v>
      </c>
      <c r="P63" s="76">
        <f t="shared" si="2"/>
        <v>1.7692599476943669</v>
      </c>
      <c r="Q63" s="76">
        <f t="shared" si="1"/>
        <v>1.8215017696241489</v>
      </c>
      <c r="R63" s="77">
        <f t="shared" si="1"/>
        <v>1.7929695174878266</v>
      </c>
    </row>
    <row r="64" spans="1:18" x14ac:dyDescent="0.25">
      <c r="A64" s="63" t="s">
        <v>49</v>
      </c>
      <c r="B64" s="76">
        <f t="shared" si="2"/>
        <v>1.9119854767491284</v>
      </c>
      <c r="C64" s="76">
        <f t="shared" si="2"/>
        <v>1.9399067917242809</v>
      </c>
      <c r="D64" s="76">
        <f t="shared" si="2"/>
        <v>1.8602355859096926</v>
      </c>
      <c r="E64" s="76">
        <f t="shared" si="2"/>
        <v>2.0542061839305514</v>
      </c>
      <c r="F64" s="76">
        <f t="shared" si="2"/>
        <v>2.0604872713543414</v>
      </c>
      <c r="G64" s="76">
        <f t="shared" si="2"/>
        <v>2.0017894848111286</v>
      </c>
      <c r="H64" s="76">
        <f t="shared" si="2"/>
        <v>2.1400641111411134</v>
      </c>
      <c r="I64" s="76">
        <f t="shared" si="2"/>
        <v>2.0967886372953783</v>
      </c>
      <c r="J64" s="76">
        <f t="shared" si="2"/>
        <v>1.8741290263217476</v>
      </c>
      <c r="K64" s="76">
        <f t="shared" si="2"/>
        <v>1.7896871789689091</v>
      </c>
      <c r="L64" s="76">
        <f t="shared" si="2"/>
        <v>1.8106806696359872</v>
      </c>
      <c r="M64" s="76">
        <f t="shared" si="2"/>
        <v>1.9671748775657378</v>
      </c>
      <c r="N64" s="76">
        <f t="shared" si="2"/>
        <v>2.1239791335045473</v>
      </c>
      <c r="O64" s="76">
        <f t="shared" si="2"/>
        <v>2.1525616740879991</v>
      </c>
      <c r="P64" s="76">
        <f t="shared" si="2"/>
        <v>1.9550187816221827</v>
      </c>
      <c r="Q64" s="76">
        <f t="shared" si="1"/>
        <v>1.7577455077979618</v>
      </c>
      <c r="R64" s="77">
        <f t="shared" si="1"/>
        <v>1.956914311326615</v>
      </c>
    </row>
    <row r="65" spans="1:18" x14ac:dyDescent="0.25">
      <c r="A65" s="63" t="s">
        <v>50</v>
      </c>
      <c r="B65" s="76">
        <f t="shared" si="2"/>
        <v>0.36465750027623189</v>
      </c>
      <c r="C65" s="76">
        <f t="shared" si="2"/>
        <v>0.36001820983787614</v>
      </c>
      <c r="D65" s="76">
        <f t="shared" si="2"/>
        <v>0.34781115256474726</v>
      </c>
      <c r="E65" s="76">
        <f t="shared" si="2"/>
        <v>0.35090064967814372</v>
      </c>
      <c r="F65" s="76">
        <f t="shared" si="2"/>
        <v>0.41943182600526718</v>
      </c>
      <c r="G65" s="76">
        <f t="shared" si="2"/>
        <v>0.53349078892896173</v>
      </c>
      <c r="H65" s="76">
        <f t="shared" si="2"/>
        <v>0.59003262441831827</v>
      </c>
      <c r="I65" s="76">
        <f t="shared" si="2"/>
        <v>0.5333977076366816</v>
      </c>
      <c r="J65" s="76">
        <f t="shared" si="2"/>
        <v>0.43137686995338581</v>
      </c>
      <c r="K65" s="76">
        <f t="shared" si="2"/>
        <v>0.41226287688814878</v>
      </c>
      <c r="L65" s="76">
        <f t="shared" si="2"/>
        <v>0.44372644562661723</v>
      </c>
      <c r="M65" s="76">
        <f t="shared" si="2"/>
        <v>0.48873945565148003</v>
      </c>
      <c r="N65" s="76">
        <f t="shared" si="2"/>
        <v>0.42995800765431486</v>
      </c>
      <c r="O65" s="76">
        <f t="shared" si="2"/>
        <v>0.38238126805667372</v>
      </c>
      <c r="P65" s="76">
        <f t="shared" si="2"/>
        <v>0.39314089461699719</v>
      </c>
      <c r="Q65" s="76">
        <f t="shared" si="1"/>
        <v>0.44307143759711975</v>
      </c>
      <c r="R65" s="77">
        <f t="shared" si="1"/>
        <v>0.41246330323941949</v>
      </c>
    </row>
    <row r="66" spans="1:18" x14ac:dyDescent="0.25">
      <c r="A66" s="63" t="s">
        <v>51</v>
      </c>
      <c r="B66" s="76">
        <f t="shared" si="2"/>
        <v>1.7822282359091699</v>
      </c>
      <c r="C66" s="76">
        <f t="shared" si="2"/>
        <v>1.7827395633293288</v>
      </c>
      <c r="D66" s="76">
        <f t="shared" si="2"/>
        <v>1.9119368114299669</v>
      </c>
      <c r="E66" s="76">
        <f t="shared" si="2"/>
        <v>1.7211998341147454</v>
      </c>
      <c r="F66" s="76">
        <f t="shared" si="2"/>
        <v>1.6892771506809119</v>
      </c>
      <c r="G66" s="76">
        <f t="shared" si="2"/>
        <v>1.6561662952697405</v>
      </c>
      <c r="H66" s="76">
        <f t="shared" si="2"/>
        <v>1.576323416810999</v>
      </c>
      <c r="I66" s="76">
        <f t="shared" si="2"/>
        <v>1.6172773744746145</v>
      </c>
      <c r="J66" s="76">
        <f t="shared" si="2"/>
        <v>1.6379607617896645</v>
      </c>
      <c r="K66" s="76">
        <f t="shared" si="2"/>
        <v>1.6925772726202282</v>
      </c>
      <c r="L66" s="76">
        <f t="shared" si="2"/>
        <v>1.6971173194381701</v>
      </c>
      <c r="M66" s="76">
        <f t="shared" si="2"/>
        <v>1.6973721292642783</v>
      </c>
      <c r="N66" s="76">
        <f t="shared" si="2"/>
        <v>1.7157046369388778</v>
      </c>
      <c r="O66" s="76">
        <f t="shared" si="2"/>
        <v>1.7007788170918889</v>
      </c>
      <c r="P66" s="76">
        <f t="shared" si="2"/>
        <v>1.7242940993145817</v>
      </c>
      <c r="Q66" s="76">
        <f t="shared" si="1"/>
        <v>1.7944700859853817</v>
      </c>
      <c r="R66" s="77">
        <f t="shared" si="1"/>
        <v>1.7473241579089065</v>
      </c>
    </row>
    <row r="67" spans="1:18" x14ac:dyDescent="0.25">
      <c r="A67" s="63" t="s">
        <v>52</v>
      </c>
      <c r="B67" s="76">
        <f t="shared" si="2"/>
        <v>5.783595226751288</v>
      </c>
      <c r="C67" s="76">
        <f t="shared" si="2"/>
        <v>5.6043790777353237</v>
      </c>
      <c r="D67" s="76">
        <f t="shared" si="2"/>
        <v>5.6506936952706512</v>
      </c>
      <c r="E67" s="76">
        <f t="shared" si="2"/>
        <v>5.7452597027130698</v>
      </c>
      <c r="F67" s="76">
        <f t="shared" si="2"/>
        <v>5.8469550742451482</v>
      </c>
      <c r="G67" s="76">
        <f t="shared" si="2"/>
        <v>5.8220833812773227</v>
      </c>
      <c r="H67" s="76">
        <f t="shared" si="2"/>
        <v>5.7291933396276802</v>
      </c>
      <c r="I67" s="76">
        <f t="shared" si="2"/>
        <v>5.7334455149062213</v>
      </c>
      <c r="J67" s="76">
        <f t="shared" si="2"/>
        <v>5.7054503490325041</v>
      </c>
      <c r="K67" s="76">
        <f t="shared" si="2"/>
        <v>5.7358460593470557</v>
      </c>
      <c r="L67" s="76">
        <f t="shared" si="2"/>
        <v>5.9718683067500047</v>
      </c>
      <c r="M67" s="76">
        <f t="shared" si="2"/>
        <v>6.1955305798439282</v>
      </c>
      <c r="N67" s="76">
        <f t="shared" si="2"/>
        <v>6.0546220096151746</v>
      </c>
      <c r="O67" s="76">
        <f t="shared" si="2"/>
        <v>5.9815059484312352</v>
      </c>
      <c r="P67" s="76">
        <f t="shared" si="2"/>
        <v>5.9535990327123827</v>
      </c>
      <c r="Q67" s="76">
        <f t="shared" si="1"/>
        <v>6.1344227446698492</v>
      </c>
      <c r="R67" s="77">
        <f t="shared" si="1"/>
        <v>6.1569724508317751</v>
      </c>
    </row>
    <row r="68" spans="1:18" x14ac:dyDescent="0.25">
      <c r="A68" s="66" t="s">
        <v>53</v>
      </c>
      <c r="B68" s="76">
        <f t="shared" si="2"/>
        <v>3.7591582655967279E-2</v>
      </c>
      <c r="C68" s="76">
        <f t="shared" si="2"/>
        <v>3.8897852961574872E-2</v>
      </c>
      <c r="D68" s="76">
        <f t="shared" si="2"/>
        <v>3.5144098451037525E-2</v>
      </c>
      <c r="E68" s="76">
        <f t="shared" si="2"/>
        <v>3.4936424724168365E-2</v>
      </c>
      <c r="F68" s="76">
        <f t="shared" si="2"/>
        <v>3.596174678037297E-2</v>
      </c>
      <c r="G68" s="76">
        <f t="shared" si="2"/>
        <v>3.6093632266127919E-2</v>
      </c>
      <c r="H68" s="76">
        <f t="shared" si="2"/>
        <v>3.3356997307683725E-2</v>
      </c>
      <c r="I68" s="76">
        <f t="shared" si="2"/>
        <v>3.4773699968514392E-2</v>
      </c>
      <c r="J68" s="76">
        <f t="shared" si="2"/>
        <v>3.6093331139634165E-2</v>
      </c>
      <c r="K68" s="76">
        <f t="shared" si="2"/>
        <v>3.6017852593680781E-2</v>
      </c>
      <c r="L68" s="76">
        <f t="shared" si="2"/>
        <v>3.8189137177684795E-2</v>
      </c>
      <c r="M68" s="76">
        <f t="shared" si="2"/>
        <v>3.8414141128443019E-2</v>
      </c>
      <c r="N68" s="76">
        <f t="shared" si="2"/>
        <v>3.6777507944961055E-2</v>
      </c>
      <c r="O68" s="76">
        <f t="shared" si="2"/>
        <v>3.6805263645981003E-2</v>
      </c>
      <c r="P68" s="76">
        <f t="shared" si="2"/>
        <v>3.6767573169472496E-2</v>
      </c>
      <c r="Q68" s="76">
        <f t="shared" si="1"/>
        <v>3.6657106946336601E-2</v>
      </c>
      <c r="R68" s="77">
        <f t="shared" si="1"/>
        <v>3.6600816012637531E-2</v>
      </c>
    </row>
    <row r="69" spans="1:18" x14ac:dyDescent="0.25">
      <c r="A69" s="63" t="s">
        <v>54</v>
      </c>
      <c r="B69" s="76">
        <f t="shared" si="2"/>
        <v>0.10323235268165003</v>
      </c>
      <c r="C69" s="76">
        <f t="shared" si="2"/>
        <v>9.8198216339146174E-2</v>
      </c>
      <c r="D69" s="76">
        <f t="shared" si="2"/>
        <v>9.8175508739161865E-2</v>
      </c>
      <c r="E69" s="76">
        <f t="shared" si="2"/>
        <v>9.2737328288073406E-2</v>
      </c>
      <c r="F69" s="76">
        <f t="shared" si="2"/>
        <v>8.9782128395856059E-2</v>
      </c>
      <c r="G69" s="76">
        <f t="shared" si="2"/>
        <v>8.66709085611755E-2</v>
      </c>
      <c r="H69" s="76">
        <f t="shared" si="2"/>
        <v>7.8174530902967942E-2</v>
      </c>
      <c r="I69" s="76">
        <f t="shared" si="2"/>
        <v>7.9549289227692499E-2</v>
      </c>
      <c r="J69" s="76">
        <f t="shared" si="2"/>
        <v>8.0101146635688569E-2</v>
      </c>
      <c r="K69" s="76">
        <f t="shared" si="2"/>
        <v>8.1263149314581742E-2</v>
      </c>
      <c r="L69" s="76">
        <f t="shared" si="2"/>
        <v>8.4177315348151108E-2</v>
      </c>
      <c r="M69" s="76">
        <f t="shared" si="2"/>
        <v>8.3093645393002416E-2</v>
      </c>
      <c r="N69" s="76">
        <f t="shared" si="2"/>
        <v>8.2320730828689861E-2</v>
      </c>
      <c r="O69" s="76">
        <f t="shared" si="2"/>
        <v>7.9300912887746475E-2</v>
      </c>
      <c r="P69" s="76">
        <f t="shared" ref="C69:P84" si="3">(P27/P$10)*100</f>
        <v>7.8522510799380482E-2</v>
      </c>
      <c r="Q69" s="76">
        <f t="shared" ref="Q69:R69" si="4">(Q27/Q$10)*100</f>
        <v>8.2288823579210163E-2</v>
      </c>
      <c r="R69" s="77">
        <f t="shared" si="4"/>
        <v>7.9095931422533336E-2</v>
      </c>
    </row>
    <row r="70" spans="1:18" x14ac:dyDescent="0.25">
      <c r="A70" s="63" t="s">
        <v>55</v>
      </c>
      <c r="B70" s="76">
        <f t="shared" si="2"/>
        <v>1.7977298808656446</v>
      </c>
      <c r="C70" s="76">
        <f t="shared" si="3"/>
        <v>1.7234916522480888</v>
      </c>
      <c r="D70" s="76">
        <f t="shared" si="3"/>
        <v>1.6772023335294242</v>
      </c>
      <c r="E70" s="76">
        <f t="shared" si="3"/>
        <v>1.7818195343961014</v>
      </c>
      <c r="F70" s="76">
        <f t="shared" si="3"/>
        <v>1.7120318240967696</v>
      </c>
      <c r="G70" s="76">
        <f t="shared" si="3"/>
        <v>1.7574763017619948</v>
      </c>
      <c r="H70" s="76">
        <f t="shared" si="3"/>
        <v>1.8194583259564974</v>
      </c>
      <c r="I70" s="76">
        <f t="shared" si="3"/>
        <v>1.753852650592733</v>
      </c>
      <c r="J70" s="76">
        <f t="shared" si="3"/>
        <v>1.7383692473764398</v>
      </c>
      <c r="K70" s="76">
        <f t="shared" si="3"/>
        <v>1.7542837543517673</v>
      </c>
      <c r="L70" s="76">
        <f t="shared" si="3"/>
        <v>1.7156034823921189</v>
      </c>
      <c r="M70" s="76">
        <f t="shared" si="3"/>
        <v>1.7010452090202453</v>
      </c>
      <c r="N70" s="76">
        <f t="shared" si="3"/>
        <v>1.6537529147378087</v>
      </c>
      <c r="O70" s="76">
        <f t="shared" si="3"/>
        <v>1.6186889041543879</v>
      </c>
      <c r="P70" s="76">
        <f t="shared" si="3"/>
        <v>1.6223409250962466</v>
      </c>
      <c r="Q70" s="76">
        <f t="shared" ref="Q70:R70" si="5">(Q28/Q$10)*100</f>
        <v>1.6641321733319054</v>
      </c>
      <c r="R70" s="77">
        <f t="shared" si="5"/>
        <v>1.6541446235918256</v>
      </c>
    </row>
    <row r="71" spans="1:18" x14ac:dyDescent="0.25">
      <c r="A71" s="63" t="s">
        <v>56</v>
      </c>
      <c r="B71" s="76">
        <f t="shared" si="2"/>
        <v>1.2425403801800081</v>
      </c>
      <c r="C71" s="76">
        <f t="shared" si="3"/>
        <v>1.2470554517396253</v>
      </c>
      <c r="D71" s="76">
        <f t="shared" si="3"/>
        <v>1.15779134337109</v>
      </c>
      <c r="E71" s="76">
        <f t="shared" si="3"/>
        <v>1.3614732693078426</v>
      </c>
      <c r="F71" s="76">
        <f t="shared" si="3"/>
        <v>1.354208033811674</v>
      </c>
      <c r="G71" s="76">
        <f t="shared" si="3"/>
        <v>1.273940295069385</v>
      </c>
      <c r="H71" s="76">
        <f t="shared" si="3"/>
        <v>1.3053107872453797</v>
      </c>
      <c r="I71" s="76">
        <f t="shared" si="3"/>
        <v>1.271319096559947</v>
      </c>
      <c r="J71" s="76">
        <f t="shared" si="3"/>
        <v>1.1466070606387764</v>
      </c>
      <c r="K71" s="76">
        <f t="shared" si="3"/>
        <v>1.0959408643870383</v>
      </c>
      <c r="L71" s="76">
        <f t="shared" si="3"/>
        <v>1.0769106813806151</v>
      </c>
      <c r="M71" s="76">
        <f t="shared" si="3"/>
        <v>1.0931316813008842</v>
      </c>
      <c r="N71" s="76">
        <f t="shared" si="3"/>
        <v>1.1716402687267919</v>
      </c>
      <c r="O71" s="76">
        <f t="shared" si="3"/>
        <v>1.2028736662701669</v>
      </c>
      <c r="P71" s="76">
        <f t="shared" si="3"/>
        <v>1.0589009033285917</v>
      </c>
      <c r="Q71" s="76">
        <f t="shared" ref="Q71:R71" si="6">(Q29/Q$10)*100</f>
        <v>0.84453487093617452</v>
      </c>
      <c r="R71" s="77">
        <f t="shared" si="6"/>
        <v>1.2288439089378449</v>
      </c>
    </row>
    <row r="72" spans="1:18" x14ac:dyDescent="0.25">
      <c r="A72" s="66" t="s">
        <v>57</v>
      </c>
      <c r="B72" s="76">
        <f t="shared" si="2"/>
        <v>1.2791714486233903</v>
      </c>
      <c r="C72" s="76">
        <f t="shared" si="3"/>
        <v>1.2292054070084353</v>
      </c>
      <c r="D72" s="76">
        <f t="shared" si="3"/>
        <v>1.2225681779679924</v>
      </c>
      <c r="E72" s="76">
        <f t="shared" si="3"/>
        <v>1.2801084882243972</v>
      </c>
      <c r="F72" s="76">
        <f t="shared" si="3"/>
        <v>1.367074362345031</v>
      </c>
      <c r="G72" s="76">
        <f t="shared" si="3"/>
        <v>1.3362178653411705</v>
      </c>
      <c r="H72" s="76">
        <f t="shared" si="3"/>
        <v>1.2538196142358544</v>
      </c>
      <c r="I72" s="76">
        <f t="shared" si="3"/>
        <v>1.2723017074396297</v>
      </c>
      <c r="J72" s="76">
        <f t="shared" si="3"/>
        <v>1.3050291607904358</v>
      </c>
      <c r="K72" s="76">
        <f t="shared" si="3"/>
        <v>1.2517639947522099</v>
      </c>
      <c r="L72" s="76">
        <f t="shared" si="3"/>
        <v>1.3065343572737198</v>
      </c>
      <c r="M72" s="76">
        <f t="shared" si="3"/>
        <v>1.3535511762155046</v>
      </c>
      <c r="N72" s="76">
        <f t="shared" si="3"/>
        <v>1.3495571130001058</v>
      </c>
      <c r="O72" s="76">
        <f t="shared" si="3"/>
        <v>1.3396865818343893</v>
      </c>
      <c r="P72" s="76">
        <f t="shared" si="3"/>
        <v>1.3345990818609017</v>
      </c>
      <c r="Q72" s="76">
        <f t="shared" ref="Q72:R72" si="7">(Q30/Q$10)*100</f>
        <v>1.3620984024357929</v>
      </c>
      <c r="R72" s="77">
        <f t="shared" si="7"/>
        <v>1.3588192346697303</v>
      </c>
    </row>
    <row r="73" spans="1:18" x14ac:dyDescent="0.25">
      <c r="A73" s="63" t="s">
        <v>58</v>
      </c>
      <c r="B73" s="76">
        <f t="shared" si="2"/>
        <v>2.3531154832735837</v>
      </c>
      <c r="C73" s="76">
        <f t="shared" si="3"/>
        <v>2.5304049782847811</v>
      </c>
      <c r="D73" s="76">
        <f t="shared" si="3"/>
        <v>2.4791403105885097</v>
      </c>
      <c r="E73" s="76">
        <f t="shared" si="3"/>
        <v>3.2006248701303912</v>
      </c>
      <c r="F73" s="76">
        <f t="shared" si="3"/>
        <v>3.3566181322382564</v>
      </c>
      <c r="G73" s="76">
        <f t="shared" si="3"/>
        <v>4.3392353686549168</v>
      </c>
      <c r="H73" s="76">
        <f t="shared" si="3"/>
        <v>5.77380729596943</v>
      </c>
      <c r="I73" s="76">
        <f t="shared" si="3"/>
        <v>5.9212546682655409</v>
      </c>
      <c r="J73" s="76">
        <f t="shared" si="3"/>
        <v>5.9115028958676996</v>
      </c>
      <c r="K73" s="76">
        <f t="shared" si="3"/>
        <v>4.8975468961019821</v>
      </c>
      <c r="L73" s="76">
        <f t="shared" si="3"/>
        <v>3.8166357563308084</v>
      </c>
      <c r="M73" s="76">
        <f t="shared" si="3"/>
        <v>3.0488452043612591</v>
      </c>
      <c r="N73" s="76">
        <f t="shared" si="3"/>
        <v>3.2851210181347117</v>
      </c>
      <c r="O73" s="76">
        <f t="shared" si="3"/>
        <v>3.5767613137759202</v>
      </c>
      <c r="P73" s="76">
        <f t="shared" si="3"/>
        <v>3.6314513472972196</v>
      </c>
      <c r="Q73" s="76">
        <f t="shared" ref="Q73:R73" si="8">(Q31/Q$10)*100</f>
        <v>3.1481932699585524</v>
      </c>
      <c r="R73" s="77">
        <f t="shared" si="8"/>
        <v>3.3518652672101501</v>
      </c>
    </row>
    <row r="74" spans="1:18" x14ac:dyDescent="0.25">
      <c r="A74" s="66" t="s">
        <v>59</v>
      </c>
      <c r="B74" s="76">
        <f t="shared" si="2"/>
        <v>1.5295364145876047</v>
      </c>
      <c r="C74" s="76">
        <f t="shared" si="3"/>
        <v>1.5694369019450718</v>
      </c>
      <c r="D74" s="76">
        <f t="shared" si="3"/>
        <v>1.5207865816493515</v>
      </c>
      <c r="E74" s="76">
        <f t="shared" si="3"/>
        <v>1.4511133481863894</v>
      </c>
      <c r="F74" s="76">
        <f t="shared" si="3"/>
        <v>1.4789461289052932</v>
      </c>
      <c r="G74" s="76">
        <f t="shared" si="3"/>
        <v>1.4159479474014032</v>
      </c>
      <c r="H74" s="76">
        <f t="shared" si="3"/>
        <v>1.3816519472680695</v>
      </c>
      <c r="I74" s="76">
        <f t="shared" si="3"/>
        <v>1.4017348222725727</v>
      </c>
      <c r="J74" s="76">
        <f t="shared" si="3"/>
        <v>1.421231496436427</v>
      </c>
      <c r="K74" s="76">
        <f t="shared" si="3"/>
        <v>1.440710903270735</v>
      </c>
      <c r="L74" s="76">
        <f t="shared" si="3"/>
        <v>1.5198042204517752</v>
      </c>
      <c r="M74" s="76">
        <f t="shared" si="3"/>
        <v>1.6083890686094411</v>
      </c>
      <c r="N74" s="76">
        <f t="shared" si="3"/>
        <v>1.5276760303346593</v>
      </c>
      <c r="O74" s="76">
        <f t="shared" si="3"/>
        <v>1.501827141316564</v>
      </c>
      <c r="P74" s="76">
        <f t="shared" si="3"/>
        <v>1.5006019045595433</v>
      </c>
      <c r="Q74" s="76">
        <f t="shared" ref="Q74:R74" si="9">(Q32/Q$10)*100</f>
        <v>1.5672181616153869</v>
      </c>
      <c r="R74" s="77">
        <f t="shared" si="9"/>
        <v>1.526533714717125</v>
      </c>
    </row>
    <row r="75" spans="1:18" x14ac:dyDescent="0.25">
      <c r="A75" s="63" t="s">
        <v>60</v>
      </c>
      <c r="B75" s="76">
        <f t="shared" si="2"/>
        <v>1.5085300941181066</v>
      </c>
      <c r="C75" s="76">
        <f t="shared" si="3"/>
        <v>1.5689757302694851</v>
      </c>
      <c r="D75" s="76">
        <f t="shared" si="3"/>
        <v>1.5767168014948481</v>
      </c>
      <c r="E75" s="76">
        <f t="shared" si="3"/>
        <v>1.6183729502108632</v>
      </c>
      <c r="F75" s="76">
        <f t="shared" si="3"/>
        <v>1.6551626559286072</v>
      </c>
      <c r="G75" s="76">
        <f t="shared" si="3"/>
        <v>1.598672662340755</v>
      </c>
      <c r="H75" s="76">
        <f t="shared" si="3"/>
        <v>1.5198356536833806</v>
      </c>
      <c r="I75" s="76">
        <f t="shared" si="3"/>
        <v>1.4848605659342216</v>
      </c>
      <c r="J75" s="76">
        <f t="shared" si="3"/>
        <v>1.5049934988083147</v>
      </c>
      <c r="K75" s="76">
        <f t="shared" si="3"/>
        <v>1.5261104401058891</v>
      </c>
      <c r="L75" s="76">
        <f t="shared" si="3"/>
        <v>1.5576176806120041</v>
      </c>
      <c r="M75" s="76">
        <f t="shared" si="3"/>
        <v>1.5988439249661406</v>
      </c>
      <c r="N75" s="76">
        <f t="shared" si="3"/>
        <v>1.5693591171726387</v>
      </c>
      <c r="O75" s="76">
        <f t="shared" si="3"/>
        <v>1.5633537400571929</v>
      </c>
      <c r="P75" s="76">
        <f t="shared" si="3"/>
        <v>1.536564207820986</v>
      </c>
      <c r="Q75" s="76">
        <f t="shared" ref="Q75:R75" si="10">(Q33/Q$10)*100</f>
        <v>1.576040098198328</v>
      </c>
      <c r="R75" s="77">
        <f t="shared" si="10"/>
        <v>1.5595710154112092</v>
      </c>
    </row>
    <row r="76" spans="1:18" x14ac:dyDescent="0.25">
      <c r="A76" s="63" t="s">
        <v>61</v>
      </c>
      <c r="B76" s="76">
        <f t="shared" si="2"/>
        <v>0.3301557734019418</v>
      </c>
      <c r="C76" s="76">
        <f t="shared" si="3"/>
        <v>0.34875867816814232</v>
      </c>
      <c r="D76" s="76">
        <f t="shared" si="3"/>
        <v>0.36542094318633206</v>
      </c>
      <c r="E76" s="76">
        <f t="shared" si="3"/>
        <v>0.42494883850304832</v>
      </c>
      <c r="F76" s="76">
        <f t="shared" si="3"/>
        <v>0.45704617861804131</v>
      </c>
      <c r="G76" s="76">
        <f t="shared" si="3"/>
        <v>0.5304386980413679</v>
      </c>
      <c r="H76" s="76">
        <f t="shared" si="3"/>
        <v>0.5876037041075709</v>
      </c>
      <c r="I76" s="76">
        <f t="shared" si="3"/>
        <v>0.56050399926170358</v>
      </c>
      <c r="J76" s="76">
        <f t="shared" si="3"/>
        <v>0.62978936174211231</v>
      </c>
      <c r="K76" s="76">
        <f t="shared" si="3"/>
        <v>0.58793151661044696</v>
      </c>
      <c r="L76" s="76">
        <f t="shared" si="3"/>
        <v>0.43264229117999781</v>
      </c>
      <c r="M76" s="76">
        <f t="shared" si="3"/>
        <v>0.38180804637488919</v>
      </c>
      <c r="N76" s="76">
        <f t="shared" si="3"/>
        <v>0.39251821362073769</v>
      </c>
      <c r="O76" s="76">
        <f t="shared" si="3"/>
        <v>0.40832370669491086</v>
      </c>
      <c r="P76" s="76">
        <f t="shared" si="3"/>
        <v>0.38194504205076835</v>
      </c>
      <c r="Q76" s="76">
        <f t="shared" ref="Q76:R76" si="11">(Q34/Q$10)*100</f>
        <v>0.33586884580788856</v>
      </c>
      <c r="R76" s="77">
        <f t="shared" si="11"/>
        <v>0.34749814309377069</v>
      </c>
    </row>
    <row r="77" spans="1:18" x14ac:dyDescent="0.25">
      <c r="A77" s="63" t="s">
        <v>62</v>
      </c>
      <c r="B77" s="76">
        <f t="shared" si="2"/>
        <v>0.81359556432727231</v>
      </c>
      <c r="C77" s="76">
        <f t="shared" si="3"/>
        <v>0.85301325657332894</v>
      </c>
      <c r="D77" s="76">
        <f t="shared" si="3"/>
        <v>0.82831683689977753</v>
      </c>
      <c r="E77" s="76">
        <f t="shared" si="3"/>
        <v>0.80456497660988857</v>
      </c>
      <c r="F77" s="76">
        <f t="shared" si="3"/>
        <v>0.8011132077188603</v>
      </c>
      <c r="G77" s="76">
        <f t="shared" si="3"/>
        <v>0.78683021126491681</v>
      </c>
      <c r="H77" s="76">
        <f t="shared" si="3"/>
        <v>0.77008825192452535</v>
      </c>
      <c r="I77" s="76">
        <f t="shared" si="3"/>
        <v>0.78652772480906175</v>
      </c>
      <c r="J77" s="76">
        <f t="shared" si="3"/>
        <v>0.76465591177524173</v>
      </c>
      <c r="K77" s="76">
        <f t="shared" si="3"/>
        <v>0.74981387389046605</v>
      </c>
      <c r="L77" s="76">
        <f t="shared" si="3"/>
        <v>0.79293597362290524</v>
      </c>
      <c r="M77" s="76">
        <f t="shared" si="3"/>
        <v>0.82580238737775757</v>
      </c>
      <c r="N77" s="76">
        <f t="shared" si="3"/>
        <v>0.82929848142089968</v>
      </c>
      <c r="O77" s="76">
        <f t="shared" si="3"/>
        <v>0.80487794896347276</v>
      </c>
      <c r="P77" s="76">
        <f t="shared" si="3"/>
        <v>0.80491593646018034</v>
      </c>
      <c r="Q77" s="76">
        <f t="shared" ref="Q77:R77" si="12">(Q35/Q$10)*100</f>
        <v>0.82559980837719638</v>
      </c>
      <c r="R77" s="77">
        <f t="shared" si="12"/>
        <v>0.82676356016502939</v>
      </c>
    </row>
    <row r="78" spans="1:18" x14ac:dyDescent="0.25">
      <c r="A78" s="63" t="s">
        <v>63</v>
      </c>
      <c r="B78" s="76">
        <f t="shared" si="2"/>
        <v>1.630828777105614</v>
      </c>
      <c r="C78" s="76">
        <f t="shared" si="3"/>
        <v>1.6620159041363876</v>
      </c>
      <c r="D78" s="76">
        <f t="shared" si="3"/>
        <v>1.5990067195183675</v>
      </c>
      <c r="E78" s="76">
        <f t="shared" si="3"/>
        <v>1.5608271558728364</v>
      </c>
      <c r="F78" s="76">
        <f t="shared" si="3"/>
        <v>1.5888531324304571</v>
      </c>
      <c r="G78" s="76">
        <f t="shared" si="3"/>
        <v>1.5476754176292793</v>
      </c>
      <c r="H78" s="76">
        <f t="shared" si="3"/>
        <v>1.4506177563871185</v>
      </c>
      <c r="I78" s="76">
        <f t="shared" si="3"/>
        <v>1.4447137552723932</v>
      </c>
      <c r="J78" s="76">
        <f t="shared" si="3"/>
        <v>1.4862040956763014</v>
      </c>
      <c r="K78" s="76">
        <f t="shared" si="3"/>
        <v>1.5372692998143496</v>
      </c>
      <c r="L78" s="76">
        <f t="shared" si="3"/>
        <v>1.5727426668625006</v>
      </c>
      <c r="M78" s="76">
        <f t="shared" si="3"/>
        <v>1.6081025838235077</v>
      </c>
      <c r="N78" s="76">
        <f t="shared" si="3"/>
        <v>1.6211696053617581</v>
      </c>
      <c r="O78" s="76">
        <f t="shared" si="3"/>
        <v>1.6072964472134632</v>
      </c>
      <c r="P78" s="76">
        <f t="shared" si="3"/>
        <v>1.6110326295792259</v>
      </c>
      <c r="Q78" s="76">
        <f t="shared" ref="Q78:R78" si="13">(Q36/Q$10)*100</f>
        <v>1.6522593954877558</v>
      </c>
      <c r="R78" s="77">
        <f t="shared" si="13"/>
        <v>1.6363413611058253</v>
      </c>
    </row>
    <row r="79" spans="1:18" x14ac:dyDescent="0.25">
      <c r="A79" s="66" t="s">
        <v>77</v>
      </c>
      <c r="B79" s="76">
        <f t="shared" si="2"/>
        <v>0.14477718489536814</v>
      </c>
      <c r="C79" s="76">
        <f t="shared" si="3"/>
        <v>0.14692884410617002</v>
      </c>
      <c r="D79" s="76">
        <f t="shared" si="3"/>
        <v>0.15290763360912021</v>
      </c>
      <c r="E79" s="76">
        <f t="shared" si="3"/>
        <v>0.14449234775223513</v>
      </c>
      <c r="F79" s="76">
        <f t="shared" si="3"/>
        <v>0.15016374636906618</v>
      </c>
      <c r="G79" s="76">
        <f t="shared" si="3"/>
        <v>0.14434285947958633</v>
      </c>
      <c r="H79" s="76">
        <f t="shared" si="3"/>
        <v>0.13850845110952648</v>
      </c>
      <c r="I79" s="76">
        <f t="shared" si="3"/>
        <v>0.14012662542376544</v>
      </c>
      <c r="J79" s="76">
        <f t="shared" si="3"/>
        <v>0.14653164542812894</v>
      </c>
      <c r="K79" s="76">
        <f t="shared" si="3"/>
        <v>0.15001795515703018</v>
      </c>
      <c r="L79" s="76">
        <f t="shared" si="3"/>
        <v>0.15571713652880162</v>
      </c>
      <c r="M79" s="76">
        <f t="shared" si="3"/>
        <v>0.15519351939908688</v>
      </c>
      <c r="N79" s="76">
        <f t="shared" si="3"/>
        <v>0.15628577762096227</v>
      </c>
      <c r="O79" s="76">
        <f t="shared" si="3"/>
        <v>0.15500384820357935</v>
      </c>
      <c r="P79" s="76">
        <f t="shared" si="3"/>
        <v>0.15465631016246212</v>
      </c>
      <c r="Q79" s="76">
        <f t="shared" ref="Q79:R79" si="14">(Q37/Q$10)*100</f>
        <v>0.13466690971781575</v>
      </c>
      <c r="R79" s="77">
        <f t="shared" si="14"/>
        <v>0.14962340160889284</v>
      </c>
    </row>
    <row r="80" spans="1:18" x14ac:dyDescent="0.25">
      <c r="A80" s="63" t="s">
        <v>64</v>
      </c>
      <c r="B80" s="76">
        <f t="shared" si="2"/>
        <v>5.5429190044654391</v>
      </c>
      <c r="C80" s="76">
        <f t="shared" si="3"/>
        <v>5.6529942557759174</v>
      </c>
      <c r="D80" s="76">
        <f t="shared" si="3"/>
        <v>5.7454829324063272</v>
      </c>
      <c r="E80" s="76">
        <f t="shared" si="3"/>
        <v>5.9571655251014857</v>
      </c>
      <c r="F80" s="76">
        <f t="shared" si="3"/>
        <v>5.6809810298974455</v>
      </c>
      <c r="G80" s="76">
        <f t="shared" si="3"/>
        <v>6.0151786058633885</v>
      </c>
      <c r="H80" s="76">
        <f t="shared" si="3"/>
        <v>6.1037859665650451</v>
      </c>
      <c r="I80" s="76">
        <f t="shared" si="3"/>
        <v>6.0438264691569019</v>
      </c>
      <c r="J80" s="76">
        <f t="shared" si="3"/>
        <v>6.0789442602319355</v>
      </c>
      <c r="K80" s="76">
        <f t="shared" si="3"/>
        <v>6.6664319216352821</v>
      </c>
      <c r="L80" s="76">
        <f t="shared" si="3"/>
        <v>6.4620040530250558</v>
      </c>
      <c r="M80" s="76">
        <f t="shared" si="3"/>
        <v>6.3884408310356564</v>
      </c>
      <c r="N80" s="76">
        <f t="shared" si="3"/>
        <v>6.4600114701718256</v>
      </c>
      <c r="O80" s="76">
        <f t="shared" si="3"/>
        <v>6.4564344372097819</v>
      </c>
      <c r="P80" s="76">
        <f t="shared" si="3"/>
        <v>6.5207633252303099</v>
      </c>
      <c r="Q80" s="76">
        <f t="shared" ref="Q80:R80" si="15">(Q38/Q$10)*100</f>
        <v>6.2050323604422717</v>
      </c>
      <c r="R80" s="77">
        <f t="shared" si="15"/>
        <v>6.2880802564485094</v>
      </c>
    </row>
    <row r="81" spans="1:18" x14ac:dyDescent="0.25">
      <c r="A81" s="66" t="s">
        <v>65</v>
      </c>
      <c r="B81" s="76">
        <f t="shared" si="2"/>
        <v>0.70610661370305694</v>
      </c>
      <c r="C81" s="76">
        <f t="shared" si="3"/>
        <v>0.72281458705331192</v>
      </c>
      <c r="D81" s="76">
        <f t="shared" si="3"/>
        <v>0.73769824391859162</v>
      </c>
      <c r="E81" s="76">
        <f t="shared" si="3"/>
        <v>0.73146976016984355</v>
      </c>
      <c r="F81" s="76">
        <f t="shared" si="3"/>
        <v>0.77335393469946412</v>
      </c>
      <c r="G81" s="76">
        <f t="shared" si="3"/>
        <v>0.73727587329738198</v>
      </c>
      <c r="H81" s="76">
        <f t="shared" si="3"/>
        <v>0.72252395303127015</v>
      </c>
      <c r="I81" s="76">
        <f t="shared" si="3"/>
        <v>0.74934986274643867</v>
      </c>
      <c r="J81" s="76">
        <f t="shared" si="3"/>
        <v>0.76745019783392265</v>
      </c>
      <c r="K81" s="76">
        <f t="shared" si="3"/>
        <v>0.79810665858246344</v>
      </c>
      <c r="L81" s="76">
        <f t="shared" si="3"/>
        <v>0.81737127744298776</v>
      </c>
      <c r="M81" s="76">
        <f t="shared" si="3"/>
        <v>0.83196195581716881</v>
      </c>
      <c r="N81" s="76">
        <f t="shared" si="3"/>
        <v>0.83675502038849137</v>
      </c>
      <c r="O81" s="76">
        <f t="shared" si="3"/>
        <v>0.82233161733192373</v>
      </c>
      <c r="P81" s="76">
        <f t="shared" si="3"/>
        <v>0.82038725060098638</v>
      </c>
      <c r="Q81" s="76">
        <f t="shared" ref="Q81:R81" si="16">(Q39/Q$10)*100</f>
        <v>0.83826453171659576</v>
      </c>
      <c r="R81" s="77">
        <f t="shared" si="16"/>
        <v>0.82050036406726568</v>
      </c>
    </row>
    <row r="82" spans="1:18" x14ac:dyDescent="0.25">
      <c r="A82" s="63" t="s">
        <v>66</v>
      </c>
      <c r="B82" s="76">
        <f t="shared" si="2"/>
        <v>2.2789457424671511</v>
      </c>
      <c r="C82" s="76">
        <f t="shared" si="3"/>
        <v>2.2962581288596411</v>
      </c>
      <c r="D82" s="76">
        <f t="shared" si="3"/>
        <v>2.3445498351869638</v>
      </c>
      <c r="E82" s="76">
        <f t="shared" si="3"/>
        <v>2.380660906304791</v>
      </c>
      <c r="F82" s="76">
        <f t="shared" si="3"/>
        <v>2.2792352210179287</v>
      </c>
      <c r="G82" s="76">
        <f t="shared" si="3"/>
        <v>2.1992027507120882</v>
      </c>
      <c r="H82" s="76">
        <f t="shared" si="3"/>
        <v>2.1836858432986048</v>
      </c>
      <c r="I82" s="76">
        <f t="shared" si="3"/>
        <v>2.1585715496669922</v>
      </c>
      <c r="J82" s="76">
        <f t="shared" si="3"/>
        <v>2.1390638532849677</v>
      </c>
      <c r="K82" s="76">
        <f t="shared" si="3"/>
        <v>2.1706903366848436</v>
      </c>
      <c r="L82" s="76">
        <f t="shared" si="3"/>
        <v>2.1599360856962724</v>
      </c>
      <c r="M82" s="76">
        <f t="shared" si="3"/>
        <v>2.1837775964578068</v>
      </c>
      <c r="N82" s="76">
        <f t="shared" si="3"/>
        <v>2.1715002808437083</v>
      </c>
      <c r="O82" s="76">
        <f t="shared" si="3"/>
        <v>2.1261837322092991</v>
      </c>
      <c r="P82" s="76">
        <f t="shared" si="3"/>
        <v>2.1249629226891957</v>
      </c>
      <c r="Q82" s="76">
        <f t="shared" ref="Q82:R82" si="17">(Q40/Q$10)*100</f>
        <v>2.1549872531452947</v>
      </c>
      <c r="R82" s="77">
        <f t="shared" si="17"/>
        <v>2.1424105099492907</v>
      </c>
    </row>
    <row r="83" spans="1:18" x14ac:dyDescent="0.25">
      <c r="A83" s="63" t="s">
        <v>67</v>
      </c>
      <c r="B83" s="76">
        <f t="shared" si="2"/>
        <v>10.249371688287196</v>
      </c>
      <c r="C83" s="76">
        <f t="shared" si="3"/>
        <v>10.396909173293873</v>
      </c>
      <c r="D83" s="76">
        <f t="shared" si="3"/>
        <v>10.515384800413376</v>
      </c>
      <c r="E83" s="76">
        <f t="shared" si="3"/>
        <v>10.139352998261266</v>
      </c>
      <c r="F83" s="76">
        <f t="shared" si="3"/>
        <v>10.289011371832357</v>
      </c>
      <c r="G83" s="76">
        <f t="shared" si="3"/>
        <v>9.964531715796527</v>
      </c>
      <c r="H83" s="76">
        <f t="shared" si="3"/>
        <v>9.4447001703796953</v>
      </c>
      <c r="I83" s="76">
        <f t="shared" si="3"/>
        <v>9.3840259184236245</v>
      </c>
      <c r="J83" s="76">
        <f t="shared" si="3"/>
        <v>9.3431696426845292</v>
      </c>
      <c r="K83" s="76">
        <f t="shared" si="3"/>
        <v>9.4741808500599802</v>
      </c>
      <c r="L83" s="76">
        <f t="shared" si="3"/>
        <v>9.702378292660164</v>
      </c>
      <c r="M83" s="76">
        <f t="shared" si="3"/>
        <v>9.8522554031138903</v>
      </c>
      <c r="N83" s="76">
        <f t="shared" si="3"/>
        <v>9.7521585103926025</v>
      </c>
      <c r="O83" s="76">
        <f t="shared" si="3"/>
        <v>9.7078929619356273</v>
      </c>
      <c r="P83" s="76">
        <f t="shared" si="3"/>
        <v>9.7327212414873596</v>
      </c>
      <c r="Q83" s="76">
        <f t="shared" ref="Q83:R83" si="18">(Q41/Q$10)*100</f>
        <v>9.9827889567521808</v>
      </c>
      <c r="R83" s="77">
        <f t="shared" si="18"/>
        <v>9.7571506675356723</v>
      </c>
    </row>
    <row r="84" spans="1:18" x14ac:dyDescent="0.25">
      <c r="A84" s="63" t="s">
        <v>68</v>
      </c>
      <c r="B84" s="76">
        <f t="shared" si="2"/>
        <v>2.3603905663074427E-2</v>
      </c>
      <c r="C84" s="76">
        <f t="shared" si="3"/>
        <v>2.236716445878608E-2</v>
      </c>
      <c r="D84" s="76">
        <f t="shared" si="3"/>
        <v>2.4192705260978088E-2</v>
      </c>
      <c r="E84" s="76">
        <f t="shared" si="3"/>
        <v>2.3605581730574005E-2</v>
      </c>
      <c r="F84" s="76">
        <f t="shared" si="3"/>
        <v>2.4616831035608511E-2</v>
      </c>
      <c r="G84" s="76">
        <f t="shared" si="3"/>
        <v>2.3893229429799587E-2</v>
      </c>
      <c r="H84" s="76">
        <f t="shared" si="3"/>
        <v>2.4103269510767765E-2</v>
      </c>
      <c r="I84" s="76">
        <f t="shared" si="3"/>
        <v>2.4617648202550364E-2</v>
      </c>
      <c r="J84" s="76">
        <f t="shared" si="3"/>
        <v>2.662500033596249E-2</v>
      </c>
      <c r="K84" s="76">
        <f t="shared" si="3"/>
        <v>2.8528162683960172E-2</v>
      </c>
      <c r="L84" s="76">
        <f t="shared" si="3"/>
        <v>2.9010060239374851E-2</v>
      </c>
      <c r="M84" s="76">
        <f t="shared" si="3"/>
        <v>2.9006359717795364E-2</v>
      </c>
      <c r="N84" s="76">
        <f t="shared" si="3"/>
        <v>2.8581614024583413E-2</v>
      </c>
      <c r="O84" s="76">
        <f t="shared" si="3"/>
        <v>2.8488253641783735E-2</v>
      </c>
      <c r="P84" s="76">
        <f t="shared" si="3"/>
        <v>2.8590816523566404E-2</v>
      </c>
      <c r="Q84" s="76">
        <f t="shared" ref="Q84:R84" si="19">(Q42/Q$10)*100</f>
        <v>2.8784714247550251E-2</v>
      </c>
      <c r="R84" s="77">
        <f t="shared" si="19"/>
        <v>2.7468350249256271E-2</v>
      </c>
    </row>
    <row r="85" spans="1:18" x14ac:dyDescent="0.25">
      <c r="A85" s="63" t="s">
        <v>69</v>
      </c>
      <c r="B85" s="76">
        <f t="shared" si="2"/>
        <v>8.9308933481929059E-2</v>
      </c>
      <c r="C85" s="76">
        <f t="shared" ref="C85:P85" si="20">(C43/C$10)*100</f>
        <v>8.6224438043440974E-2</v>
      </c>
      <c r="D85" s="76">
        <f t="shared" si="20"/>
        <v>7.8596991304194952E-2</v>
      </c>
      <c r="E85" s="76">
        <f t="shared" si="20"/>
        <v>7.7044220205521055E-2</v>
      </c>
      <c r="F85" s="76">
        <f t="shared" si="20"/>
        <v>7.6142405481934711E-2</v>
      </c>
      <c r="G85" s="76">
        <f t="shared" si="20"/>
        <v>7.0350065842121931E-2</v>
      </c>
      <c r="H85" s="76">
        <f t="shared" si="20"/>
        <v>6.4784828109664294E-2</v>
      </c>
      <c r="I85" s="76">
        <f t="shared" si="20"/>
        <v>6.532692763161041E-2</v>
      </c>
      <c r="J85" s="76">
        <f t="shared" si="20"/>
        <v>6.5332963890752646E-2</v>
      </c>
      <c r="K85" s="76">
        <f t="shared" si="20"/>
        <v>6.0950929467276399E-2</v>
      </c>
      <c r="L85" s="76">
        <f t="shared" si="20"/>
        <v>6.576757742435628E-2</v>
      </c>
      <c r="M85" s="76">
        <f t="shared" si="20"/>
        <v>6.6397205179394125E-2</v>
      </c>
      <c r="N85" s="76">
        <f t="shared" si="20"/>
        <v>6.480399925235171E-2</v>
      </c>
      <c r="O85" s="76">
        <f t="shared" si="20"/>
        <v>6.4274051779523264E-2</v>
      </c>
      <c r="P85" s="76">
        <f t="shared" si="20"/>
        <v>6.491061844074035E-2</v>
      </c>
      <c r="Q85" s="76">
        <f t="shared" ref="Q85:R85" si="21">(Q43/Q$10)*100</f>
        <v>6.7716129623427976E-2</v>
      </c>
      <c r="R85" s="77">
        <f t="shared" si="21"/>
        <v>6.5821215363960531E-2</v>
      </c>
    </row>
    <row r="86" spans="1:18" x14ac:dyDescent="0.25">
      <c r="A86" s="67"/>
      <c r="B86" s="68"/>
      <c r="C86" s="68"/>
      <c r="D86" s="68"/>
      <c r="E86" s="68"/>
      <c r="F86" s="68"/>
      <c r="G86" s="68"/>
      <c r="H86" s="68"/>
      <c r="I86" s="68"/>
      <c r="J86" s="68"/>
      <c r="K86" s="69"/>
      <c r="L86" s="69"/>
      <c r="M86" s="69"/>
      <c r="N86" s="69"/>
      <c r="O86" s="69"/>
      <c r="P86" s="69"/>
      <c r="Q86" s="69"/>
    </row>
    <row r="87" spans="1:18" x14ac:dyDescent="0.25">
      <c r="K87" s="78"/>
    </row>
    <row r="89" spans="1:18" x14ac:dyDescent="0.25">
      <c r="A89" s="70" t="s">
        <v>72</v>
      </c>
      <c r="B89" s="70"/>
      <c r="C89" s="70"/>
      <c r="D89" s="70"/>
      <c r="E89" s="70"/>
      <c r="F89" s="70"/>
      <c r="G89" s="70"/>
      <c r="H89" s="70"/>
      <c r="I89" s="70"/>
      <c r="J89" s="70"/>
      <c r="K89" s="43"/>
    </row>
    <row r="90" spans="1:18" x14ac:dyDescent="0.25">
      <c r="A90" s="70" t="s">
        <v>79</v>
      </c>
      <c r="B90" s="70"/>
      <c r="C90" s="70"/>
      <c r="D90" s="70"/>
      <c r="E90" s="70"/>
      <c r="F90" s="70"/>
      <c r="G90" s="70"/>
      <c r="H90" s="70"/>
      <c r="I90" s="70"/>
      <c r="J90" s="70"/>
      <c r="K90" s="43"/>
    </row>
    <row r="91" spans="1:18" ht="15.75" x14ac:dyDescent="0.25">
      <c r="A91" s="71"/>
      <c r="B91" s="52"/>
      <c r="C91" s="52"/>
      <c r="D91" s="52"/>
      <c r="E91" s="52"/>
      <c r="F91" s="52"/>
      <c r="G91" s="52"/>
      <c r="H91" s="52"/>
      <c r="I91" s="52"/>
      <c r="J91" s="52"/>
      <c r="K91" s="53"/>
      <c r="L91" s="53"/>
      <c r="M91" s="53"/>
      <c r="N91" s="53"/>
      <c r="O91" s="53"/>
      <c r="P91" s="53"/>
      <c r="Q91" s="53"/>
      <c r="R91" s="410"/>
    </row>
    <row r="92" spans="1:18" ht="15.75" x14ac:dyDescent="0.25">
      <c r="A92" s="72" t="s">
        <v>74</v>
      </c>
      <c r="B92" s="55">
        <v>2005</v>
      </c>
      <c r="C92" s="55">
        <v>2006</v>
      </c>
      <c r="D92" s="55">
        <v>2007</v>
      </c>
      <c r="E92" s="55">
        <v>2008</v>
      </c>
      <c r="F92" s="55">
        <v>2009</v>
      </c>
      <c r="G92" s="55">
        <v>2010</v>
      </c>
      <c r="H92" s="55">
        <v>2011</v>
      </c>
      <c r="I92" s="55">
        <v>2012</v>
      </c>
      <c r="J92" s="55">
        <v>2013</v>
      </c>
      <c r="K92" s="55">
        <v>2014</v>
      </c>
      <c r="L92" s="55">
        <v>2015</v>
      </c>
      <c r="M92" s="55">
        <v>2016</v>
      </c>
      <c r="N92" s="55">
        <v>2017</v>
      </c>
      <c r="O92" s="55">
        <v>2018</v>
      </c>
      <c r="P92" s="55">
        <v>2019</v>
      </c>
      <c r="Q92" s="55" t="s">
        <v>405</v>
      </c>
      <c r="R92" s="411" t="s">
        <v>404</v>
      </c>
    </row>
    <row r="93" spans="1:18" ht="15.75" x14ac:dyDescent="0.25">
      <c r="A93" s="73"/>
      <c r="B93" s="409"/>
      <c r="C93" s="409"/>
      <c r="D93" s="409"/>
      <c r="E93" s="409"/>
      <c r="F93" s="409"/>
      <c r="G93" s="409"/>
      <c r="H93" s="409"/>
      <c r="I93" s="409"/>
      <c r="J93" s="409"/>
      <c r="K93" s="412"/>
      <c r="L93" s="412"/>
      <c r="M93" s="412"/>
      <c r="N93" s="413"/>
      <c r="O93" s="413"/>
      <c r="P93" s="59"/>
      <c r="Q93" s="59"/>
      <c r="R93" s="60"/>
    </row>
    <row r="94" spans="1:18" x14ac:dyDescent="0.25">
      <c r="A94" s="61" t="s">
        <v>75</v>
      </c>
      <c r="B94" s="79"/>
      <c r="C94" s="74">
        <f t="shared" ref="C94:R109" si="22">100*(C10/B10-1)</f>
        <v>12.914622527059549</v>
      </c>
      <c r="D94" s="74">
        <f t="shared" si="22"/>
        <v>12.290751669269738</v>
      </c>
      <c r="E94" s="74">
        <f t="shared" si="22"/>
        <v>11.212911837873939</v>
      </c>
      <c r="F94" s="74">
        <f t="shared" si="22"/>
        <v>5.2501920034245808</v>
      </c>
      <c r="G94" s="74">
        <f t="shared" si="22"/>
        <v>8.4705347565862574</v>
      </c>
      <c r="H94" s="74">
        <f t="shared" si="22"/>
        <v>13.778443554019804</v>
      </c>
      <c r="I94" s="74">
        <f t="shared" si="22"/>
        <v>7.6707973694030596</v>
      </c>
      <c r="J94" s="74">
        <f t="shared" si="22"/>
        <v>7.1396099365798049</v>
      </c>
      <c r="K94" s="74">
        <f t="shared" si="22"/>
        <v>6.8352441488713556</v>
      </c>
      <c r="L94" s="74">
        <f t="shared" si="22"/>
        <v>5.4776295282624288</v>
      </c>
      <c r="M94" s="74">
        <f t="shared" si="22"/>
        <v>7.343182236184842</v>
      </c>
      <c r="N94" s="74">
        <f t="shared" si="22"/>
        <v>6.5628827644011567</v>
      </c>
      <c r="O94" s="74">
        <f t="shared" si="22"/>
        <v>7.3136470350505522</v>
      </c>
      <c r="P94" s="74">
        <f t="shared" si="22"/>
        <v>7.3170336640038025</v>
      </c>
      <c r="Q94" s="487">
        <f t="shared" si="22"/>
        <v>-5.787270250587695</v>
      </c>
      <c r="R94" s="80">
        <f t="shared" si="22"/>
        <v>17.87347018322172</v>
      </c>
    </row>
    <row r="95" spans="1:18" x14ac:dyDescent="0.25">
      <c r="A95" s="63" t="s">
        <v>38</v>
      </c>
      <c r="B95" s="81"/>
      <c r="C95" s="76">
        <f t="shared" si="22"/>
        <v>11.046207239544215</v>
      </c>
      <c r="D95" s="76">
        <f t="shared" si="22"/>
        <v>9.7928837844369898</v>
      </c>
      <c r="E95" s="76">
        <f t="shared" si="22"/>
        <v>9.3295308016699394</v>
      </c>
      <c r="F95" s="76">
        <f t="shared" si="22"/>
        <v>10.501603410050864</v>
      </c>
      <c r="G95" s="76">
        <f t="shared" si="22"/>
        <v>9.7559464371758544</v>
      </c>
      <c r="H95" s="76">
        <f t="shared" si="22"/>
        <v>8.9710315118114679</v>
      </c>
      <c r="I95" s="76">
        <f t="shared" si="22"/>
        <v>8.810497532030471</v>
      </c>
      <c r="J95" s="76">
        <f t="shared" si="22"/>
        <v>8.7861687615881543</v>
      </c>
      <c r="K95" s="76">
        <f t="shared" si="22"/>
        <v>11.704929690807852</v>
      </c>
      <c r="L95" s="76">
        <f t="shared" si="22"/>
        <v>11.603881542891713</v>
      </c>
      <c r="M95" s="76">
        <f t="shared" si="22"/>
        <v>11.334787557332771</v>
      </c>
      <c r="N95" s="76">
        <f t="shared" si="22"/>
        <v>7.4968822291347159</v>
      </c>
      <c r="O95" s="76">
        <f t="shared" si="22"/>
        <v>6.9048571896808353</v>
      </c>
      <c r="P95" s="76">
        <f t="shared" si="22"/>
        <v>6.4538187402201519</v>
      </c>
      <c r="Q95" s="76">
        <f t="shared" si="22"/>
        <v>-4.9238486899703222</v>
      </c>
      <c r="R95" s="77">
        <f t="shared" si="22"/>
        <v>14.589333670326599</v>
      </c>
    </row>
    <row r="96" spans="1:18" x14ac:dyDescent="0.25">
      <c r="A96" s="63" t="s">
        <v>39</v>
      </c>
      <c r="B96" s="81"/>
      <c r="C96" s="76">
        <f t="shared" si="22"/>
        <v>12.308567031989458</v>
      </c>
      <c r="D96" s="76">
        <f t="shared" si="22"/>
        <v>12.618500840793057</v>
      </c>
      <c r="E96" s="76">
        <f t="shared" si="22"/>
        <v>6.0628908961359862</v>
      </c>
      <c r="F96" s="76">
        <f t="shared" si="22"/>
        <v>4.2146413038352648</v>
      </c>
      <c r="G96" s="76">
        <f t="shared" si="22"/>
        <v>6.5532661687559557</v>
      </c>
      <c r="H96" s="76">
        <f t="shared" si="22"/>
        <v>12.629658197431425</v>
      </c>
      <c r="I96" s="76">
        <f t="shared" si="22"/>
        <v>7.8757531009828741</v>
      </c>
      <c r="J96" s="76">
        <f t="shared" si="22"/>
        <v>6.7752788253661711</v>
      </c>
      <c r="K96" s="76">
        <f t="shared" si="22"/>
        <v>8.365501150979382</v>
      </c>
      <c r="L96" s="76">
        <f t="shared" si="22"/>
        <v>8.0765582772586608</v>
      </c>
      <c r="M96" s="76">
        <f t="shared" si="22"/>
        <v>9.1604417202882047</v>
      </c>
      <c r="N96" s="76">
        <f t="shared" si="22"/>
        <v>5.0363940480931291</v>
      </c>
      <c r="O96" s="76">
        <f t="shared" si="22"/>
        <v>7.0345159921642919</v>
      </c>
      <c r="P96" s="76">
        <f t="shared" si="22"/>
        <v>8.3839369505462447</v>
      </c>
      <c r="Q96" s="76">
        <f t="shared" si="22"/>
        <v>-3.3680296592185299</v>
      </c>
      <c r="R96" s="77">
        <f t="shared" si="22"/>
        <v>18.91279124689995</v>
      </c>
    </row>
    <row r="97" spans="1:18" x14ac:dyDescent="0.25">
      <c r="A97" s="63" t="s">
        <v>40</v>
      </c>
      <c r="B97" s="81"/>
      <c r="C97" s="76">
        <f t="shared" si="22"/>
        <v>13.861486788392119</v>
      </c>
      <c r="D97" s="76">
        <f t="shared" si="22"/>
        <v>9.9507048732129011</v>
      </c>
      <c r="E97" s="76">
        <f t="shared" si="22"/>
        <v>31.143741890923039</v>
      </c>
      <c r="F97" s="76">
        <f t="shared" si="22"/>
        <v>-13.272553372799656</v>
      </c>
      <c r="G97" s="76">
        <f t="shared" si="22"/>
        <v>3.0494767189381822</v>
      </c>
      <c r="H97" s="76">
        <f t="shared" si="22"/>
        <v>18.289309361483717</v>
      </c>
      <c r="I97" s="76">
        <f t="shared" si="22"/>
        <v>-3.0351612271071415</v>
      </c>
      <c r="J97" s="76">
        <f t="shared" si="22"/>
        <v>-5.1731521084327658</v>
      </c>
      <c r="K97" s="76">
        <f t="shared" si="22"/>
        <v>-11.704786018571046</v>
      </c>
      <c r="L97" s="76">
        <f t="shared" si="22"/>
        <v>-9.4965060517062874</v>
      </c>
      <c r="M97" s="76">
        <f t="shared" si="22"/>
        <v>-8.4381364947970106</v>
      </c>
      <c r="N97" s="76">
        <f t="shared" si="22"/>
        <v>5.1852003850464401</v>
      </c>
      <c r="O97" s="76">
        <f t="shared" si="22"/>
        <v>16.588771295898397</v>
      </c>
      <c r="P97" s="76">
        <f t="shared" si="22"/>
        <v>10.366127149287841</v>
      </c>
      <c r="Q97" s="76">
        <f t="shared" si="22"/>
        <v>-9.7252585029008465</v>
      </c>
      <c r="R97" s="77">
        <f t="shared" si="22"/>
        <v>24.394444564951812</v>
      </c>
    </row>
    <row r="98" spans="1:18" x14ac:dyDescent="0.25">
      <c r="A98" s="66" t="s">
        <v>41</v>
      </c>
      <c r="B98" s="82"/>
      <c r="C98" s="76">
        <f t="shared" si="22"/>
        <v>14.252278404499874</v>
      </c>
      <c r="D98" s="76">
        <f t="shared" si="22"/>
        <v>16.979390614326494</v>
      </c>
      <c r="E98" s="76">
        <f t="shared" si="22"/>
        <v>8.171541744501587</v>
      </c>
      <c r="F98" s="76">
        <f t="shared" si="22"/>
        <v>6.5655782361262016</v>
      </c>
      <c r="G98" s="76">
        <f t="shared" si="22"/>
        <v>3.0466983169229467</v>
      </c>
      <c r="H98" s="76">
        <f t="shared" si="22"/>
        <v>9.8221852680464359</v>
      </c>
      <c r="I98" s="76">
        <f t="shared" si="22"/>
        <v>12.295772454848519</v>
      </c>
      <c r="J98" s="76">
        <f t="shared" si="22"/>
        <v>10.086750677480794</v>
      </c>
      <c r="K98" s="76">
        <f t="shared" si="22"/>
        <v>11.233137123363313</v>
      </c>
      <c r="L98" s="76">
        <f t="shared" si="22"/>
        <v>10.294488502816268</v>
      </c>
      <c r="M98" s="76">
        <f t="shared" si="22"/>
        <v>8.0048542268897691</v>
      </c>
      <c r="N98" s="76">
        <f t="shared" si="22"/>
        <v>5.960926188571003</v>
      </c>
      <c r="O98" s="76">
        <f t="shared" si="22"/>
        <v>6.1017721080152576</v>
      </c>
      <c r="P98" s="76">
        <f t="shared" si="22"/>
        <v>7.3921389320271258</v>
      </c>
      <c r="Q98" s="76">
        <f t="shared" si="22"/>
        <v>-4.2665564869764143</v>
      </c>
      <c r="R98" s="77">
        <f t="shared" si="22"/>
        <v>17.320846020556637</v>
      </c>
    </row>
    <row r="99" spans="1:18" x14ac:dyDescent="0.25">
      <c r="A99" s="63" t="s">
        <v>42</v>
      </c>
      <c r="B99" s="81"/>
      <c r="C99" s="76">
        <f t="shared" si="22"/>
        <v>11.833274666370365</v>
      </c>
      <c r="D99" s="76">
        <f t="shared" si="22"/>
        <v>11.923637362505545</v>
      </c>
      <c r="E99" s="76">
        <f t="shared" si="22"/>
        <v>8.5913264060989647</v>
      </c>
      <c r="F99" s="76">
        <f t="shared" si="22"/>
        <v>7.0202670444245552</v>
      </c>
      <c r="G99" s="76">
        <f t="shared" si="22"/>
        <v>6.9394457011514143</v>
      </c>
      <c r="H99" s="76">
        <f t="shared" si="22"/>
        <v>9.2678706893365224</v>
      </c>
      <c r="I99" s="76">
        <f t="shared" si="22"/>
        <v>7.7612851592409049</v>
      </c>
      <c r="J99" s="76">
        <f t="shared" si="22"/>
        <v>7.7905867270152251</v>
      </c>
      <c r="K99" s="76">
        <f t="shared" si="22"/>
        <v>7.7044274082274766</v>
      </c>
      <c r="L99" s="76">
        <f t="shared" si="22"/>
        <v>8.0893906882422826</v>
      </c>
      <c r="M99" s="76">
        <f t="shared" si="22"/>
        <v>7.253621088561335</v>
      </c>
      <c r="N99" s="76">
        <f t="shared" si="22"/>
        <v>6.9225294911445356</v>
      </c>
      <c r="O99" s="76">
        <f t="shared" si="22"/>
        <v>7.2449952406381302</v>
      </c>
      <c r="P99" s="76">
        <f t="shared" si="22"/>
        <v>7.7117629092460671</v>
      </c>
      <c r="Q99" s="76">
        <f t="shared" si="22"/>
        <v>-4.8686827920920823</v>
      </c>
      <c r="R99" s="77">
        <f t="shared" si="22"/>
        <v>14.627080157803185</v>
      </c>
    </row>
    <row r="100" spans="1:18" x14ac:dyDescent="0.25">
      <c r="A100" s="66" t="s">
        <v>43</v>
      </c>
      <c r="B100" s="82"/>
      <c r="C100" s="76">
        <f t="shared" si="22"/>
        <v>15.00350416229319</v>
      </c>
      <c r="D100" s="76">
        <f t="shared" si="22"/>
        <v>14.347167272245343</v>
      </c>
      <c r="E100" s="76">
        <f t="shared" si="22"/>
        <v>9.259681293713351</v>
      </c>
      <c r="F100" s="76">
        <f t="shared" si="22"/>
        <v>2.3970166132722071</v>
      </c>
      <c r="G100" s="76">
        <f t="shared" si="22"/>
        <v>11.749055568006806</v>
      </c>
      <c r="H100" s="76">
        <f t="shared" si="22"/>
        <v>17.023386873338954</v>
      </c>
      <c r="I100" s="76">
        <f t="shared" si="22"/>
        <v>7.3959844424135834</v>
      </c>
      <c r="J100" s="76">
        <f t="shared" si="22"/>
        <v>12.047534912264023</v>
      </c>
      <c r="K100" s="76">
        <f t="shared" si="22"/>
        <v>2.9574543041906542</v>
      </c>
      <c r="L100" s="76">
        <f t="shared" si="22"/>
        <v>5.5655755062714363</v>
      </c>
      <c r="M100" s="76">
        <f t="shared" si="22"/>
        <v>10.007565957275212</v>
      </c>
      <c r="N100" s="76">
        <f t="shared" si="22"/>
        <v>8.0080631940624425</v>
      </c>
      <c r="O100" s="76">
        <f t="shared" si="22"/>
        <v>6.0385666344914712</v>
      </c>
      <c r="P100" s="76">
        <f t="shared" si="22"/>
        <v>8.1191457832809242</v>
      </c>
      <c r="Q100" s="76">
        <f t="shared" si="22"/>
        <v>-9.5358269674376661</v>
      </c>
      <c r="R100" s="77">
        <f t="shared" si="22"/>
        <v>20.393886941759188</v>
      </c>
    </row>
    <row r="101" spans="1:18" x14ac:dyDescent="0.25">
      <c r="A101" s="63" t="s">
        <v>44</v>
      </c>
      <c r="B101" s="81"/>
      <c r="C101" s="76">
        <f t="shared" si="22"/>
        <v>12.022865173136177</v>
      </c>
      <c r="D101" s="76">
        <f t="shared" si="22"/>
        <v>18.836091057900429</v>
      </c>
      <c r="E101" s="76">
        <f t="shared" si="22"/>
        <v>16.62342385846436</v>
      </c>
      <c r="F101" s="76">
        <f t="shared" si="22"/>
        <v>3.8373274268447055</v>
      </c>
      <c r="G101" s="76">
        <f t="shared" si="22"/>
        <v>9.1494576914726409</v>
      </c>
      <c r="H101" s="76">
        <f t="shared" si="22"/>
        <v>19.244196389287026</v>
      </c>
      <c r="I101" s="76">
        <f t="shared" si="22"/>
        <v>6.106043091711344</v>
      </c>
      <c r="J101" s="76">
        <f t="shared" si="22"/>
        <v>5.8213578732659643</v>
      </c>
      <c r="K101" s="76">
        <f t="shared" si="22"/>
        <v>7.5304981663974146</v>
      </c>
      <c r="L101" s="76">
        <f t="shared" si="22"/>
        <v>6.3591300922654082</v>
      </c>
      <c r="M101" s="76">
        <f t="shared" si="22"/>
        <v>6.7966106633105872</v>
      </c>
      <c r="N101" s="76">
        <f t="shared" si="22"/>
        <v>4.6940384109325661</v>
      </c>
      <c r="O101" s="76">
        <f t="shared" si="22"/>
        <v>8.4816495997638306</v>
      </c>
      <c r="P101" s="76">
        <f t="shared" si="22"/>
        <v>6.2837599263348975</v>
      </c>
      <c r="Q101" s="76">
        <f t="shared" si="22"/>
        <v>-7.3111664992261183</v>
      </c>
      <c r="R101" s="77">
        <f t="shared" si="22"/>
        <v>16.306469192446183</v>
      </c>
    </row>
    <row r="102" spans="1:18" x14ac:dyDescent="0.25">
      <c r="A102" s="63" t="s">
        <v>45</v>
      </c>
      <c r="B102" s="81"/>
      <c r="C102" s="76">
        <f t="shared" si="22"/>
        <v>14.508271918727544</v>
      </c>
      <c r="D102" s="76">
        <f t="shared" si="22"/>
        <v>10.472999008347262</v>
      </c>
      <c r="E102" s="76">
        <f t="shared" si="22"/>
        <v>7.5140945918613866</v>
      </c>
      <c r="F102" s="76">
        <f t="shared" si="22"/>
        <v>2.2285891224052223</v>
      </c>
      <c r="G102" s="76">
        <f t="shared" si="22"/>
        <v>5.4810291136918821</v>
      </c>
      <c r="H102" s="76">
        <f t="shared" si="22"/>
        <v>5.9071918961413727</v>
      </c>
      <c r="I102" s="76">
        <f t="shared" si="22"/>
        <v>4.3360371385785301</v>
      </c>
      <c r="J102" s="76">
        <f t="shared" si="22"/>
        <v>7.6899287641667202</v>
      </c>
      <c r="K102" s="76">
        <f t="shared" si="22"/>
        <v>9.7236181620599318</v>
      </c>
      <c r="L102" s="76">
        <f t="shared" si="22"/>
        <v>8.6371147904736212</v>
      </c>
      <c r="M102" s="76">
        <f t="shared" si="22"/>
        <v>10.267258222996634</v>
      </c>
      <c r="N102" s="76">
        <f t="shared" si="22"/>
        <v>6.8936257837310277</v>
      </c>
      <c r="O102" s="76">
        <f t="shared" si="22"/>
        <v>6.5177187530098823</v>
      </c>
      <c r="P102" s="76">
        <f t="shared" si="22"/>
        <v>8.2847975055112322</v>
      </c>
      <c r="Q102" s="76">
        <f t="shared" si="22"/>
        <v>-0.89760954773256962</v>
      </c>
      <c r="R102" s="77">
        <f t="shared" si="22"/>
        <v>17.111002458888393</v>
      </c>
    </row>
    <row r="103" spans="1:18" x14ac:dyDescent="0.25">
      <c r="A103" s="66" t="s">
        <v>46</v>
      </c>
      <c r="B103" s="82"/>
      <c r="C103" s="76">
        <f t="shared" si="22"/>
        <v>8.855085794309602</v>
      </c>
      <c r="D103" s="76">
        <f t="shared" si="22"/>
        <v>14.27537959652776</v>
      </c>
      <c r="E103" s="76">
        <f t="shared" si="22"/>
        <v>11.954337882418553</v>
      </c>
      <c r="F103" s="76">
        <f t="shared" si="22"/>
        <v>9.0499594794177121</v>
      </c>
      <c r="G103" s="76">
        <f t="shared" si="22"/>
        <v>3.5582225141793211</v>
      </c>
      <c r="H103" s="76">
        <f t="shared" si="22"/>
        <v>9.8203427654231632</v>
      </c>
      <c r="I103" s="76">
        <f t="shared" si="22"/>
        <v>17.938144892907903</v>
      </c>
      <c r="J103" s="76">
        <f t="shared" si="22"/>
        <v>11.011945062268369</v>
      </c>
      <c r="K103" s="76">
        <f t="shared" si="22"/>
        <v>11.976546134723453</v>
      </c>
      <c r="L103" s="76">
        <f t="shared" si="22"/>
        <v>5.5013515531377788</v>
      </c>
      <c r="M103" s="76">
        <f t="shared" si="22"/>
        <v>9.4282225626397107</v>
      </c>
      <c r="N103" s="76">
        <f t="shared" si="22"/>
        <v>5.4716455140624287</v>
      </c>
      <c r="O103" s="76">
        <f t="shared" si="22"/>
        <v>5.3110658567197211</v>
      </c>
      <c r="P103" s="76">
        <f t="shared" si="22"/>
        <v>5.9396019554096791</v>
      </c>
      <c r="Q103" s="76">
        <f t="shared" si="22"/>
        <v>-3.5690773238996165</v>
      </c>
      <c r="R103" s="77">
        <f t="shared" si="22"/>
        <v>12.274633563317948</v>
      </c>
    </row>
    <row r="104" spans="1:18" x14ac:dyDescent="0.25">
      <c r="A104" s="63" t="s">
        <v>47</v>
      </c>
      <c r="B104" s="81"/>
      <c r="C104" s="76">
        <f t="shared" si="22"/>
        <v>5.4556311515794098</v>
      </c>
      <c r="D104" s="76">
        <f t="shared" si="22"/>
        <v>-3.1489238513178197</v>
      </c>
      <c r="E104" s="76">
        <f t="shared" si="22"/>
        <v>23.731283436818075</v>
      </c>
      <c r="F104" s="76">
        <f t="shared" si="22"/>
        <v>-7.5134159369658722</v>
      </c>
      <c r="G104" s="76">
        <f t="shared" si="22"/>
        <v>14.059878570056661</v>
      </c>
      <c r="H104" s="76">
        <f t="shared" si="22"/>
        <v>38.067321384085837</v>
      </c>
      <c r="I104" s="76">
        <f t="shared" si="22"/>
        <v>8.9800150957177305</v>
      </c>
      <c r="J104" s="76">
        <f t="shared" si="22"/>
        <v>6.6857136682660911</v>
      </c>
      <c r="K104" s="76">
        <f t="shared" si="22"/>
        <v>-0.55524255358538888</v>
      </c>
      <c r="L104" s="76">
        <f t="shared" si="22"/>
        <v>-20.271750336388926</v>
      </c>
      <c r="M104" s="76">
        <f t="shared" si="22"/>
        <v>-12.307589217205228</v>
      </c>
      <c r="N104" s="76">
        <f t="shared" si="22"/>
        <v>12.6673054973927</v>
      </c>
      <c r="O104" s="76">
        <f t="shared" si="22"/>
        <v>17.965942183466098</v>
      </c>
      <c r="P104" s="76">
        <f t="shared" si="22"/>
        <v>6.1749860988489225</v>
      </c>
      <c r="Q104" s="76">
        <f t="shared" si="22"/>
        <v>-17.7357903679647</v>
      </c>
      <c r="R104" s="77">
        <f t="shared" si="22"/>
        <v>27.252290880564978</v>
      </c>
    </row>
    <row r="105" spans="1:18" x14ac:dyDescent="0.25">
      <c r="A105" s="66" t="s">
        <v>48</v>
      </c>
      <c r="B105" s="82"/>
      <c r="C105" s="76">
        <f t="shared" si="22"/>
        <v>13.112772614176937</v>
      </c>
      <c r="D105" s="76">
        <f t="shared" si="22"/>
        <v>9.7954528343909608</v>
      </c>
      <c r="E105" s="76">
        <f t="shared" si="22"/>
        <v>12.797312792511839</v>
      </c>
      <c r="F105" s="76">
        <f t="shared" si="22"/>
        <v>7.9015662552713417</v>
      </c>
      <c r="G105" s="76">
        <f t="shared" si="22"/>
        <v>11.209911619442959</v>
      </c>
      <c r="H105" s="76">
        <f t="shared" si="22"/>
        <v>9.2468466024511855</v>
      </c>
      <c r="I105" s="76">
        <f t="shared" si="22"/>
        <v>11.665144916186954</v>
      </c>
      <c r="J105" s="76">
        <f t="shared" si="22"/>
        <v>12.060487106906326</v>
      </c>
      <c r="K105" s="76">
        <f t="shared" si="22"/>
        <v>12.571379612839362</v>
      </c>
      <c r="L105" s="76">
        <f t="shared" si="22"/>
        <v>11.74004579904604</v>
      </c>
      <c r="M105" s="76">
        <f t="shared" si="22"/>
        <v>9.9028168512593329</v>
      </c>
      <c r="N105" s="76">
        <f t="shared" si="22"/>
        <v>4.1622367117669423</v>
      </c>
      <c r="O105" s="76">
        <f t="shared" si="22"/>
        <v>4.4211820005980007</v>
      </c>
      <c r="P105" s="76">
        <f t="shared" si="22"/>
        <v>7.3024884940876778</v>
      </c>
      <c r="Q105" s="76">
        <f t="shared" si="22"/>
        <v>-3.0054039355210782</v>
      </c>
      <c r="R105" s="77">
        <f t="shared" si="22"/>
        <v>16.02708407065434</v>
      </c>
    </row>
    <row r="106" spans="1:18" x14ac:dyDescent="0.25">
      <c r="A106" s="63" t="s">
        <v>49</v>
      </c>
      <c r="B106" s="81"/>
      <c r="C106" s="76">
        <f t="shared" si="22"/>
        <v>14.563549665480547</v>
      </c>
      <c r="D106" s="76">
        <f t="shared" si="22"/>
        <v>7.6790148448601103</v>
      </c>
      <c r="E106" s="76">
        <f t="shared" si="22"/>
        <v>22.809311337071936</v>
      </c>
      <c r="F106" s="76">
        <f t="shared" si="22"/>
        <v>5.5720125015399358</v>
      </c>
      <c r="G106" s="76">
        <f t="shared" si="22"/>
        <v>5.3804985385099258</v>
      </c>
      <c r="H106" s="76">
        <f t="shared" si="22"/>
        <v>21.637747385023644</v>
      </c>
      <c r="I106" s="76">
        <f t="shared" si="22"/>
        <v>5.4935239170556205</v>
      </c>
      <c r="J106" s="76">
        <f t="shared" si="22"/>
        <v>-4.2376283048084717</v>
      </c>
      <c r="K106" s="76">
        <f t="shared" si="22"/>
        <v>2.0216132560037625</v>
      </c>
      <c r="L106" s="76">
        <f t="shared" si="22"/>
        <v>6.7149092367547514</v>
      </c>
      <c r="M106" s="76">
        <f t="shared" si="22"/>
        <v>16.62068023039922</v>
      </c>
      <c r="N106" s="76">
        <f t="shared" si="22"/>
        <v>15.057050585029042</v>
      </c>
      <c r="O106" s="76">
        <f t="shared" si="22"/>
        <v>8.7577745328930376</v>
      </c>
      <c r="P106" s="76">
        <f t="shared" si="22"/>
        <v>-2.5315655636214074</v>
      </c>
      <c r="Q106" s="76">
        <f t="shared" si="22"/>
        <v>-15.293907121954032</v>
      </c>
      <c r="R106" s="77">
        <f t="shared" si="22"/>
        <v>31.22962323268872</v>
      </c>
    </row>
    <row r="107" spans="1:18" x14ac:dyDescent="0.25">
      <c r="A107" s="63" t="s">
        <v>50</v>
      </c>
      <c r="B107" s="81"/>
      <c r="C107" s="76">
        <f t="shared" si="22"/>
        <v>11.478086247828978</v>
      </c>
      <c r="D107" s="76">
        <f t="shared" si="22"/>
        <v>8.4833341570090592</v>
      </c>
      <c r="E107" s="76">
        <f t="shared" si="22"/>
        <v>12.200781167427888</v>
      </c>
      <c r="F107" s="76">
        <f t="shared" si="22"/>
        <v>25.805638319258396</v>
      </c>
      <c r="G107" s="76">
        <f t="shared" si="22"/>
        <v>37.967668581522631</v>
      </c>
      <c r="H107" s="76">
        <f t="shared" si="22"/>
        <v>25.837212273498199</v>
      </c>
      <c r="I107" s="76">
        <f t="shared" si="22"/>
        <v>-2.6641000523119351</v>
      </c>
      <c r="J107" s="76">
        <f t="shared" si="22"/>
        <v>-13.352553037312486</v>
      </c>
      <c r="K107" s="76">
        <f t="shared" si="22"/>
        <v>2.101452752023647</v>
      </c>
      <c r="L107" s="76">
        <f t="shared" si="22"/>
        <v>13.527596753260941</v>
      </c>
      <c r="M107" s="76">
        <f t="shared" si="22"/>
        <v>18.232413170515738</v>
      </c>
      <c r="N107" s="76">
        <f t="shared" si="22"/>
        <v>-6.2535994721188537</v>
      </c>
      <c r="O107" s="76">
        <f t="shared" si="22"/>
        <v>-4.5610787506468515</v>
      </c>
      <c r="P107" s="76">
        <f t="shared" si="22"/>
        <v>10.33677155978172</v>
      </c>
      <c r="Q107" s="76">
        <f t="shared" si="22"/>
        <v>6.178141682990157</v>
      </c>
      <c r="R107" s="77">
        <f t="shared" si="22"/>
        <v>9.7305688214394337</v>
      </c>
    </row>
    <row r="108" spans="1:18" x14ac:dyDescent="0.25">
      <c r="A108" s="63" t="s">
        <v>51</v>
      </c>
      <c r="B108" s="81"/>
      <c r="C108" s="76">
        <f t="shared" si="22"/>
        <v>12.947018121221809</v>
      </c>
      <c r="D108" s="76">
        <f t="shared" si="22"/>
        <v>20.428595469475841</v>
      </c>
      <c r="E108" s="76">
        <f t="shared" si="22"/>
        <v>0.11818605218480993</v>
      </c>
      <c r="F108" s="76">
        <f t="shared" si="22"/>
        <v>3.2981417567990334</v>
      </c>
      <c r="G108" s="76">
        <f t="shared" si="22"/>
        <v>6.3444465707310993</v>
      </c>
      <c r="H108" s="76">
        <f t="shared" si="22"/>
        <v>8.2932465264901509</v>
      </c>
      <c r="I108" s="76">
        <f t="shared" si="22"/>
        <v>10.46815813309394</v>
      </c>
      <c r="J108" s="76">
        <f t="shared" si="22"/>
        <v>8.5098201949293184</v>
      </c>
      <c r="K108" s="76">
        <f t="shared" si="22"/>
        <v>10.397581175044902</v>
      </c>
      <c r="L108" s="76">
        <f t="shared" si="22"/>
        <v>5.7605550903920166</v>
      </c>
      <c r="M108" s="76">
        <f t="shared" si="22"/>
        <v>7.3592990345264786</v>
      </c>
      <c r="N108" s="76">
        <f t="shared" si="22"/>
        <v>7.7138176904698375</v>
      </c>
      <c r="O108" s="76">
        <f t="shared" si="22"/>
        <v>6.380069000531563</v>
      </c>
      <c r="P108" s="76">
        <f t="shared" si="22"/>
        <v>8.8008188032297809</v>
      </c>
      <c r="Q108" s="76">
        <f t="shared" si="22"/>
        <v>-1.9529642179088369</v>
      </c>
      <c r="R108" s="77">
        <f t="shared" si="22"/>
        <v>14.776592619876251</v>
      </c>
    </row>
    <row r="109" spans="1:18" x14ac:dyDescent="0.25">
      <c r="A109" s="63" t="s">
        <v>52</v>
      </c>
      <c r="B109" s="81"/>
      <c r="C109" s="76">
        <f t="shared" si="22"/>
        <v>9.4157393888878005</v>
      </c>
      <c r="D109" s="76">
        <f t="shared" si="22"/>
        <v>13.218723018848433</v>
      </c>
      <c r="E109" s="76">
        <f t="shared" si="22"/>
        <v>13.074092361135282</v>
      </c>
      <c r="F109" s="76">
        <f t="shared" si="22"/>
        <v>7.1131987139056108</v>
      </c>
      <c r="G109" s="76">
        <f t="shared" si="22"/>
        <v>8.0091243639521359</v>
      </c>
      <c r="H109" s="76">
        <f t="shared" si="22"/>
        <v>11.963133867018083</v>
      </c>
      <c r="I109" s="76">
        <f t="shared" si="22"/>
        <v>7.7507100334823553</v>
      </c>
      <c r="J109" s="76">
        <f t="shared" si="22"/>
        <v>6.6164705531110313</v>
      </c>
      <c r="K109" s="76">
        <f t="shared" si="22"/>
        <v>7.4044074811022931</v>
      </c>
      <c r="L109" s="76">
        <f t="shared" si="22"/>
        <v>9.8178902176907066</v>
      </c>
      <c r="M109" s="76">
        <f t="shared" si="22"/>
        <v>11.363468502870155</v>
      </c>
      <c r="N109" s="76">
        <f t="shared" si="22"/>
        <v>4.1392608879089687</v>
      </c>
      <c r="O109" s="76">
        <f t="shared" si="22"/>
        <v>6.0177195320576526</v>
      </c>
      <c r="P109" s="76">
        <f t="shared" si="22"/>
        <v>6.8163424602369682</v>
      </c>
      <c r="Q109" s="76">
        <f t="shared" si="22"/>
        <v>-2.9258253643382637</v>
      </c>
      <c r="R109" s="77">
        <f t="shared" ref="R109" si="23">100*(R25/Q25-1)</f>
        <v>18.30676476162807</v>
      </c>
    </row>
    <row r="110" spans="1:18" x14ac:dyDescent="0.25">
      <c r="A110" s="66" t="s">
        <v>53</v>
      </c>
      <c r="B110" s="82"/>
      <c r="C110" s="76">
        <f t="shared" ref="C110:R125" si="24">100*(C26/B26-1)</f>
        <v>16.838293946426464</v>
      </c>
      <c r="D110" s="76">
        <f t="shared" si="24"/>
        <v>1.4543716771262094</v>
      </c>
      <c r="E110" s="76">
        <f t="shared" si="24"/>
        <v>10.555731802098656</v>
      </c>
      <c r="F110" s="76">
        <f t="shared" si="24"/>
        <v>8.3390983277808353</v>
      </c>
      <c r="G110" s="76">
        <f t="shared" si="24"/>
        <v>8.8683377124282092</v>
      </c>
      <c r="H110" s="76">
        <f t="shared" si="24"/>
        <v>5.1517122832104301</v>
      </c>
      <c r="I110" s="76">
        <f t="shared" si="24"/>
        <v>12.243676148628669</v>
      </c>
      <c r="J110" s="76">
        <f t="shared" si="24"/>
        <v>11.205463413832462</v>
      </c>
      <c r="K110" s="76">
        <f t="shared" si="24"/>
        <v>6.6118297775645374</v>
      </c>
      <c r="L110" s="76">
        <f t="shared" si="24"/>
        <v>11.836197140152294</v>
      </c>
      <c r="M110" s="76">
        <f t="shared" si="24"/>
        <v>7.9756301487345693</v>
      </c>
      <c r="N110" s="76">
        <f t="shared" si="24"/>
        <v>2.0227747485386693</v>
      </c>
      <c r="O110" s="76">
        <f t="shared" si="24"/>
        <v>7.3946358151202318</v>
      </c>
      <c r="P110" s="76">
        <f t="shared" si="24"/>
        <v>7.2071355207604215</v>
      </c>
      <c r="Q110" s="76">
        <f t="shared" si="24"/>
        <v>-6.0703273993086615</v>
      </c>
      <c r="R110" s="77">
        <f t="shared" si="24"/>
        <v>17.692462781173425</v>
      </c>
    </row>
    <row r="111" spans="1:18" x14ac:dyDescent="0.25">
      <c r="A111" s="63" t="s">
        <v>54</v>
      </c>
      <c r="B111" s="81"/>
      <c r="C111" s="76">
        <f t="shared" si="24"/>
        <v>7.408329295358218</v>
      </c>
      <c r="D111" s="76">
        <f t="shared" si="24"/>
        <v>12.26478527633612</v>
      </c>
      <c r="E111" s="76">
        <f t="shared" si="24"/>
        <v>5.0525578877639754</v>
      </c>
      <c r="F111" s="76">
        <f t="shared" si="24"/>
        <v>1.8962528528573497</v>
      </c>
      <c r="G111" s="76">
        <f t="shared" si="24"/>
        <v>4.7117056305363336</v>
      </c>
      <c r="H111" s="76">
        <f t="shared" si="24"/>
        <v>2.6247053292073774</v>
      </c>
      <c r="I111" s="76">
        <f t="shared" si="24"/>
        <v>9.5642698764148992</v>
      </c>
      <c r="J111" s="76">
        <f t="shared" si="24"/>
        <v>7.8828697193803476</v>
      </c>
      <c r="K111" s="76">
        <f t="shared" si="24"/>
        <v>8.3850701515603809</v>
      </c>
      <c r="L111" s="76">
        <f t="shared" si="24"/>
        <v>9.260147531382934</v>
      </c>
      <c r="M111" s="76">
        <f t="shared" si="24"/>
        <v>5.9612828372993532</v>
      </c>
      <c r="N111" s="76">
        <f t="shared" si="24"/>
        <v>5.5716637161311366</v>
      </c>
      <c r="O111" s="76">
        <f t="shared" si="24"/>
        <v>3.3769998094701714</v>
      </c>
      <c r="P111" s="76">
        <f t="shared" si="24"/>
        <v>6.263630871030279</v>
      </c>
      <c r="Q111" s="76">
        <f t="shared" si="24"/>
        <v>-1.2683800054142047</v>
      </c>
      <c r="R111" s="77">
        <f t="shared" si="24"/>
        <v>13.299856634523799</v>
      </c>
    </row>
    <row r="112" spans="1:18" x14ac:dyDescent="0.25">
      <c r="A112" s="63" t="s">
        <v>55</v>
      </c>
      <c r="B112" s="81"/>
      <c r="C112" s="76">
        <f t="shared" si="24"/>
        <v>8.2517520643443873</v>
      </c>
      <c r="D112" s="76">
        <f t="shared" si="24"/>
        <v>9.2748609996530451</v>
      </c>
      <c r="E112" s="76">
        <f t="shared" si="24"/>
        <v>18.14993029063703</v>
      </c>
      <c r="F112" s="76">
        <f t="shared" si="24"/>
        <v>1.1279058982980761</v>
      </c>
      <c r="G112" s="76">
        <f t="shared" si="24"/>
        <v>11.349795950624731</v>
      </c>
      <c r="H112" s="76">
        <f t="shared" si="24"/>
        <v>17.791139619456221</v>
      </c>
      <c r="I112" s="76">
        <f t="shared" si="24"/>
        <v>3.7884246447289494</v>
      </c>
      <c r="J112" s="76">
        <f t="shared" si="24"/>
        <v>6.1937575124757727</v>
      </c>
      <c r="K112" s="76">
        <f t="shared" si="24"/>
        <v>7.8133046160500319</v>
      </c>
      <c r="L112" s="76">
        <f t="shared" si="24"/>
        <v>3.1519490984622811</v>
      </c>
      <c r="M112" s="76">
        <f t="shared" si="24"/>
        <v>6.4322891261858528</v>
      </c>
      <c r="N112" s="76">
        <f t="shared" si="24"/>
        <v>3.6002318104141784</v>
      </c>
      <c r="O112" s="76">
        <f t="shared" si="24"/>
        <v>5.0383090315017531</v>
      </c>
      <c r="P112" s="76">
        <f t="shared" si="24"/>
        <v>7.5591580483455045</v>
      </c>
      <c r="Q112" s="76">
        <f t="shared" si="24"/>
        <v>-3.3603650822531361</v>
      </c>
      <c r="R112" s="77">
        <f t="shared" si="24"/>
        <v>17.166034100104799</v>
      </c>
    </row>
    <row r="113" spans="1:18" x14ac:dyDescent="0.25">
      <c r="A113" s="63" t="s">
        <v>56</v>
      </c>
      <c r="B113" s="81"/>
      <c r="C113" s="76">
        <f t="shared" si="24"/>
        <v>13.324925169105661</v>
      </c>
      <c r="D113" s="76">
        <f t="shared" si="24"/>
        <v>4.2529905482167063</v>
      </c>
      <c r="E113" s="76">
        <f t="shared" si="24"/>
        <v>30.777801661818739</v>
      </c>
      <c r="F113" s="76">
        <f t="shared" si="24"/>
        <v>4.6885449640298171</v>
      </c>
      <c r="G113" s="76">
        <f t="shared" si="24"/>
        <v>2.0411794967659436</v>
      </c>
      <c r="H113" s="76">
        <f t="shared" si="24"/>
        <v>16.580212041226527</v>
      </c>
      <c r="I113" s="76">
        <f t="shared" si="24"/>
        <v>4.8669345071660652</v>
      </c>
      <c r="J113" s="76">
        <f t="shared" si="24"/>
        <v>-3.3704177340073693</v>
      </c>
      <c r="K113" s="76">
        <f t="shared" si="24"/>
        <v>2.1144155123953734</v>
      </c>
      <c r="L113" s="76">
        <f t="shared" si="24"/>
        <v>3.6460903839225622</v>
      </c>
      <c r="M113" s="76">
        <f t="shared" si="24"/>
        <v>8.9600421862248147</v>
      </c>
      <c r="N113" s="76">
        <f t="shared" si="24"/>
        <v>14.216216338915855</v>
      </c>
      <c r="O113" s="76">
        <f t="shared" si="24"/>
        <v>10.174396950481057</v>
      </c>
      <c r="P113" s="76">
        <f t="shared" si="24"/>
        <v>-5.5278147024998887</v>
      </c>
      <c r="Q113" s="76">
        <f t="shared" si="24"/>
        <v>-24.859885085229561</v>
      </c>
      <c r="R113" s="77">
        <f t="shared" si="24"/>
        <v>71.512273613347972</v>
      </c>
    </row>
    <row r="114" spans="1:18" x14ac:dyDescent="0.25">
      <c r="A114" s="66" t="s">
        <v>57</v>
      </c>
      <c r="B114" s="82"/>
      <c r="C114" s="76">
        <f t="shared" si="24"/>
        <v>8.5040357099478658</v>
      </c>
      <c r="D114" s="76">
        <f t="shared" si="24"/>
        <v>11.684425473742888</v>
      </c>
      <c r="E114" s="76">
        <f t="shared" si="24"/>
        <v>16.44716017427794</v>
      </c>
      <c r="F114" s="76">
        <f t="shared" si="24"/>
        <v>12.400503897409809</v>
      </c>
      <c r="G114" s="76">
        <f t="shared" si="24"/>
        <v>6.0222255622112142</v>
      </c>
      <c r="H114" s="76">
        <f t="shared" si="24"/>
        <v>6.76226377861886</v>
      </c>
      <c r="I114" s="76">
        <f t="shared" si="24"/>
        <v>9.2579329427437962</v>
      </c>
      <c r="J114" s="76">
        <f t="shared" si="24"/>
        <v>9.895565199171763</v>
      </c>
      <c r="K114" s="76">
        <f t="shared" si="24"/>
        <v>2.4747308444197591</v>
      </c>
      <c r="L114" s="76">
        <f t="shared" si="24"/>
        <v>10.092755088185591</v>
      </c>
      <c r="M114" s="76">
        <f t="shared" si="24"/>
        <v>11.206023604065042</v>
      </c>
      <c r="N114" s="76">
        <f t="shared" si="24"/>
        <v>6.2484366631712307</v>
      </c>
      <c r="O114" s="76">
        <f t="shared" si="24"/>
        <v>6.52876532284834</v>
      </c>
      <c r="P114" s="76">
        <f t="shared" si="24"/>
        <v>6.909494010085071</v>
      </c>
      <c r="Q114" s="76">
        <f t="shared" si="24"/>
        <v>-3.8460235549866439</v>
      </c>
      <c r="R114" s="77">
        <f t="shared" si="24"/>
        <v>17.589697084884936</v>
      </c>
    </row>
    <row r="115" spans="1:18" x14ac:dyDescent="0.25">
      <c r="A115" s="63" t="s">
        <v>58</v>
      </c>
      <c r="B115" s="81"/>
      <c r="C115" s="76">
        <f t="shared" si="24"/>
        <v>21.421887278619089</v>
      </c>
      <c r="D115" s="76">
        <f t="shared" si="24"/>
        <v>10.015800379223005</v>
      </c>
      <c r="E115" s="76">
        <f t="shared" si="24"/>
        <v>43.578324303645658</v>
      </c>
      <c r="F115" s="76">
        <f t="shared" si="24"/>
        <v>10.379915558757858</v>
      </c>
      <c r="G115" s="76">
        <f t="shared" si="24"/>
        <v>40.224226387895293</v>
      </c>
      <c r="H115" s="76">
        <f t="shared" si="24"/>
        <v>51.394140143147652</v>
      </c>
      <c r="I115" s="76">
        <f t="shared" si="24"/>
        <v>10.420417391572489</v>
      </c>
      <c r="J115" s="76">
        <f t="shared" si="24"/>
        <v>6.9631606619869446</v>
      </c>
      <c r="K115" s="76">
        <f t="shared" si="24"/>
        <v>-11.489408430916148</v>
      </c>
      <c r="L115" s="76">
        <f t="shared" si="24"/>
        <v>-17.801768744472689</v>
      </c>
      <c r="M115" s="76">
        <f t="shared" si="24"/>
        <v>-14.25098770853146</v>
      </c>
      <c r="N115" s="76">
        <f t="shared" si="24"/>
        <v>14.821167510109934</v>
      </c>
      <c r="O115" s="76">
        <f t="shared" si="24"/>
        <v>16.840536173950159</v>
      </c>
      <c r="P115" s="76">
        <f t="shared" si="24"/>
        <v>8.9579517051058701</v>
      </c>
      <c r="Q115" s="76">
        <f t="shared" si="24"/>
        <v>-18.324699031896952</v>
      </c>
      <c r="R115" s="77">
        <f t="shared" si="24"/>
        <v>25.499280620047116</v>
      </c>
    </row>
    <row r="116" spans="1:18" x14ac:dyDescent="0.25">
      <c r="A116" s="66" t="s">
        <v>59</v>
      </c>
      <c r="B116" s="82"/>
      <c r="C116" s="76">
        <f t="shared" si="24"/>
        <v>15.860187226039834</v>
      </c>
      <c r="D116" s="76">
        <f t="shared" si="24"/>
        <v>8.8098974672392814</v>
      </c>
      <c r="E116" s="76">
        <f t="shared" si="24"/>
        <v>6.1178095637780983</v>
      </c>
      <c r="F116" s="76">
        <f t="shared" si="24"/>
        <v>7.2689216349278718</v>
      </c>
      <c r="G116" s="76">
        <f t="shared" si="24"/>
        <v>3.8500510872605309</v>
      </c>
      <c r="H116" s="76">
        <f t="shared" si="24"/>
        <v>11.022589765425007</v>
      </c>
      <c r="I116" s="76">
        <f t="shared" si="24"/>
        <v>9.2358363573193039</v>
      </c>
      <c r="J116" s="76">
        <f t="shared" si="24"/>
        <v>8.6298105307188067</v>
      </c>
      <c r="K116" s="76">
        <f t="shared" si="24"/>
        <v>8.2995286023447079</v>
      </c>
      <c r="L116" s="76">
        <f t="shared" si="24"/>
        <v>11.268226093363442</v>
      </c>
      <c r="M116" s="76">
        <f t="shared" si="24"/>
        <v>13.599895680714202</v>
      </c>
      <c r="N116" s="76">
        <f t="shared" si="24"/>
        <v>1.2152873329858371</v>
      </c>
      <c r="O116" s="76">
        <f t="shared" si="24"/>
        <v>5.4978572358688638</v>
      </c>
      <c r="P116" s="76">
        <f t="shared" si="24"/>
        <v>7.2294811283742488</v>
      </c>
      <c r="Q116" s="76">
        <f t="shared" si="24"/>
        <v>-1.6048822342525471</v>
      </c>
      <c r="R116" s="77">
        <f t="shared" si="24"/>
        <v>14.813515254266507</v>
      </c>
    </row>
    <row r="117" spans="1:18" x14ac:dyDescent="0.25">
      <c r="A117" s="63" t="s">
        <v>60</v>
      </c>
      <c r="B117" s="81"/>
      <c r="C117" s="76">
        <f t="shared" si="24"/>
        <v>17.439024271547755</v>
      </c>
      <c r="D117" s="76">
        <f t="shared" si="24"/>
        <v>12.844775985803981</v>
      </c>
      <c r="E117" s="76">
        <f t="shared" si="24"/>
        <v>14.151106947019354</v>
      </c>
      <c r="F117" s="76">
        <f t="shared" si="24"/>
        <v>7.6427947653760153</v>
      </c>
      <c r="G117" s="76">
        <f t="shared" si="24"/>
        <v>4.7684817946477942</v>
      </c>
      <c r="H117" s="76">
        <f t="shared" si="24"/>
        <v>8.1675687634562557</v>
      </c>
      <c r="I117" s="76">
        <f t="shared" si="24"/>
        <v>5.1930323710032367</v>
      </c>
      <c r="J117" s="76">
        <f t="shared" si="24"/>
        <v>8.5922948717828582</v>
      </c>
      <c r="K117" s="76">
        <f t="shared" si="24"/>
        <v>8.3342762583058061</v>
      </c>
      <c r="L117" s="76">
        <f t="shared" si="24"/>
        <v>7.6552629119454929</v>
      </c>
      <c r="M117" s="76">
        <f t="shared" si="24"/>
        <v>10.184287801242874</v>
      </c>
      <c r="N117" s="76">
        <f t="shared" si="24"/>
        <v>4.5977215206003175</v>
      </c>
      <c r="O117" s="76">
        <f t="shared" si="24"/>
        <v>6.9029960164103121</v>
      </c>
      <c r="P117" s="76">
        <f t="shared" si="24"/>
        <v>5.4780556648654111</v>
      </c>
      <c r="Q117" s="76">
        <f t="shared" si="24"/>
        <v>-3.3668498263660029</v>
      </c>
      <c r="R117" s="77">
        <f t="shared" si="24"/>
        <v>16.641732525612831</v>
      </c>
    </row>
    <row r="118" spans="1:18" x14ac:dyDescent="0.25">
      <c r="A118" s="63" t="s">
        <v>61</v>
      </c>
      <c r="B118" s="81"/>
      <c r="C118" s="76">
        <f t="shared" si="24"/>
        <v>19.276891912623519</v>
      </c>
      <c r="D118" s="76">
        <f t="shared" si="24"/>
        <v>17.655545093859605</v>
      </c>
      <c r="E118" s="76">
        <f t="shared" si="24"/>
        <v>29.329745854079746</v>
      </c>
      <c r="F118" s="76">
        <f t="shared" si="24"/>
        <v>13.199975374530304</v>
      </c>
      <c r="G118" s="76">
        <f t="shared" si="24"/>
        <v>25.888743684735793</v>
      </c>
      <c r="H118" s="76">
        <f t="shared" si="24"/>
        <v>26.040266531839997</v>
      </c>
      <c r="I118" s="76">
        <f t="shared" si="24"/>
        <v>2.7051261034917395</v>
      </c>
      <c r="J118" s="76">
        <f t="shared" si="24"/>
        <v>20.383416796554734</v>
      </c>
      <c r="K118" s="76">
        <f t="shared" si="24"/>
        <v>-0.26537293970096965</v>
      </c>
      <c r="L118" s="76">
        <f t="shared" si="24"/>
        <v>-22.38197474013154</v>
      </c>
      <c r="M118" s="76">
        <f t="shared" si="24"/>
        <v>-5.2693378877051718</v>
      </c>
      <c r="N118" s="76">
        <f t="shared" si="24"/>
        <v>9.5520976524652532</v>
      </c>
      <c r="O118" s="76">
        <f t="shared" si="24"/>
        <v>11.634835316559467</v>
      </c>
      <c r="P118" s="76">
        <f t="shared" si="24"/>
        <v>0.38410276821805311</v>
      </c>
      <c r="Q118" s="76">
        <f t="shared" si="24"/>
        <v>-17.152686073773893</v>
      </c>
      <c r="R118" s="77">
        <f t="shared" si="24"/>
        <v>21.954782409671303</v>
      </c>
    </row>
    <row r="119" spans="1:18" x14ac:dyDescent="0.25">
      <c r="A119" s="63" t="s">
        <v>62</v>
      </c>
      <c r="B119" s="81"/>
      <c r="C119" s="76">
        <f t="shared" si="24"/>
        <v>18.385195421015133</v>
      </c>
      <c r="D119" s="76">
        <f t="shared" si="24"/>
        <v>9.0397124769562751</v>
      </c>
      <c r="E119" s="76">
        <f t="shared" si="24"/>
        <v>8.0238983749923101</v>
      </c>
      <c r="F119" s="76">
        <f t="shared" si="24"/>
        <v>4.7986444602255318</v>
      </c>
      <c r="G119" s="76">
        <f t="shared" si="24"/>
        <v>6.5366204878436474</v>
      </c>
      <c r="H119" s="76">
        <f t="shared" si="24"/>
        <v>11.35749676204021</v>
      </c>
      <c r="I119" s="76">
        <f t="shared" si="24"/>
        <v>9.9693016634072595</v>
      </c>
      <c r="J119" s="76">
        <f t="shared" si="24"/>
        <v>4.1602648440490331</v>
      </c>
      <c r="K119" s="76">
        <f t="shared" si="24"/>
        <v>4.7615627496057522</v>
      </c>
      <c r="L119" s="76">
        <f t="shared" si="24"/>
        <v>11.54369074484034</v>
      </c>
      <c r="M119" s="76">
        <f t="shared" si="24"/>
        <v>11.792451229515667</v>
      </c>
      <c r="N119" s="76">
        <f t="shared" si="24"/>
        <v>7.0140244241336802</v>
      </c>
      <c r="O119" s="76">
        <f t="shared" si="24"/>
        <v>4.1535587685748387</v>
      </c>
      <c r="P119" s="76">
        <f t="shared" si="24"/>
        <v>7.3220986623283579</v>
      </c>
      <c r="Q119" s="76">
        <f t="shared" si="24"/>
        <v>-3.3662919262435254</v>
      </c>
      <c r="R119" s="77">
        <f t="shared" si="24"/>
        <v>18.039622670506606</v>
      </c>
    </row>
    <row r="120" spans="1:18" x14ac:dyDescent="0.25">
      <c r="A120" s="63" t="s">
        <v>63</v>
      </c>
      <c r="B120" s="81"/>
      <c r="C120" s="76">
        <f t="shared" si="24"/>
        <v>15.073943435434224</v>
      </c>
      <c r="D120" s="76">
        <f t="shared" si="24"/>
        <v>8.0336632231144947</v>
      </c>
      <c r="E120" s="76">
        <f t="shared" si="24"/>
        <v>8.557475563661221</v>
      </c>
      <c r="F120" s="76">
        <f t="shared" si="24"/>
        <v>7.1400485469080843</v>
      </c>
      <c r="G120" s="76">
        <f t="shared" si="24"/>
        <v>5.6593443114974384</v>
      </c>
      <c r="H120" s="76">
        <f t="shared" si="24"/>
        <v>6.643181531158393</v>
      </c>
      <c r="I120" s="76">
        <f t="shared" si="24"/>
        <v>7.2325782004363459</v>
      </c>
      <c r="J120" s="76">
        <f t="shared" si="24"/>
        <v>10.216523180319559</v>
      </c>
      <c r="K120" s="76">
        <f t="shared" si="24"/>
        <v>10.506047888056159</v>
      </c>
      <c r="L120" s="76">
        <f t="shared" si="24"/>
        <v>7.9115860693036</v>
      </c>
      <c r="M120" s="76">
        <f t="shared" si="24"/>
        <v>9.7565751517428403</v>
      </c>
      <c r="N120" s="76">
        <f t="shared" si="24"/>
        <v>7.428784914094666</v>
      </c>
      <c r="O120" s="76">
        <f t="shared" si="24"/>
        <v>6.3953105501672658</v>
      </c>
      <c r="P120" s="76">
        <f t="shared" si="24"/>
        <v>7.5664935625910035</v>
      </c>
      <c r="Q120" s="76">
        <f t="shared" si="24"/>
        <v>-3.376340711564596</v>
      </c>
      <c r="R120" s="77">
        <f t="shared" si="24"/>
        <v>16.737865231470117</v>
      </c>
    </row>
    <row r="121" spans="1:18" x14ac:dyDescent="0.25">
      <c r="A121" s="66" t="s">
        <v>77</v>
      </c>
      <c r="B121" s="82"/>
      <c r="C121" s="76">
        <f t="shared" si="24"/>
        <v>14.592744585933337</v>
      </c>
      <c r="D121" s="76">
        <f t="shared" si="24"/>
        <v>16.860057113975312</v>
      </c>
      <c r="E121" s="76">
        <f t="shared" si="24"/>
        <v>5.0922988769494859</v>
      </c>
      <c r="F121" s="76">
        <f t="shared" si="24"/>
        <v>9.3813159185329944</v>
      </c>
      <c r="G121" s="76">
        <f t="shared" si="24"/>
        <v>4.2658267033677255</v>
      </c>
      <c r="H121" s="76">
        <f t="shared" si="24"/>
        <v>9.1794636959421148</v>
      </c>
      <c r="I121" s="76">
        <f t="shared" si="24"/>
        <v>8.9286998100203796</v>
      </c>
      <c r="J121" s="76">
        <f t="shared" si="24"/>
        <v>12.036833021972893</v>
      </c>
      <c r="K121" s="76">
        <f t="shared" si="24"/>
        <v>9.3770892907689465</v>
      </c>
      <c r="L121" s="76">
        <f t="shared" si="24"/>
        <v>9.4847241504818047</v>
      </c>
      <c r="M121" s="76">
        <f t="shared" si="24"/>
        <v>6.9822281997190982</v>
      </c>
      <c r="N121" s="76">
        <f t="shared" si="24"/>
        <v>7.3128766127064093</v>
      </c>
      <c r="O121" s="76">
        <f t="shared" si="24"/>
        <v>6.4334100543412598</v>
      </c>
      <c r="P121" s="76">
        <f t="shared" si="24"/>
        <v>7.0764154336156571</v>
      </c>
      <c r="Q121" s="76">
        <f t="shared" si="24"/>
        <v>-17.964309648242672</v>
      </c>
      <c r="R121" s="77">
        <f t="shared" si="24"/>
        <v>30.96483468146889</v>
      </c>
    </row>
    <row r="122" spans="1:18" x14ac:dyDescent="0.25">
      <c r="A122" s="63" t="s">
        <v>64</v>
      </c>
      <c r="B122" s="81"/>
      <c r="C122" s="76">
        <f t="shared" si="24"/>
        <v>15.156961886750885</v>
      </c>
      <c r="D122" s="76">
        <f t="shared" si="24"/>
        <v>14.127941404446487</v>
      </c>
      <c r="E122" s="76">
        <f t="shared" si="24"/>
        <v>15.310363313403673</v>
      </c>
      <c r="F122" s="76">
        <f t="shared" si="24"/>
        <v>0.37061109768854461</v>
      </c>
      <c r="G122" s="76">
        <f t="shared" si="24"/>
        <v>14.851578732724157</v>
      </c>
      <c r="H122" s="76">
        <f t="shared" si="24"/>
        <v>15.454471524035007</v>
      </c>
      <c r="I122" s="76">
        <f t="shared" si="24"/>
        <v>6.6131117082139035</v>
      </c>
      <c r="J122" s="76">
        <f t="shared" si="24"/>
        <v>7.7621470753964861</v>
      </c>
      <c r="K122" s="76">
        <f t="shared" si="24"/>
        <v>17.160127064985041</v>
      </c>
      <c r="L122" s="76">
        <f t="shared" si="24"/>
        <v>2.2431305873008345</v>
      </c>
      <c r="M122" s="76">
        <f t="shared" si="24"/>
        <v>6.1211913059574963</v>
      </c>
      <c r="N122" s="76">
        <f t="shared" si="24"/>
        <v>7.7567223614729786</v>
      </c>
      <c r="O122" s="76">
        <f t="shared" si="24"/>
        <v>7.2542253986503935</v>
      </c>
      <c r="P122" s="76">
        <f t="shared" si="24"/>
        <v>8.3862903115243128</v>
      </c>
      <c r="Q122" s="76">
        <f t="shared" si="24"/>
        <v>-10.348987119532026</v>
      </c>
      <c r="R122" s="77">
        <f t="shared" si="24"/>
        <v>19.451083824059022</v>
      </c>
    </row>
    <row r="123" spans="1:18" x14ac:dyDescent="0.25">
      <c r="A123" s="66" t="s">
        <v>65</v>
      </c>
      <c r="B123" s="82"/>
      <c r="C123" s="76">
        <f t="shared" si="24"/>
        <v>15.586420903429921</v>
      </c>
      <c r="D123" s="76">
        <f t="shared" si="24"/>
        <v>14.602958764872342</v>
      </c>
      <c r="E123" s="76">
        <f t="shared" si="24"/>
        <v>10.273926528171074</v>
      </c>
      <c r="F123" s="76">
        <f t="shared" si="24"/>
        <v>11.27684908645139</v>
      </c>
      <c r="G123" s="76">
        <f t="shared" si="24"/>
        <v>3.4102299754570353</v>
      </c>
      <c r="H123" s="76">
        <f t="shared" si="24"/>
        <v>11.501886585181897</v>
      </c>
      <c r="I123" s="76">
        <f t="shared" si="24"/>
        <v>11.668404752624028</v>
      </c>
      <c r="J123" s="76">
        <f t="shared" si="24"/>
        <v>9.7275370683562059</v>
      </c>
      <c r="K123" s="76">
        <f t="shared" si="24"/>
        <v>11.102870215102945</v>
      </c>
      <c r="L123" s="76">
        <f t="shared" si="24"/>
        <v>8.0236380213911893</v>
      </c>
      <c r="M123" s="76">
        <f t="shared" si="24"/>
        <v>9.2593369762546285</v>
      </c>
      <c r="N123" s="76">
        <f t="shared" si="24"/>
        <v>7.1768084065831683</v>
      </c>
      <c r="O123" s="76">
        <f t="shared" si="24"/>
        <v>5.4638487703946303</v>
      </c>
      <c r="P123" s="76">
        <f t="shared" si="24"/>
        <v>7.0632872853880979</v>
      </c>
      <c r="Q123" s="76">
        <f t="shared" si="24"/>
        <v>-3.7342551005285607</v>
      </c>
      <c r="R123" s="77">
        <f t="shared" si="24"/>
        <v>15.375542612010818</v>
      </c>
    </row>
    <row r="124" spans="1:18" x14ac:dyDescent="0.25">
      <c r="A124" s="63" t="s">
        <v>66</v>
      </c>
      <c r="B124" s="81"/>
      <c r="C124" s="76">
        <f t="shared" si="24"/>
        <v>13.772397040126428</v>
      </c>
      <c r="D124" s="76">
        <f t="shared" si="24"/>
        <v>14.65229453534973</v>
      </c>
      <c r="E124" s="76">
        <f t="shared" si="24"/>
        <v>12.925828026869301</v>
      </c>
      <c r="F124" s="76">
        <f t="shared" si="24"/>
        <v>0.76611246809470401</v>
      </c>
      <c r="G124" s="76">
        <f t="shared" si="24"/>
        <v>4.6617287273041708</v>
      </c>
      <c r="H124" s="76">
        <f t="shared" si="24"/>
        <v>12.975657374479855</v>
      </c>
      <c r="I124" s="76">
        <f t="shared" si="24"/>
        <v>6.4324891993045696</v>
      </c>
      <c r="J124" s="76">
        <f t="shared" si="24"/>
        <v>6.1713552676744499</v>
      </c>
      <c r="K124" s="76">
        <f t="shared" si="24"/>
        <v>8.4148244266676997</v>
      </c>
      <c r="L124" s="76">
        <f t="shared" si="24"/>
        <v>4.9550617154076271</v>
      </c>
      <c r="M124" s="76">
        <f t="shared" si="24"/>
        <v>8.5280430528586582</v>
      </c>
      <c r="N124" s="76">
        <f t="shared" si="24"/>
        <v>5.9637804810144024</v>
      </c>
      <c r="O124" s="76">
        <f t="shared" si="24"/>
        <v>5.074142786351965</v>
      </c>
      <c r="P124" s="76">
        <f t="shared" si="24"/>
        <v>7.2554145036360485</v>
      </c>
      <c r="Q124" s="76">
        <f t="shared" si="24"/>
        <v>-4.4561062566353726</v>
      </c>
      <c r="R124" s="77">
        <f t="shared" si="24"/>
        <v>17.185547615720441</v>
      </c>
    </row>
    <row r="125" spans="1:18" x14ac:dyDescent="0.25">
      <c r="A125" s="63" t="s">
        <v>67</v>
      </c>
      <c r="B125" s="81"/>
      <c r="C125" s="76">
        <f t="shared" si="24"/>
        <v>14.540004056266675</v>
      </c>
      <c r="D125" s="76">
        <f t="shared" si="24"/>
        <v>13.570335534242783</v>
      </c>
      <c r="E125" s="76">
        <f t="shared" si="24"/>
        <v>7.2359207477014298</v>
      </c>
      <c r="F125" s="76">
        <f t="shared" si="24"/>
        <v>6.8037006499800823</v>
      </c>
      <c r="G125" s="76">
        <f t="shared" si="24"/>
        <v>5.0497511131552653</v>
      </c>
      <c r="H125" s="76">
        <f t="shared" si="24"/>
        <v>7.8428285311837653</v>
      </c>
      <c r="I125" s="76">
        <f t="shared" si="24"/>
        <v>6.9791030890075323</v>
      </c>
      <c r="J125" s="76">
        <f t="shared" si="24"/>
        <v>6.6731443189226747</v>
      </c>
      <c r="K125" s="76">
        <f t="shared" si="24"/>
        <v>8.3333026088452389</v>
      </c>
      <c r="L125" s="76">
        <f t="shared" si="24"/>
        <v>8.0181895714799722</v>
      </c>
      <c r="M125" s="76">
        <f t="shared" si="24"/>
        <v>9.0013618592817757</v>
      </c>
      <c r="N125" s="76">
        <f t="shared" si="24"/>
        <v>5.4802257475349281</v>
      </c>
      <c r="O125" s="76">
        <f t="shared" si="24"/>
        <v>6.8265448783472182</v>
      </c>
      <c r="P125" s="76">
        <f t="shared" si="24"/>
        <v>7.5915007726668371</v>
      </c>
      <c r="Q125" s="76">
        <f t="shared" si="24"/>
        <v>-3.3666150717595045</v>
      </c>
      <c r="R125" s="77">
        <f t="shared" ref="R125" si="25">100*(R41/Q41-1)</f>
        <v>15.209207894258302</v>
      </c>
    </row>
    <row r="126" spans="1:18" x14ac:dyDescent="0.25">
      <c r="A126" s="63" t="s">
        <v>68</v>
      </c>
      <c r="B126" s="81"/>
      <c r="C126" s="76">
        <f t="shared" ref="C126:R127" si="26">100*(C42/B42-1)</f>
        <v>6.9983911948720223</v>
      </c>
      <c r="D126" s="76">
        <f t="shared" si="26"/>
        <v>21.455585649847862</v>
      </c>
      <c r="E126" s="76">
        <f t="shared" si="26"/>
        <v>8.513928126858783</v>
      </c>
      <c r="F126" s="76">
        <f t="shared" si="26"/>
        <v>9.759048626108747</v>
      </c>
      <c r="G126" s="76">
        <f t="shared" si="26"/>
        <v>5.2820880788119196</v>
      </c>
      <c r="H126" s="76">
        <f t="shared" si="26"/>
        <v>14.778644617954416</v>
      </c>
      <c r="I126" s="76">
        <f t="shared" si="26"/>
        <v>9.9685588357186781</v>
      </c>
      <c r="J126" s="76">
        <f t="shared" si="26"/>
        <v>15.875900373814034</v>
      </c>
      <c r="K126" s="76">
        <f t="shared" si="26"/>
        <v>14.471856788783333</v>
      </c>
      <c r="L126" s="76">
        <f t="shared" si="26"/>
        <v>7.2593570227282189</v>
      </c>
      <c r="M126" s="76">
        <f t="shared" si="26"/>
        <v>7.3294895461663234</v>
      </c>
      <c r="N126" s="76">
        <f t="shared" si="26"/>
        <v>5.0024620169931033</v>
      </c>
      <c r="O126" s="76">
        <f t="shared" si="26"/>
        <v>6.9631124865745964</v>
      </c>
      <c r="P126" s="76">
        <f t="shared" si="26"/>
        <v>7.7033944559059098</v>
      </c>
      <c r="Q126" s="76">
        <f t="shared" si="26"/>
        <v>-5.1483366316874113</v>
      </c>
      <c r="R126" s="77">
        <f t="shared" si="26"/>
        <v>12.482956622143803</v>
      </c>
    </row>
    <row r="127" spans="1:18" x14ac:dyDescent="0.25">
      <c r="A127" s="63" t="s">
        <v>69</v>
      </c>
      <c r="B127" s="81"/>
      <c r="C127" s="76">
        <f t="shared" si="26"/>
        <v>9.0148487357423424</v>
      </c>
      <c r="D127" s="76">
        <f t="shared" si="26"/>
        <v>2.3574688656665899</v>
      </c>
      <c r="E127" s="76">
        <f t="shared" si="26"/>
        <v>9.0157769038805782</v>
      </c>
      <c r="F127" s="76">
        <f t="shared" si="26"/>
        <v>4.0182219405725972</v>
      </c>
      <c r="G127" s="76">
        <f t="shared" si="26"/>
        <v>0.21891498905302065</v>
      </c>
      <c r="H127" s="76">
        <f t="shared" si="26"/>
        <v>4.7776831477942316</v>
      </c>
      <c r="I127" s="76">
        <f t="shared" si="26"/>
        <v>8.5717534957774113</v>
      </c>
      <c r="J127" s="76">
        <f t="shared" si="26"/>
        <v>7.1495097202282976</v>
      </c>
      <c r="K127" s="76">
        <f t="shared" si="26"/>
        <v>-0.33044510844865149</v>
      </c>
      <c r="L127" s="76">
        <f t="shared" si="26"/>
        <v>13.81300050989276</v>
      </c>
      <c r="M127" s="76">
        <f t="shared" si="26"/>
        <v>8.3708352150059682</v>
      </c>
      <c r="N127" s="76">
        <f t="shared" si="26"/>
        <v>4.0058983858529684</v>
      </c>
      <c r="O127" s="76">
        <f t="shared" si="26"/>
        <v>6.436068541402773</v>
      </c>
      <c r="P127" s="76">
        <f t="shared" si="26"/>
        <v>8.3798956420467299</v>
      </c>
      <c r="Q127" s="76">
        <f t="shared" si="26"/>
        <v>-1.7152882973606287</v>
      </c>
      <c r="R127" s="77">
        <f t="shared" si="26"/>
        <v>14.574992838086786</v>
      </c>
    </row>
    <row r="128" spans="1:18" x14ac:dyDescent="0.25">
      <c r="A128" s="67"/>
      <c r="B128" s="68"/>
      <c r="C128" s="68"/>
      <c r="D128" s="68"/>
      <c r="E128" s="68"/>
      <c r="F128" s="68"/>
      <c r="G128" s="68"/>
      <c r="H128" s="68"/>
      <c r="I128" s="68"/>
      <c r="J128" s="68"/>
      <c r="K128" s="69"/>
      <c r="L128" s="69"/>
      <c r="M128" s="69"/>
      <c r="N128" s="69"/>
      <c r="O128" s="69"/>
      <c r="P128" s="69"/>
      <c r="Q128" s="69"/>
    </row>
  </sheetData>
  <hyperlinks>
    <hyperlink ref="A1" location="'Índice '!A21" display="ÍNDICE" xr:uid="{00000000-0004-0000-0200-000000000000}"/>
  </hyperlinks>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28"/>
  <sheetViews>
    <sheetView zoomScale="90" zoomScaleNormal="90" workbookViewId="0">
      <pane xSplit="1" ySplit="9" topLeftCell="L10" activePane="bottomRight" state="frozen"/>
      <selection activeCell="D106" sqref="D106"/>
      <selection pane="topRight" activeCell="D106" sqref="D106"/>
      <selection pane="bottomLeft" activeCell="D106" sqref="D106"/>
      <selection pane="bottomRight" activeCell="A6" sqref="A6"/>
    </sheetView>
  </sheetViews>
  <sheetFormatPr baseColWidth="10" defaultColWidth="25.140625" defaultRowHeight="15" x14ac:dyDescent="0.25"/>
  <cols>
    <col min="1" max="1" width="33" style="45" customWidth="1"/>
    <col min="2" max="2" width="12.5703125" style="45" customWidth="1"/>
    <col min="3" max="3" width="11" style="45" customWidth="1"/>
    <col min="4" max="4" width="10.7109375" style="45" customWidth="1"/>
    <col min="5" max="5" width="10.5703125" style="45" customWidth="1"/>
    <col min="6" max="6" width="11.42578125" style="45" customWidth="1"/>
    <col min="7" max="7" width="11.28515625" style="45" customWidth="1"/>
    <col min="8" max="10" width="11.140625" style="45" customWidth="1"/>
    <col min="11" max="11" width="10.85546875" style="45" customWidth="1"/>
    <col min="12" max="12" width="11.5703125" style="45" customWidth="1"/>
    <col min="13" max="13" width="11" style="45" customWidth="1"/>
    <col min="14" max="14" width="11.140625" style="45" customWidth="1"/>
    <col min="15" max="16" width="10.28515625" style="45" customWidth="1"/>
    <col min="17" max="17" width="11.42578125" style="45" customWidth="1"/>
    <col min="18" max="18" width="12.5703125" style="45" customWidth="1"/>
    <col min="19" max="256" width="25.140625" style="45"/>
    <col min="257" max="257" width="33" style="45" customWidth="1"/>
    <col min="258" max="258" width="12.5703125" style="45" customWidth="1"/>
    <col min="259" max="259" width="11" style="45" customWidth="1"/>
    <col min="260" max="260" width="10.7109375" style="45" customWidth="1"/>
    <col min="261" max="261" width="10.5703125" style="45" customWidth="1"/>
    <col min="262" max="262" width="11.42578125" style="45" customWidth="1"/>
    <col min="263" max="263" width="11.28515625" style="45" customWidth="1"/>
    <col min="264" max="266" width="11.140625" style="45" customWidth="1"/>
    <col min="267" max="267" width="10.85546875" style="45" customWidth="1"/>
    <col min="268" max="268" width="11.5703125" style="45" customWidth="1"/>
    <col min="269" max="269" width="11" style="45" customWidth="1"/>
    <col min="270" max="270" width="11.140625" style="45" customWidth="1"/>
    <col min="271" max="271" width="11.5703125" style="45" customWidth="1"/>
    <col min="272" max="512" width="25.140625" style="45"/>
    <col min="513" max="513" width="33" style="45" customWidth="1"/>
    <col min="514" max="514" width="12.5703125" style="45" customWidth="1"/>
    <col min="515" max="515" width="11" style="45" customWidth="1"/>
    <col min="516" max="516" width="10.7109375" style="45" customWidth="1"/>
    <col min="517" max="517" width="10.5703125" style="45" customWidth="1"/>
    <col min="518" max="518" width="11.42578125" style="45" customWidth="1"/>
    <col min="519" max="519" width="11.28515625" style="45" customWidth="1"/>
    <col min="520" max="522" width="11.140625" style="45" customWidth="1"/>
    <col min="523" max="523" width="10.85546875" style="45" customWidth="1"/>
    <col min="524" max="524" width="11.5703125" style="45" customWidth="1"/>
    <col min="525" max="525" width="11" style="45" customWidth="1"/>
    <col min="526" max="526" width="11.140625" style="45" customWidth="1"/>
    <col min="527" max="527" width="11.5703125" style="45" customWidth="1"/>
    <col min="528" max="768" width="25.140625" style="45"/>
    <col min="769" max="769" width="33" style="45" customWidth="1"/>
    <col min="770" max="770" width="12.5703125" style="45" customWidth="1"/>
    <col min="771" max="771" width="11" style="45" customWidth="1"/>
    <col min="772" max="772" width="10.7109375" style="45" customWidth="1"/>
    <col min="773" max="773" width="10.5703125" style="45" customWidth="1"/>
    <col min="774" max="774" width="11.42578125" style="45" customWidth="1"/>
    <col min="775" max="775" width="11.28515625" style="45" customWidth="1"/>
    <col min="776" max="778" width="11.140625" style="45" customWidth="1"/>
    <col min="779" max="779" width="10.85546875" style="45" customWidth="1"/>
    <col min="780" max="780" width="11.5703125" style="45" customWidth="1"/>
    <col min="781" max="781" width="11" style="45" customWidth="1"/>
    <col min="782" max="782" width="11.140625" style="45" customWidth="1"/>
    <col min="783" max="783" width="11.5703125" style="45" customWidth="1"/>
    <col min="784" max="1024" width="25.140625" style="45"/>
    <col min="1025" max="1025" width="33" style="45" customWidth="1"/>
    <col min="1026" max="1026" width="12.5703125" style="45" customWidth="1"/>
    <col min="1027" max="1027" width="11" style="45" customWidth="1"/>
    <col min="1028" max="1028" width="10.7109375" style="45" customWidth="1"/>
    <col min="1029" max="1029" width="10.5703125" style="45" customWidth="1"/>
    <col min="1030" max="1030" width="11.42578125" style="45" customWidth="1"/>
    <col min="1031" max="1031" width="11.28515625" style="45" customWidth="1"/>
    <col min="1032" max="1034" width="11.140625" style="45" customWidth="1"/>
    <col min="1035" max="1035" width="10.85546875" style="45" customWidth="1"/>
    <col min="1036" max="1036" width="11.5703125" style="45" customWidth="1"/>
    <col min="1037" max="1037" width="11" style="45" customWidth="1"/>
    <col min="1038" max="1038" width="11.140625" style="45" customWidth="1"/>
    <col min="1039" max="1039" width="11.5703125" style="45" customWidth="1"/>
    <col min="1040" max="1280" width="25.140625" style="45"/>
    <col min="1281" max="1281" width="33" style="45" customWidth="1"/>
    <col min="1282" max="1282" width="12.5703125" style="45" customWidth="1"/>
    <col min="1283" max="1283" width="11" style="45" customWidth="1"/>
    <col min="1284" max="1284" width="10.7109375" style="45" customWidth="1"/>
    <col min="1285" max="1285" width="10.5703125" style="45" customWidth="1"/>
    <col min="1286" max="1286" width="11.42578125" style="45" customWidth="1"/>
    <col min="1287" max="1287" width="11.28515625" style="45" customWidth="1"/>
    <col min="1288" max="1290" width="11.140625" style="45" customWidth="1"/>
    <col min="1291" max="1291" width="10.85546875" style="45" customWidth="1"/>
    <col min="1292" max="1292" width="11.5703125" style="45" customWidth="1"/>
    <col min="1293" max="1293" width="11" style="45" customWidth="1"/>
    <col min="1294" max="1294" width="11.140625" style="45" customWidth="1"/>
    <col min="1295" max="1295" width="11.5703125" style="45" customWidth="1"/>
    <col min="1296" max="1536" width="25.140625" style="45"/>
    <col min="1537" max="1537" width="33" style="45" customWidth="1"/>
    <col min="1538" max="1538" width="12.5703125" style="45" customWidth="1"/>
    <col min="1539" max="1539" width="11" style="45" customWidth="1"/>
    <col min="1540" max="1540" width="10.7109375" style="45" customWidth="1"/>
    <col min="1541" max="1541" width="10.5703125" style="45" customWidth="1"/>
    <col min="1542" max="1542" width="11.42578125" style="45" customWidth="1"/>
    <col min="1543" max="1543" width="11.28515625" style="45" customWidth="1"/>
    <col min="1544" max="1546" width="11.140625" style="45" customWidth="1"/>
    <col min="1547" max="1547" width="10.85546875" style="45" customWidth="1"/>
    <col min="1548" max="1548" width="11.5703125" style="45" customWidth="1"/>
    <col min="1549" max="1549" width="11" style="45" customWidth="1"/>
    <col min="1550" max="1550" width="11.140625" style="45" customWidth="1"/>
    <col min="1551" max="1551" width="11.5703125" style="45" customWidth="1"/>
    <col min="1552" max="1792" width="25.140625" style="45"/>
    <col min="1793" max="1793" width="33" style="45" customWidth="1"/>
    <col min="1794" max="1794" width="12.5703125" style="45" customWidth="1"/>
    <col min="1795" max="1795" width="11" style="45" customWidth="1"/>
    <col min="1796" max="1796" width="10.7109375" style="45" customWidth="1"/>
    <col min="1797" max="1797" width="10.5703125" style="45" customWidth="1"/>
    <col min="1798" max="1798" width="11.42578125" style="45" customWidth="1"/>
    <col min="1799" max="1799" width="11.28515625" style="45" customWidth="1"/>
    <col min="1800" max="1802" width="11.140625" style="45" customWidth="1"/>
    <col min="1803" max="1803" width="10.85546875" style="45" customWidth="1"/>
    <col min="1804" max="1804" width="11.5703125" style="45" customWidth="1"/>
    <col min="1805" max="1805" width="11" style="45" customWidth="1"/>
    <col min="1806" max="1806" width="11.140625" style="45" customWidth="1"/>
    <col min="1807" max="1807" width="11.5703125" style="45" customWidth="1"/>
    <col min="1808" max="2048" width="25.140625" style="45"/>
    <col min="2049" max="2049" width="33" style="45" customWidth="1"/>
    <col min="2050" max="2050" width="12.5703125" style="45" customWidth="1"/>
    <col min="2051" max="2051" width="11" style="45" customWidth="1"/>
    <col min="2052" max="2052" width="10.7109375" style="45" customWidth="1"/>
    <col min="2053" max="2053" width="10.5703125" style="45" customWidth="1"/>
    <col min="2054" max="2054" width="11.42578125" style="45" customWidth="1"/>
    <col min="2055" max="2055" width="11.28515625" style="45" customWidth="1"/>
    <col min="2056" max="2058" width="11.140625" style="45" customWidth="1"/>
    <col min="2059" max="2059" width="10.85546875" style="45" customWidth="1"/>
    <col min="2060" max="2060" width="11.5703125" style="45" customWidth="1"/>
    <col min="2061" max="2061" width="11" style="45" customWidth="1"/>
    <col min="2062" max="2062" width="11.140625" style="45" customWidth="1"/>
    <col min="2063" max="2063" width="11.5703125" style="45" customWidth="1"/>
    <col min="2064" max="2304" width="25.140625" style="45"/>
    <col min="2305" max="2305" width="33" style="45" customWidth="1"/>
    <col min="2306" max="2306" width="12.5703125" style="45" customWidth="1"/>
    <col min="2307" max="2307" width="11" style="45" customWidth="1"/>
    <col min="2308" max="2308" width="10.7109375" style="45" customWidth="1"/>
    <col min="2309" max="2309" width="10.5703125" style="45" customWidth="1"/>
    <col min="2310" max="2310" width="11.42578125" style="45" customWidth="1"/>
    <col min="2311" max="2311" width="11.28515625" style="45" customWidth="1"/>
    <col min="2312" max="2314" width="11.140625" style="45" customWidth="1"/>
    <col min="2315" max="2315" width="10.85546875" style="45" customWidth="1"/>
    <col min="2316" max="2316" width="11.5703125" style="45" customWidth="1"/>
    <col min="2317" max="2317" width="11" style="45" customWidth="1"/>
    <col min="2318" max="2318" width="11.140625" style="45" customWidth="1"/>
    <col min="2319" max="2319" width="11.5703125" style="45" customWidth="1"/>
    <col min="2320" max="2560" width="25.140625" style="45"/>
    <col min="2561" max="2561" width="33" style="45" customWidth="1"/>
    <col min="2562" max="2562" width="12.5703125" style="45" customWidth="1"/>
    <col min="2563" max="2563" width="11" style="45" customWidth="1"/>
    <col min="2564" max="2564" width="10.7109375" style="45" customWidth="1"/>
    <col min="2565" max="2565" width="10.5703125" style="45" customWidth="1"/>
    <col min="2566" max="2566" width="11.42578125" style="45" customWidth="1"/>
    <col min="2567" max="2567" width="11.28515625" style="45" customWidth="1"/>
    <col min="2568" max="2570" width="11.140625" style="45" customWidth="1"/>
    <col min="2571" max="2571" width="10.85546875" style="45" customWidth="1"/>
    <col min="2572" max="2572" width="11.5703125" style="45" customWidth="1"/>
    <col min="2573" max="2573" width="11" style="45" customWidth="1"/>
    <col min="2574" max="2574" width="11.140625" style="45" customWidth="1"/>
    <col min="2575" max="2575" width="11.5703125" style="45" customWidth="1"/>
    <col min="2576" max="2816" width="25.140625" style="45"/>
    <col min="2817" max="2817" width="33" style="45" customWidth="1"/>
    <col min="2818" max="2818" width="12.5703125" style="45" customWidth="1"/>
    <col min="2819" max="2819" width="11" style="45" customWidth="1"/>
    <col min="2820" max="2820" width="10.7109375" style="45" customWidth="1"/>
    <col min="2821" max="2821" width="10.5703125" style="45" customWidth="1"/>
    <col min="2822" max="2822" width="11.42578125" style="45" customWidth="1"/>
    <col min="2823" max="2823" width="11.28515625" style="45" customWidth="1"/>
    <col min="2824" max="2826" width="11.140625" style="45" customWidth="1"/>
    <col min="2827" max="2827" width="10.85546875" style="45" customWidth="1"/>
    <col min="2828" max="2828" width="11.5703125" style="45" customWidth="1"/>
    <col min="2829" max="2829" width="11" style="45" customWidth="1"/>
    <col min="2830" max="2830" width="11.140625" style="45" customWidth="1"/>
    <col min="2831" max="2831" width="11.5703125" style="45" customWidth="1"/>
    <col min="2832" max="3072" width="25.140625" style="45"/>
    <col min="3073" max="3073" width="33" style="45" customWidth="1"/>
    <col min="3074" max="3074" width="12.5703125" style="45" customWidth="1"/>
    <col min="3075" max="3075" width="11" style="45" customWidth="1"/>
    <col min="3076" max="3076" width="10.7109375" style="45" customWidth="1"/>
    <col min="3077" max="3077" width="10.5703125" style="45" customWidth="1"/>
    <col min="3078" max="3078" width="11.42578125" style="45" customWidth="1"/>
    <col min="3079" max="3079" width="11.28515625" style="45" customWidth="1"/>
    <col min="3080" max="3082" width="11.140625" style="45" customWidth="1"/>
    <col min="3083" max="3083" width="10.85546875" style="45" customWidth="1"/>
    <col min="3084" max="3084" width="11.5703125" style="45" customWidth="1"/>
    <col min="3085" max="3085" width="11" style="45" customWidth="1"/>
    <col min="3086" max="3086" width="11.140625" style="45" customWidth="1"/>
    <col min="3087" max="3087" width="11.5703125" style="45" customWidth="1"/>
    <col min="3088" max="3328" width="25.140625" style="45"/>
    <col min="3329" max="3329" width="33" style="45" customWidth="1"/>
    <col min="3330" max="3330" width="12.5703125" style="45" customWidth="1"/>
    <col min="3331" max="3331" width="11" style="45" customWidth="1"/>
    <col min="3332" max="3332" width="10.7109375" style="45" customWidth="1"/>
    <col min="3333" max="3333" width="10.5703125" style="45" customWidth="1"/>
    <col min="3334" max="3334" width="11.42578125" style="45" customWidth="1"/>
    <col min="3335" max="3335" width="11.28515625" style="45" customWidth="1"/>
    <col min="3336" max="3338" width="11.140625" style="45" customWidth="1"/>
    <col min="3339" max="3339" width="10.85546875" style="45" customWidth="1"/>
    <col min="3340" max="3340" width="11.5703125" style="45" customWidth="1"/>
    <col min="3341" max="3341" width="11" style="45" customWidth="1"/>
    <col min="3342" max="3342" width="11.140625" style="45" customWidth="1"/>
    <col min="3343" max="3343" width="11.5703125" style="45" customWidth="1"/>
    <col min="3344" max="3584" width="25.140625" style="45"/>
    <col min="3585" max="3585" width="33" style="45" customWidth="1"/>
    <col min="3586" max="3586" width="12.5703125" style="45" customWidth="1"/>
    <col min="3587" max="3587" width="11" style="45" customWidth="1"/>
    <col min="3588" max="3588" width="10.7109375" style="45" customWidth="1"/>
    <col min="3589" max="3589" width="10.5703125" style="45" customWidth="1"/>
    <col min="3590" max="3590" width="11.42578125" style="45" customWidth="1"/>
    <col min="3591" max="3591" width="11.28515625" style="45" customWidth="1"/>
    <col min="3592" max="3594" width="11.140625" style="45" customWidth="1"/>
    <col min="3595" max="3595" width="10.85546875" style="45" customWidth="1"/>
    <col min="3596" max="3596" width="11.5703125" style="45" customWidth="1"/>
    <col min="3597" max="3597" width="11" style="45" customWidth="1"/>
    <col min="3598" max="3598" width="11.140625" style="45" customWidth="1"/>
    <col min="3599" max="3599" width="11.5703125" style="45" customWidth="1"/>
    <col min="3600" max="3840" width="25.140625" style="45"/>
    <col min="3841" max="3841" width="33" style="45" customWidth="1"/>
    <col min="3842" max="3842" width="12.5703125" style="45" customWidth="1"/>
    <col min="3843" max="3843" width="11" style="45" customWidth="1"/>
    <col min="3844" max="3844" width="10.7109375" style="45" customWidth="1"/>
    <col min="3845" max="3845" width="10.5703125" style="45" customWidth="1"/>
    <col min="3846" max="3846" width="11.42578125" style="45" customWidth="1"/>
    <col min="3847" max="3847" width="11.28515625" style="45" customWidth="1"/>
    <col min="3848" max="3850" width="11.140625" style="45" customWidth="1"/>
    <col min="3851" max="3851" width="10.85546875" style="45" customWidth="1"/>
    <col min="3852" max="3852" width="11.5703125" style="45" customWidth="1"/>
    <col min="3853" max="3853" width="11" style="45" customWidth="1"/>
    <col min="3854" max="3854" width="11.140625" style="45" customWidth="1"/>
    <col min="3855" max="3855" width="11.5703125" style="45" customWidth="1"/>
    <col min="3856" max="4096" width="25.140625" style="45"/>
    <col min="4097" max="4097" width="33" style="45" customWidth="1"/>
    <col min="4098" max="4098" width="12.5703125" style="45" customWidth="1"/>
    <col min="4099" max="4099" width="11" style="45" customWidth="1"/>
    <col min="4100" max="4100" width="10.7109375" style="45" customWidth="1"/>
    <col min="4101" max="4101" width="10.5703125" style="45" customWidth="1"/>
    <col min="4102" max="4102" width="11.42578125" style="45" customWidth="1"/>
    <col min="4103" max="4103" width="11.28515625" style="45" customWidth="1"/>
    <col min="4104" max="4106" width="11.140625" style="45" customWidth="1"/>
    <col min="4107" max="4107" width="10.85546875" style="45" customWidth="1"/>
    <col min="4108" max="4108" width="11.5703125" style="45" customWidth="1"/>
    <col min="4109" max="4109" width="11" style="45" customWidth="1"/>
    <col min="4110" max="4110" width="11.140625" style="45" customWidth="1"/>
    <col min="4111" max="4111" width="11.5703125" style="45" customWidth="1"/>
    <col min="4112" max="4352" width="25.140625" style="45"/>
    <col min="4353" max="4353" width="33" style="45" customWidth="1"/>
    <col min="4354" max="4354" width="12.5703125" style="45" customWidth="1"/>
    <col min="4355" max="4355" width="11" style="45" customWidth="1"/>
    <col min="4356" max="4356" width="10.7109375" style="45" customWidth="1"/>
    <col min="4357" max="4357" width="10.5703125" style="45" customWidth="1"/>
    <col min="4358" max="4358" width="11.42578125" style="45" customWidth="1"/>
    <col min="4359" max="4359" width="11.28515625" style="45" customWidth="1"/>
    <col min="4360" max="4362" width="11.140625" style="45" customWidth="1"/>
    <col min="4363" max="4363" width="10.85546875" style="45" customWidth="1"/>
    <col min="4364" max="4364" width="11.5703125" style="45" customWidth="1"/>
    <col min="4365" max="4365" width="11" style="45" customWidth="1"/>
    <col min="4366" max="4366" width="11.140625" style="45" customWidth="1"/>
    <col min="4367" max="4367" width="11.5703125" style="45" customWidth="1"/>
    <col min="4368" max="4608" width="25.140625" style="45"/>
    <col min="4609" max="4609" width="33" style="45" customWidth="1"/>
    <col min="4610" max="4610" width="12.5703125" style="45" customWidth="1"/>
    <col min="4611" max="4611" width="11" style="45" customWidth="1"/>
    <col min="4612" max="4612" width="10.7109375" style="45" customWidth="1"/>
    <col min="4613" max="4613" width="10.5703125" style="45" customWidth="1"/>
    <col min="4614" max="4614" width="11.42578125" style="45" customWidth="1"/>
    <col min="4615" max="4615" width="11.28515625" style="45" customWidth="1"/>
    <col min="4616" max="4618" width="11.140625" style="45" customWidth="1"/>
    <col min="4619" max="4619" width="10.85546875" style="45" customWidth="1"/>
    <col min="4620" max="4620" width="11.5703125" style="45" customWidth="1"/>
    <col min="4621" max="4621" width="11" style="45" customWidth="1"/>
    <col min="4622" max="4622" width="11.140625" style="45" customWidth="1"/>
    <col min="4623" max="4623" width="11.5703125" style="45" customWidth="1"/>
    <col min="4624" max="4864" width="25.140625" style="45"/>
    <col min="4865" max="4865" width="33" style="45" customWidth="1"/>
    <col min="4866" max="4866" width="12.5703125" style="45" customWidth="1"/>
    <col min="4867" max="4867" width="11" style="45" customWidth="1"/>
    <col min="4868" max="4868" width="10.7109375" style="45" customWidth="1"/>
    <col min="4869" max="4869" width="10.5703125" style="45" customWidth="1"/>
    <col min="4870" max="4870" width="11.42578125" style="45" customWidth="1"/>
    <col min="4871" max="4871" width="11.28515625" style="45" customWidth="1"/>
    <col min="4872" max="4874" width="11.140625" style="45" customWidth="1"/>
    <col min="4875" max="4875" width="10.85546875" style="45" customWidth="1"/>
    <col min="4876" max="4876" width="11.5703125" style="45" customWidth="1"/>
    <col min="4877" max="4877" width="11" style="45" customWidth="1"/>
    <col min="4878" max="4878" width="11.140625" style="45" customWidth="1"/>
    <col min="4879" max="4879" width="11.5703125" style="45" customWidth="1"/>
    <col min="4880" max="5120" width="25.140625" style="45"/>
    <col min="5121" max="5121" width="33" style="45" customWidth="1"/>
    <col min="5122" max="5122" width="12.5703125" style="45" customWidth="1"/>
    <col min="5123" max="5123" width="11" style="45" customWidth="1"/>
    <col min="5124" max="5124" width="10.7109375" style="45" customWidth="1"/>
    <col min="5125" max="5125" width="10.5703125" style="45" customWidth="1"/>
    <col min="5126" max="5126" width="11.42578125" style="45" customWidth="1"/>
    <col min="5127" max="5127" width="11.28515625" style="45" customWidth="1"/>
    <col min="5128" max="5130" width="11.140625" style="45" customWidth="1"/>
    <col min="5131" max="5131" width="10.85546875" style="45" customWidth="1"/>
    <col min="5132" max="5132" width="11.5703125" style="45" customWidth="1"/>
    <col min="5133" max="5133" width="11" style="45" customWidth="1"/>
    <col min="5134" max="5134" width="11.140625" style="45" customWidth="1"/>
    <col min="5135" max="5135" width="11.5703125" style="45" customWidth="1"/>
    <col min="5136" max="5376" width="25.140625" style="45"/>
    <col min="5377" max="5377" width="33" style="45" customWidth="1"/>
    <col min="5378" max="5378" width="12.5703125" style="45" customWidth="1"/>
    <col min="5379" max="5379" width="11" style="45" customWidth="1"/>
    <col min="5380" max="5380" width="10.7109375" style="45" customWidth="1"/>
    <col min="5381" max="5381" width="10.5703125" style="45" customWidth="1"/>
    <col min="5382" max="5382" width="11.42578125" style="45" customWidth="1"/>
    <col min="5383" max="5383" width="11.28515625" style="45" customWidth="1"/>
    <col min="5384" max="5386" width="11.140625" style="45" customWidth="1"/>
    <col min="5387" max="5387" width="10.85546875" style="45" customWidth="1"/>
    <col min="5388" max="5388" width="11.5703125" style="45" customWidth="1"/>
    <col min="5389" max="5389" width="11" style="45" customWidth="1"/>
    <col min="5390" max="5390" width="11.140625" style="45" customWidth="1"/>
    <col min="5391" max="5391" width="11.5703125" style="45" customWidth="1"/>
    <col min="5392" max="5632" width="25.140625" style="45"/>
    <col min="5633" max="5633" width="33" style="45" customWidth="1"/>
    <col min="5634" max="5634" width="12.5703125" style="45" customWidth="1"/>
    <col min="5635" max="5635" width="11" style="45" customWidth="1"/>
    <col min="5636" max="5636" width="10.7109375" style="45" customWidth="1"/>
    <col min="5637" max="5637" width="10.5703125" style="45" customWidth="1"/>
    <col min="5638" max="5638" width="11.42578125" style="45" customWidth="1"/>
    <col min="5639" max="5639" width="11.28515625" style="45" customWidth="1"/>
    <col min="5640" max="5642" width="11.140625" style="45" customWidth="1"/>
    <col min="5643" max="5643" width="10.85546875" style="45" customWidth="1"/>
    <col min="5644" max="5644" width="11.5703125" style="45" customWidth="1"/>
    <col min="5645" max="5645" width="11" style="45" customWidth="1"/>
    <col min="5646" max="5646" width="11.140625" style="45" customWidth="1"/>
    <col min="5647" max="5647" width="11.5703125" style="45" customWidth="1"/>
    <col min="5648" max="5888" width="25.140625" style="45"/>
    <col min="5889" max="5889" width="33" style="45" customWidth="1"/>
    <col min="5890" max="5890" width="12.5703125" style="45" customWidth="1"/>
    <col min="5891" max="5891" width="11" style="45" customWidth="1"/>
    <col min="5892" max="5892" width="10.7109375" style="45" customWidth="1"/>
    <col min="5893" max="5893" width="10.5703125" style="45" customWidth="1"/>
    <col min="5894" max="5894" width="11.42578125" style="45" customWidth="1"/>
    <col min="5895" max="5895" width="11.28515625" style="45" customWidth="1"/>
    <col min="5896" max="5898" width="11.140625" style="45" customWidth="1"/>
    <col min="5899" max="5899" width="10.85546875" style="45" customWidth="1"/>
    <col min="5900" max="5900" width="11.5703125" style="45" customWidth="1"/>
    <col min="5901" max="5901" width="11" style="45" customWidth="1"/>
    <col min="5902" max="5902" width="11.140625" style="45" customWidth="1"/>
    <col min="5903" max="5903" width="11.5703125" style="45" customWidth="1"/>
    <col min="5904" max="6144" width="25.140625" style="45"/>
    <col min="6145" max="6145" width="33" style="45" customWidth="1"/>
    <col min="6146" max="6146" width="12.5703125" style="45" customWidth="1"/>
    <col min="6147" max="6147" width="11" style="45" customWidth="1"/>
    <col min="6148" max="6148" width="10.7109375" style="45" customWidth="1"/>
    <col min="6149" max="6149" width="10.5703125" style="45" customWidth="1"/>
    <col min="6150" max="6150" width="11.42578125" style="45" customWidth="1"/>
    <col min="6151" max="6151" width="11.28515625" style="45" customWidth="1"/>
    <col min="6152" max="6154" width="11.140625" style="45" customWidth="1"/>
    <col min="6155" max="6155" width="10.85546875" style="45" customWidth="1"/>
    <col min="6156" max="6156" width="11.5703125" style="45" customWidth="1"/>
    <col min="6157" max="6157" width="11" style="45" customWidth="1"/>
    <col min="6158" max="6158" width="11.140625" style="45" customWidth="1"/>
    <col min="6159" max="6159" width="11.5703125" style="45" customWidth="1"/>
    <col min="6160" max="6400" width="25.140625" style="45"/>
    <col min="6401" max="6401" width="33" style="45" customWidth="1"/>
    <col min="6402" max="6402" width="12.5703125" style="45" customWidth="1"/>
    <col min="6403" max="6403" width="11" style="45" customWidth="1"/>
    <col min="6404" max="6404" width="10.7109375" style="45" customWidth="1"/>
    <col min="6405" max="6405" width="10.5703125" style="45" customWidth="1"/>
    <col min="6406" max="6406" width="11.42578125" style="45" customWidth="1"/>
    <col min="6407" max="6407" width="11.28515625" style="45" customWidth="1"/>
    <col min="6408" max="6410" width="11.140625" style="45" customWidth="1"/>
    <col min="6411" max="6411" width="10.85546875" style="45" customWidth="1"/>
    <col min="6412" max="6412" width="11.5703125" style="45" customWidth="1"/>
    <col min="6413" max="6413" width="11" style="45" customWidth="1"/>
    <col min="6414" max="6414" width="11.140625" style="45" customWidth="1"/>
    <col min="6415" max="6415" width="11.5703125" style="45" customWidth="1"/>
    <col min="6416" max="6656" width="25.140625" style="45"/>
    <col min="6657" max="6657" width="33" style="45" customWidth="1"/>
    <col min="6658" max="6658" width="12.5703125" style="45" customWidth="1"/>
    <col min="6659" max="6659" width="11" style="45" customWidth="1"/>
    <col min="6660" max="6660" width="10.7109375" style="45" customWidth="1"/>
    <col min="6661" max="6661" width="10.5703125" style="45" customWidth="1"/>
    <col min="6662" max="6662" width="11.42578125" style="45" customWidth="1"/>
    <col min="6663" max="6663" width="11.28515625" style="45" customWidth="1"/>
    <col min="6664" max="6666" width="11.140625" style="45" customWidth="1"/>
    <col min="6667" max="6667" width="10.85546875" style="45" customWidth="1"/>
    <col min="6668" max="6668" width="11.5703125" style="45" customWidth="1"/>
    <col min="6669" max="6669" width="11" style="45" customWidth="1"/>
    <col min="6670" max="6670" width="11.140625" style="45" customWidth="1"/>
    <col min="6671" max="6671" width="11.5703125" style="45" customWidth="1"/>
    <col min="6672" max="6912" width="25.140625" style="45"/>
    <col min="6913" max="6913" width="33" style="45" customWidth="1"/>
    <col min="6914" max="6914" width="12.5703125" style="45" customWidth="1"/>
    <col min="6915" max="6915" width="11" style="45" customWidth="1"/>
    <col min="6916" max="6916" width="10.7109375" style="45" customWidth="1"/>
    <col min="6917" max="6917" width="10.5703125" style="45" customWidth="1"/>
    <col min="6918" max="6918" width="11.42578125" style="45" customWidth="1"/>
    <col min="6919" max="6919" width="11.28515625" style="45" customWidth="1"/>
    <col min="6920" max="6922" width="11.140625" style="45" customWidth="1"/>
    <col min="6923" max="6923" width="10.85546875" style="45" customWidth="1"/>
    <col min="6924" max="6924" width="11.5703125" style="45" customWidth="1"/>
    <col min="6925" max="6925" width="11" style="45" customWidth="1"/>
    <col min="6926" max="6926" width="11.140625" style="45" customWidth="1"/>
    <col min="6927" max="6927" width="11.5703125" style="45" customWidth="1"/>
    <col min="6928" max="7168" width="25.140625" style="45"/>
    <col min="7169" max="7169" width="33" style="45" customWidth="1"/>
    <col min="7170" max="7170" width="12.5703125" style="45" customWidth="1"/>
    <col min="7171" max="7171" width="11" style="45" customWidth="1"/>
    <col min="7172" max="7172" width="10.7109375" style="45" customWidth="1"/>
    <col min="7173" max="7173" width="10.5703125" style="45" customWidth="1"/>
    <col min="7174" max="7174" width="11.42578125" style="45" customWidth="1"/>
    <col min="7175" max="7175" width="11.28515625" style="45" customWidth="1"/>
    <col min="7176" max="7178" width="11.140625" style="45" customWidth="1"/>
    <col min="7179" max="7179" width="10.85546875" style="45" customWidth="1"/>
    <col min="7180" max="7180" width="11.5703125" style="45" customWidth="1"/>
    <col min="7181" max="7181" width="11" style="45" customWidth="1"/>
    <col min="7182" max="7182" width="11.140625" style="45" customWidth="1"/>
    <col min="7183" max="7183" width="11.5703125" style="45" customWidth="1"/>
    <col min="7184" max="7424" width="25.140625" style="45"/>
    <col min="7425" max="7425" width="33" style="45" customWidth="1"/>
    <col min="7426" max="7426" width="12.5703125" style="45" customWidth="1"/>
    <col min="7427" max="7427" width="11" style="45" customWidth="1"/>
    <col min="7428" max="7428" width="10.7109375" style="45" customWidth="1"/>
    <col min="7429" max="7429" width="10.5703125" style="45" customWidth="1"/>
    <col min="7430" max="7430" width="11.42578125" style="45" customWidth="1"/>
    <col min="7431" max="7431" width="11.28515625" style="45" customWidth="1"/>
    <col min="7432" max="7434" width="11.140625" style="45" customWidth="1"/>
    <col min="7435" max="7435" width="10.85546875" style="45" customWidth="1"/>
    <col min="7436" max="7436" width="11.5703125" style="45" customWidth="1"/>
    <col min="7437" max="7437" width="11" style="45" customWidth="1"/>
    <col min="7438" max="7438" width="11.140625" style="45" customWidth="1"/>
    <col min="7439" max="7439" width="11.5703125" style="45" customWidth="1"/>
    <col min="7440" max="7680" width="25.140625" style="45"/>
    <col min="7681" max="7681" width="33" style="45" customWidth="1"/>
    <col min="7682" max="7682" width="12.5703125" style="45" customWidth="1"/>
    <col min="7683" max="7683" width="11" style="45" customWidth="1"/>
    <col min="7684" max="7684" width="10.7109375" style="45" customWidth="1"/>
    <col min="7685" max="7685" width="10.5703125" style="45" customWidth="1"/>
    <col min="7686" max="7686" width="11.42578125" style="45" customWidth="1"/>
    <col min="7687" max="7687" width="11.28515625" style="45" customWidth="1"/>
    <col min="7688" max="7690" width="11.140625" style="45" customWidth="1"/>
    <col min="7691" max="7691" width="10.85546875" style="45" customWidth="1"/>
    <col min="7692" max="7692" width="11.5703125" style="45" customWidth="1"/>
    <col min="7693" max="7693" width="11" style="45" customWidth="1"/>
    <col min="7694" max="7694" width="11.140625" style="45" customWidth="1"/>
    <col min="7695" max="7695" width="11.5703125" style="45" customWidth="1"/>
    <col min="7696" max="7936" width="25.140625" style="45"/>
    <col min="7937" max="7937" width="33" style="45" customWidth="1"/>
    <col min="7938" max="7938" width="12.5703125" style="45" customWidth="1"/>
    <col min="7939" max="7939" width="11" style="45" customWidth="1"/>
    <col min="7940" max="7940" width="10.7109375" style="45" customWidth="1"/>
    <col min="7941" max="7941" width="10.5703125" style="45" customWidth="1"/>
    <col min="7942" max="7942" width="11.42578125" style="45" customWidth="1"/>
    <col min="7943" max="7943" width="11.28515625" style="45" customWidth="1"/>
    <col min="7944" max="7946" width="11.140625" style="45" customWidth="1"/>
    <col min="7947" max="7947" width="10.85546875" style="45" customWidth="1"/>
    <col min="7948" max="7948" width="11.5703125" style="45" customWidth="1"/>
    <col min="7949" max="7949" width="11" style="45" customWidth="1"/>
    <col min="7950" max="7950" width="11.140625" style="45" customWidth="1"/>
    <col min="7951" max="7951" width="11.5703125" style="45" customWidth="1"/>
    <col min="7952" max="8192" width="25.140625" style="45"/>
    <col min="8193" max="8193" width="33" style="45" customWidth="1"/>
    <col min="8194" max="8194" width="12.5703125" style="45" customWidth="1"/>
    <col min="8195" max="8195" width="11" style="45" customWidth="1"/>
    <col min="8196" max="8196" width="10.7109375" style="45" customWidth="1"/>
    <col min="8197" max="8197" width="10.5703125" style="45" customWidth="1"/>
    <col min="8198" max="8198" width="11.42578125" style="45" customWidth="1"/>
    <col min="8199" max="8199" width="11.28515625" style="45" customWidth="1"/>
    <col min="8200" max="8202" width="11.140625" style="45" customWidth="1"/>
    <col min="8203" max="8203" width="10.85546875" style="45" customWidth="1"/>
    <col min="8204" max="8204" width="11.5703125" style="45" customWidth="1"/>
    <col min="8205" max="8205" width="11" style="45" customWidth="1"/>
    <col min="8206" max="8206" width="11.140625" style="45" customWidth="1"/>
    <col min="8207" max="8207" width="11.5703125" style="45" customWidth="1"/>
    <col min="8208" max="8448" width="25.140625" style="45"/>
    <col min="8449" max="8449" width="33" style="45" customWidth="1"/>
    <col min="8450" max="8450" width="12.5703125" style="45" customWidth="1"/>
    <col min="8451" max="8451" width="11" style="45" customWidth="1"/>
    <col min="8452" max="8452" width="10.7109375" style="45" customWidth="1"/>
    <col min="8453" max="8453" width="10.5703125" style="45" customWidth="1"/>
    <col min="8454" max="8454" width="11.42578125" style="45" customWidth="1"/>
    <col min="8455" max="8455" width="11.28515625" style="45" customWidth="1"/>
    <col min="8456" max="8458" width="11.140625" style="45" customWidth="1"/>
    <col min="8459" max="8459" width="10.85546875" style="45" customWidth="1"/>
    <col min="8460" max="8460" width="11.5703125" style="45" customWidth="1"/>
    <col min="8461" max="8461" width="11" style="45" customWidth="1"/>
    <col min="8462" max="8462" width="11.140625" style="45" customWidth="1"/>
    <col min="8463" max="8463" width="11.5703125" style="45" customWidth="1"/>
    <col min="8464" max="8704" width="25.140625" style="45"/>
    <col min="8705" max="8705" width="33" style="45" customWidth="1"/>
    <col min="8706" max="8706" width="12.5703125" style="45" customWidth="1"/>
    <col min="8707" max="8707" width="11" style="45" customWidth="1"/>
    <col min="8708" max="8708" width="10.7109375" style="45" customWidth="1"/>
    <col min="8709" max="8709" width="10.5703125" style="45" customWidth="1"/>
    <col min="8710" max="8710" width="11.42578125" style="45" customWidth="1"/>
    <col min="8711" max="8711" width="11.28515625" style="45" customWidth="1"/>
    <col min="8712" max="8714" width="11.140625" style="45" customWidth="1"/>
    <col min="8715" max="8715" width="10.85546875" style="45" customWidth="1"/>
    <col min="8716" max="8716" width="11.5703125" style="45" customWidth="1"/>
    <col min="8717" max="8717" width="11" style="45" customWidth="1"/>
    <col min="8718" max="8718" width="11.140625" style="45" customWidth="1"/>
    <col min="8719" max="8719" width="11.5703125" style="45" customWidth="1"/>
    <col min="8720" max="8960" width="25.140625" style="45"/>
    <col min="8961" max="8961" width="33" style="45" customWidth="1"/>
    <col min="8962" max="8962" width="12.5703125" style="45" customWidth="1"/>
    <col min="8963" max="8963" width="11" style="45" customWidth="1"/>
    <col min="8964" max="8964" width="10.7109375" style="45" customWidth="1"/>
    <col min="8965" max="8965" width="10.5703125" style="45" customWidth="1"/>
    <col min="8966" max="8966" width="11.42578125" style="45" customWidth="1"/>
    <col min="8967" max="8967" width="11.28515625" style="45" customWidth="1"/>
    <col min="8968" max="8970" width="11.140625" style="45" customWidth="1"/>
    <col min="8971" max="8971" width="10.85546875" style="45" customWidth="1"/>
    <col min="8972" max="8972" width="11.5703125" style="45" customWidth="1"/>
    <col min="8973" max="8973" width="11" style="45" customWidth="1"/>
    <col min="8974" max="8974" width="11.140625" style="45" customWidth="1"/>
    <col min="8975" max="8975" width="11.5703125" style="45" customWidth="1"/>
    <col min="8976" max="9216" width="25.140625" style="45"/>
    <col min="9217" max="9217" width="33" style="45" customWidth="1"/>
    <col min="9218" max="9218" width="12.5703125" style="45" customWidth="1"/>
    <col min="9219" max="9219" width="11" style="45" customWidth="1"/>
    <col min="9220" max="9220" width="10.7109375" style="45" customWidth="1"/>
    <col min="9221" max="9221" width="10.5703125" style="45" customWidth="1"/>
    <col min="9222" max="9222" width="11.42578125" style="45" customWidth="1"/>
    <col min="9223" max="9223" width="11.28515625" style="45" customWidth="1"/>
    <col min="9224" max="9226" width="11.140625" style="45" customWidth="1"/>
    <col min="9227" max="9227" width="10.85546875" style="45" customWidth="1"/>
    <col min="9228" max="9228" width="11.5703125" style="45" customWidth="1"/>
    <col min="9229" max="9229" width="11" style="45" customWidth="1"/>
    <col min="9230" max="9230" width="11.140625" style="45" customWidth="1"/>
    <col min="9231" max="9231" width="11.5703125" style="45" customWidth="1"/>
    <col min="9232" max="9472" width="25.140625" style="45"/>
    <col min="9473" max="9473" width="33" style="45" customWidth="1"/>
    <col min="9474" max="9474" width="12.5703125" style="45" customWidth="1"/>
    <col min="9475" max="9475" width="11" style="45" customWidth="1"/>
    <col min="9476" max="9476" width="10.7109375" style="45" customWidth="1"/>
    <col min="9477" max="9477" width="10.5703125" style="45" customWidth="1"/>
    <col min="9478" max="9478" width="11.42578125" style="45" customWidth="1"/>
    <col min="9479" max="9479" width="11.28515625" style="45" customWidth="1"/>
    <col min="9480" max="9482" width="11.140625" style="45" customWidth="1"/>
    <col min="9483" max="9483" width="10.85546875" style="45" customWidth="1"/>
    <col min="9484" max="9484" width="11.5703125" style="45" customWidth="1"/>
    <col min="9485" max="9485" width="11" style="45" customWidth="1"/>
    <col min="9486" max="9486" width="11.140625" style="45" customWidth="1"/>
    <col min="9487" max="9487" width="11.5703125" style="45" customWidth="1"/>
    <col min="9488" max="9728" width="25.140625" style="45"/>
    <col min="9729" max="9729" width="33" style="45" customWidth="1"/>
    <col min="9730" max="9730" width="12.5703125" style="45" customWidth="1"/>
    <col min="9731" max="9731" width="11" style="45" customWidth="1"/>
    <col min="9732" max="9732" width="10.7109375" style="45" customWidth="1"/>
    <col min="9733" max="9733" width="10.5703125" style="45" customWidth="1"/>
    <col min="9734" max="9734" width="11.42578125" style="45" customWidth="1"/>
    <col min="9735" max="9735" width="11.28515625" style="45" customWidth="1"/>
    <col min="9736" max="9738" width="11.140625" style="45" customWidth="1"/>
    <col min="9739" max="9739" width="10.85546875" style="45" customWidth="1"/>
    <col min="9740" max="9740" width="11.5703125" style="45" customWidth="1"/>
    <col min="9741" max="9741" width="11" style="45" customWidth="1"/>
    <col min="9742" max="9742" width="11.140625" style="45" customWidth="1"/>
    <col min="9743" max="9743" width="11.5703125" style="45" customWidth="1"/>
    <col min="9744" max="9984" width="25.140625" style="45"/>
    <col min="9985" max="9985" width="33" style="45" customWidth="1"/>
    <col min="9986" max="9986" width="12.5703125" style="45" customWidth="1"/>
    <col min="9987" max="9987" width="11" style="45" customWidth="1"/>
    <col min="9988" max="9988" width="10.7109375" style="45" customWidth="1"/>
    <col min="9989" max="9989" width="10.5703125" style="45" customWidth="1"/>
    <col min="9990" max="9990" width="11.42578125" style="45" customWidth="1"/>
    <col min="9991" max="9991" width="11.28515625" style="45" customWidth="1"/>
    <col min="9992" max="9994" width="11.140625" style="45" customWidth="1"/>
    <col min="9995" max="9995" width="10.85546875" style="45" customWidth="1"/>
    <col min="9996" max="9996" width="11.5703125" style="45" customWidth="1"/>
    <col min="9997" max="9997" width="11" style="45" customWidth="1"/>
    <col min="9998" max="9998" width="11.140625" style="45" customWidth="1"/>
    <col min="9999" max="9999" width="11.5703125" style="45" customWidth="1"/>
    <col min="10000" max="10240" width="25.140625" style="45"/>
    <col min="10241" max="10241" width="33" style="45" customWidth="1"/>
    <col min="10242" max="10242" width="12.5703125" style="45" customWidth="1"/>
    <col min="10243" max="10243" width="11" style="45" customWidth="1"/>
    <col min="10244" max="10244" width="10.7109375" style="45" customWidth="1"/>
    <col min="10245" max="10245" width="10.5703125" style="45" customWidth="1"/>
    <col min="10246" max="10246" width="11.42578125" style="45" customWidth="1"/>
    <col min="10247" max="10247" width="11.28515625" style="45" customWidth="1"/>
    <col min="10248" max="10250" width="11.140625" style="45" customWidth="1"/>
    <col min="10251" max="10251" width="10.85546875" style="45" customWidth="1"/>
    <col min="10252" max="10252" width="11.5703125" style="45" customWidth="1"/>
    <col min="10253" max="10253" width="11" style="45" customWidth="1"/>
    <col min="10254" max="10254" width="11.140625" style="45" customWidth="1"/>
    <col min="10255" max="10255" width="11.5703125" style="45" customWidth="1"/>
    <col min="10256" max="10496" width="25.140625" style="45"/>
    <col min="10497" max="10497" width="33" style="45" customWidth="1"/>
    <col min="10498" max="10498" width="12.5703125" style="45" customWidth="1"/>
    <col min="10499" max="10499" width="11" style="45" customWidth="1"/>
    <col min="10500" max="10500" width="10.7109375" style="45" customWidth="1"/>
    <col min="10501" max="10501" width="10.5703125" style="45" customWidth="1"/>
    <col min="10502" max="10502" width="11.42578125" style="45" customWidth="1"/>
    <col min="10503" max="10503" width="11.28515625" style="45" customWidth="1"/>
    <col min="10504" max="10506" width="11.140625" style="45" customWidth="1"/>
    <col min="10507" max="10507" width="10.85546875" style="45" customWidth="1"/>
    <col min="10508" max="10508" width="11.5703125" style="45" customWidth="1"/>
    <col min="10509" max="10509" width="11" style="45" customWidth="1"/>
    <col min="10510" max="10510" width="11.140625" style="45" customWidth="1"/>
    <col min="10511" max="10511" width="11.5703125" style="45" customWidth="1"/>
    <col min="10512" max="10752" width="25.140625" style="45"/>
    <col min="10753" max="10753" width="33" style="45" customWidth="1"/>
    <col min="10754" max="10754" width="12.5703125" style="45" customWidth="1"/>
    <col min="10755" max="10755" width="11" style="45" customWidth="1"/>
    <col min="10756" max="10756" width="10.7109375" style="45" customWidth="1"/>
    <col min="10757" max="10757" width="10.5703125" style="45" customWidth="1"/>
    <col min="10758" max="10758" width="11.42578125" style="45" customWidth="1"/>
    <col min="10759" max="10759" width="11.28515625" style="45" customWidth="1"/>
    <col min="10760" max="10762" width="11.140625" style="45" customWidth="1"/>
    <col min="10763" max="10763" width="10.85546875" style="45" customWidth="1"/>
    <col min="10764" max="10764" width="11.5703125" style="45" customWidth="1"/>
    <col min="10765" max="10765" width="11" style="45" customWidth="1"/>
    <col min="10766" max="10766" width="11.140625" style="45" customWidth="1"/>
    <col min="10767" max="10767" width="11.5703125" style="45" customWidth="1"/>
    <col min="10768" max="11008" width="25.140625" style="45"/>
    <col min="11009" max="11009" width="33" style="45" customWidth="1"/>
    <col min="11010" max="11010" width="12.5703125" style="45" customWidth="1"/>
    <col min="11011" max="11011" width="11" style="45" customWidth="1"/>
    <col min="11012" max="11012" width="10.7109375" style="45" customWidth="1"/>
    <col min="11013" max="11013" width="10.5703125" style="45" customWidth="1"/>
    <col min="11014" max="11014" width="11.42578125" style="45" customWidth="1"/>
    <col min="11015" max="11015" width="11.28515625" style="45" customWidth="1"/>
    <col min="11016" max="11018" width="11.140625" style="45" customWidth="1"/>
    <col min="11019" max="11019" width="10.85546875" style="45" customWidth="1"/>
    <col min="11020" max="11020" width="11.5703125" style="45" customWidth="1"/>
    <col min="11021" max="11021" width="11" style="45" customWidth="1"/>
    <col min="11022" max="11022" width="11.140625" style="45" customWidth="1"/>
    <col min="11023" max="11023" width="11.5703125" style="45" customWidth="1"/>
    <col min="11024" max="11264" width="25.140625" style="45"/>
    <col min="11265" max="11265" width="33" style="45" customWidth="1"/>
    <col min="11266" max="11266" width="12.5703125" style="45" customWidth="1"/>
    <col min="11267" max="11267" width="11" style="45" customWidth="1"/>
    <col min="11268" max="11268" width="10.7109375" style="45" customWidth="1"/>
    <col min="11269" max="11269" width="10.5703125" style="45" customWidth="1"/>
    <col min="11270" max="11270" width="11.42578125" style="45" customWidth="1"/>
    <col min="11271" max="11271" width="11.28515625" style="45" customWidth="1"/>
    <col min="11272" max="11274" width="11.140625" style="45" customWidth="1"/>
    <col min="11275" max="11275" width="10.85546875" style="45" customWidth="1"/>
    <col min="11276" max="11276" width="11.5703125" style="45" customWidth="1"/>
    <col min="11277" max="11277" width="11" style="45" customWidth="1"/>
    <col min="11278" max="11278" width="11.140625" style="45" customWidth="1"/>
    <col min="11279" max="11279" width="11.5703125" style="45" customWidth="1"/>
    <col min="11280" max="11520" width="25.140625" style="45"/>
    <col min="11521" max="11521" width="33" style="45" customWidth="1"/>
    <col min="11522" max="11522" width="12.5703125" style="45" customWidth="1"/>
    <col min="11523" max="11523" width="11" style="45" customWidth="1"/>
    <col min="11524" max="11524" width="10.7109375" style="45" customWidth="1"/>
    <col min="11525" max="11525" width="10.5703125" style="45" customWidth="1"/>
    <col min="11526" max="11526" width="11.42578125" style="45" customWidth="1"/>
    <col min="11527" max="11527" width="11.28515625" style="45" customWidth="1"/>
    <col min="11528" max="11530" width="11.140625" style="45" customWidth="1"/>
    <col min="11531" max="11531" width="10.85546875" style="45" customWidth="1"/>
    <col min="11532" max="11532" width="11.5703125" style="45" customWidth="1"/>
    <col min="11533" max="11533" width="11" style="45" customWidth="1"/>
    <col min="11534" max="11534" width="11.140625" style="45" customWidth="1"/>
    <col min="11535" max="11535" width="11.5703125" style="45" customWidth="1"/>
    <col min="11536" max="11776" width="25.140625" style="45"/>
    <col min="11777" max="11777" width="33" style="45" customWidth="1"/>
    <col min="11778" max="11778" width="12.5703125" style="45" customWidth="1"/>
    <col min="11779" max="11779" width="11" style="45" customWidth="1"/>
    <col min="11780" max="11780" width="10.7109375" style="45" customWidth="1"/>
    <col min="11781" max="11781" width="10.5703125" style="45" customWidth="1"/>
    <col min="11782" max="11782" width="11.42578125" style="45" customWidth="1"/>
    <col min="11783" max="11783" width="11.28515625" style="45" customWidth="1"/>
    <col min="11784" max="11786" width="11.140625" style="45" customWidth="1"/>
    <col min="11787" max="11787" width="10.85546875" style="45" customWidth="1"/>
    <col min="11788" max="11788" width="11.5703125" style="45" customWidth="1"/>
    <col min="11789" max="11789" width="11" style="45" customWidth="1"/>
    <col min="11790" max="11790" width="11.140625" style="45" customWidth="1"/>
    <col min="11791" max="11791" width="11.5703125" style="45" customWidth="1"/>
    <col min="11792" max="12032" width="25.140625" style="45"/>
    <col min="12033" max="12033" width="33" style="45" customWidth="1"/>
    <col min="12034" max="12034" width="12.5703125" style="45" customWidth="1"/>
    <col min="12035" max="12035" width="11" style="45" customWidth="1"/>
    <col min="12036" max="12036" width="10.7109375" style="45" customWidth="1"/>
    <col min="12037" max="12037" width="10.5703125" style="45" customWidth="1"/>
    <col min="12038" max="12038" width="11.42578125" style="45" customWidth="1"/>
    <col min="12039" max="12039" width="11.28515625" style="45" customWidth="1"/>
    <col min="12040" max="12042" width="11.140625" style="45" customWidth="1"/>
    <col min="12043" max="12043" width="10.85546875" style="45" customWidth="1"/>
    <col min="12044" max="12044" width="11.5703125" style="45" customWidth="1"/>
    <col min="12045" max="12045" width="11" style="45" customWidth="1"/>
    <col min="12046" max="12046" width="11.140625" style="45" customWidth="1"/>
    <col min="12047" max="12047" width="11.5703125" style="45" customWidth="1"/>
    <col min="12048" max="12288" width="25.140625" style="45"/>
    <col min="12289" max="12289" width="33" style="45" customWidth="1"/>
    <col min="12290" max="12290" width="12.5703125" style="45" customWidth="1"/>
    <col min="12291" max="12291" width="11" style="45" customWidth="1"/>
    <col min="12292" max="12292" width="10.7109375" style="45" customWidth="1"/>
    <col min="12293" max="12293" width="10.5703125" style="45" customWidth="1"/>
    <col min="12294" max="12294" width="11.42578125" style="45" customWidth="1"/>
    <col min="12295" max="12295" width="11.28515625" style="45" customWidth="1"/>
    <col min="12296" max="12298" width="11.140625" style="45" customWidth="1"/>
    <col min="12299" max="12299" width="10.85546875" style="45" customWidth="1"/>
    <col min="12300" max="12300" width="11.5703125" style="45" customWidth="1"/>
    <col min="12301" max="12301" width="11" style="45" customWidth="1"/>
    <col min="12302" max="12302" width="11.140625" style="45" customWidth="1"/>
    <col min="12303" max="12303" width="11.5703125" style="45" customWidth="1"/>
    <col min="12304" max="12544" width="25.140625" style="45"/>
    <col min="12545" max="12545" width="33" style="45" customWidth="1"/>
    <col min="12546" max="12546" width="12.5703125" style="45" customWidth="1"/>
    <col min="12547" max="12547" width="11" style="45" customWidth="1"/>
    <col min="12548" max="12548" width="10.7109375" style="45" customWidth="1"/>
    <col min="12549" max="12549" width="10.5703125" style="45" customWidth="1"/>
    <col min="12550" max="12550" width="11.42578125" style="45" customWidth="1"/>
    <col min="12551" max="12551" width="11.28515625" style="45" customWidth="1"/>
    <col min="12552" max="12554" width="11.140625" style="45" customWidth="1"/>
    <col min="12555" max="12555" width="10.85546875" style="45" customWidth="1"/>
    <col min="12556" max="12556" width="11.5703125" style="45" customWidth="1"/>
    <col min="12557" max="12557" width="11" style="45" customWidth="1"/>
    <col min="12558" max="12558" width="11.140625" style="45" customWidth="1"/>
    <col min="12559" max="12559" width="11.5703125" style="45" customWidth="1"/>
    <col min="12560" max="12800" width="25.140625" style="45"/>
    <col min="12801" max="12801" width="33" style="45" customWidth="1"/>
    <col min="12802" max="12802" width="12.5703125" style="45" customWidth="1"/>
    <col min="12803" max="12803" width="11" style="45" customWidth="1"/>
    <col min="12804" max="12804" width="10.7109375" style="45" customWidth="1"/>
    <col min="12805" max="12805" width="10.5703125" style="45" customWidth="1"/>
    <col min="12806" max="12806" width="11.42578125" style="45" customWidth="1"/>
    <col min="12807" max="12807" width="11.28515625" style="45" customWidth="1"/>
    <col min="12808" max="12810" width="11.140625" style="45" customWidth="1"/>
    <col min="12811" max="12811" width="10.85546875" style="45" customWidth="1"/>
    <col min="12812" max="12812" width="11.5703125" style="45" customWidth="1"/>
    <col min="12813" max="12813" width="11" style="45" customWidth="1"/>
    <col min="12814" max="12814" width="11.140625" style="45" customWidth="1"/>
    <col min="12815" max="12815" width="11.5703125" style="45" customWidth="1"/>
    <col min="12816" max="13056" width="25.140625" style="45"/>
    <col min="13057" max="13057" width="33" style="45" customWidth="1"/>
    <col min="13058" max="13058" width="12.5703125" style="45" customWidth="1"/>
    <col min="13059" max="13059" width="11" style="45" customWidth="1"/>
    <col min="13060" max="13060" width="10.7109375" style="45" customWidth="1"/>
    <col min="13061" max="13061" width="10.5703125" style="45" customWidth="1"/>
    <col min="13062" max="13062" width="11.42578125" style="45" customWidth="1"/>
    <col min="13063" max="13063" width="11.28515625" style="45" customWidth="1"/>
    <col min="13064" max="13066" width="11.140625" style="45" customWidth="1"/>
    <col min="13067" max="13067" width="10.85546875" style="45" customWidth="1"/>
    <col min="13068" max="13068" width="11.5703125" style="45" customWidth="1"/>
    <col min="13069" max="13069" width="11" style="45" customWidth="1"/>
    <col min="13070" max="13070" width="11.140625" style="45" customWidth="1"/>
    <col min="13071" max="13071" width="11.5703125" style="45" customWidth="1"/>
    <col min="13072" max="13312" width="25.140625" style="45"/>
    <col min="13313" max="13313" width="33" style="45" customWidth="1"/>
    <col min="13314" max="13314" width="12.5703125" style="45" customWidth="1"/>
    <col min="13315" max="13315" width="11" style="45" customWidth="1"/>
    <col min="13316" max="13316" width="10.7109375" style="45" customWidth="1"/>
    <col min="13317" max="13317" width="10.5703125" style="45" customWidth="1"/>
    <col min="13318" max="13318" width="11.42578125" style="45" customWidth="1"/>
    <col min="13319" max="13319" width="11.28515625" style="45" customWidth="1"/>
    <col min="13320" max="13322" width="11.140625" style="45" customWidth="1"/>
    <col min="13323" max="13323" width="10.85546875" style="45" customWidth="1"/>
    <col min="13324" max="13324" width="11.5703125" style="45" customWidth="1"/>
    <col min="13325" max="13325" width="11" style="45" customWidth="1"/>
    <col min="13326" max="13326" width="11.140625" style="45" customWidth="1"/>
    <col min="13327" max="13327" width="11.5703125" style="45" customWidth="1"/>
    <col min="13328" max="13568" width="25.140625" style="45"/>
    <col min="13569" max="13569" width="33" style="45" customWidth="1"/>
    <col min="13570" max="13570" width="12.5703125" style="45" customWidth="1"/>
    <col min="13571" max="13571" width="11" style="45" customWidth="1"/>
    <col min="13572" max="13572" width="10.7109375" style="45" customWidth="1"/>
    <col min="13573" max="13573" width="10.5703125" style="45" customWidth="1"/>
    <col min="13574" max="13574" width="11.42578125" style="45" customWidth="1"/>
    <col min="13575" max="13575" width="11.28515625" style="45" customWidth="1"/>
    <col min="13576" max="13578" width="11.140625" style="45" customWidth="1"/>
    <col min="13579" max="13579" width="10.85546875" style="45" customWidth="1"/>
    <col min="13580" max="13580" width="11.5703125" style="45" customWidth="1"/>
    <col min="13581" max="13581" width="11" style="45" customWidth="1"/>
    <col min="13582" max="13582" width="11.140625" style="45" customWidth="1"/>
    <col min="13583" max="13583" width="11.5703125" style="45" customWidth="1"/>
    <col min="13584" max="13824" width="25.140625" style="45"/>
    <col min="13825" max="13825" width="33" style="45" customWidth="1"/>
    <col min="13826" max="13826" width="12.5703125" style="45" customWidth="1"/>
    <col min="13827" max="13827" width="11" style="45" customWidth="1"/>
    <col min="13828" max="13828" width="10.7109375" style="45" customWidth="1"/>
    <col min="13829" max="13829" width="10.5703125" style="45" customWidth="1"/>
    <col min="13830" max="13830" width="11.42578125" style="45" customWidth="1"/>
    <col min="13831" max="13831" width="11.28515625" style="45" customWidth="1"/>
    <col min="13832" max="13834" width="11.140625" style="45" customWidth="1"/>
    <col min="13835" max="13835" width="10.85546875" style="45" customWidth="1"/>
    <col min="13836" max="13836" width="11.5703125" style="45" customWidth="1"/>
    <col min="13837" max="13837" width="11" style="45" customWidth="1"/>
    <col min="13838" max="13838" width="11.140625" style="45" customWidth="1"/>
    <col min="13839" max="13839" width="11.5703125" style="45" customWidth="1"/>
    <col min="13840" max="14080" width="25.140625" style="45"/>
    <col min="14081" max="14081" width="33" style="45" customWidth="1"/>
    <col min="14082" max="14082" width="12.5703125" style="45" customWidth="1"/>
    <col min="14083" max="14083" width="11" style="45" customWidth="1"/>
    <col min="14084" max="14084" width="10.7109375" style="45" customWidth="1"/>
    <col min="14085" max="14085" width="10.5703125" style="45" customWidth="1"/>
    <col min="14086" max="14086" width="11.42578125" style="45" customWidth="1"/>
    <col min="14087" max="14087" width="11.28515625" style="45" customWidth="1"/>
    <col min="14088" max="14090" width="11.140625" style="45" customWidth="1"/>
    <col min="14091" max="14091" width="10.85546875" style="45" customWidth="1"/>
    <col min="14092" max="14092" width="11.5703125" style="45" customWidth="1"/>
    <col min="14093" max="14093" width="11" style="45" customWidth="1"/>
    <col min="14094" max="14094" width="11.140625" style="45" customWidth="1"/>
    <col min="14095" max="14095" width="11.5703125" style="45" customWidth="1"/>
    <col min="14096" max="14336" width="25.140625" style="45"/>
    <col min="14337" max="14337" width="33" style="45" customWidth="1"/>
    <col min="14338" max="14338" width="12.5703125" style="45" customWidth="1"/>
    <col min="14339" max="14339" width="11" style="45" customWidth="1"/>
    <col min="14340" max="14340" width="10.7109375" style="45" customWidth="1"/>
    <col min="14341" max="14341" width="10.5703125" style="45" customWidth="1"/>
    <col min="14342" max="14342" width="11.42578125" style="45" customWidth="1"/>
    <col min="14343" max="14343" width="11.28515625" style="45" customWidth="1"/>
    <col min="14344" max="14346" width="11.140625" style="45" customWidth="1"/>
    <col min="14347" max="14347" width="10.85546875" style="45" customWidth="1"/>
    <col min="14348" max="14348" width="11.5703125" style="45" customWidth="1"/>
    <col min="14349" max="14349" width="11" style="45" customWidth="1"/>
    <col min="14350" max="14350" width="11.140625" style="45" customWidth="1"/>
    <col min="14351" max="14351" width="11.5703125" style="45" customWidth="1"/>
    <col min="14352" max="14592" width="25.140625" style="45"/>
    <col min="14593" max="14593" width="33" style="45" customWidth="1"/>
    <col min="14594" max="14594" width="12.5703125" style="45" customWidth="1"/>
    <col min="14595" max="14595" width="11" style="45" customWidth="1"/>
    <col min="14596" max="14596" width="10.7109375" style="45" customWidth="1"/>
    <col min="14597" max="14597" width="10.5703125" style="45" customWidth="1"/>
    <col min="14598" max="14598" width="11.42578125" style="45" customWidth="1"/>
    <col min="14599" max="14599" width="11.28515625" style="45" customWidth="1"/>
    <col min="14600" max="14602" width="11.140625" style="45" customWidth="1"/>
    <col min="14603" max="14603" width="10.85546875" style="45" customWidth="1"/>
    <col min="14604" max="14604" width="11.5703125" style="45" customWidth="1"/>
    <col min="14605" max="14605" width="11" style="45" customWidth="1"/>
    <col min="14606" max="14606" width="11.140625" style="45" customWidth="1"/>
    <col min="14607" max="14607" width="11.5703125" style="45" customWidth="1"/>
    <col min="14608" max="14848" width="25.140625" style="45"/>
    <col min="14849" max="14849" width="33" style="45" customWidth="1"/>
    <col min="14850" max="14850" width="12.5703125" style="45" customWidth="1"/>
    <col min="14851" max="14851" width="11" style="45" customWidth="1"/>
    <col min="14852" max="14852" width="10.7109375" style="45" customWidth="1"/>
    <col min="14853" max="14853" width="10.5703125" style="45" customWidth="1"/>
    <col min="14854" max="14854" width="11.42578125" style="45" customWidth="1"/>
    <col min="14855" max="14855" width="11.28515625" style="45" customWidth="1"/>
    <col min="14856" max="14858" width="11.140625" style="45" customWidth="1"/>
    <col min="14859" max="14859" width="10.85546875" style="45" customWidth="1"/>
    <col min="14860" max="14860" width="11.5703125" style="45" customWidth="1"/>
    <col min="14861" max="14861" width="11" style="45" customWidth="1"/>
    <col min="14862" max="14862" width="11.140625" style="45" customWidth="1"/>
    <col min="14863" max="14863" width="11.5703125" style="45" customWidth="1"/>
    <col min="14864" max="15104" width="25.140625" style="45"/>
    <col min="15105" max="15105" width="33" style="45" customWidth="1"/>
    <col min="15106" max="15106" width="12.5703125" style="45" customWidth="1"/>
    <col min="15107" max="15107" width="11" style="45" customWidth="1"/>
    <col min="15108" max="15108" width="10.7109375" style="45" customWidth="1"/>
    <col min="15109" max="15109" width="10.5703125" style="45" customWidth="1"/>
    <col min="15110" max="15110" width="11.42578125" style="45" customWidth="1"/>
    <col min="15111" max="15111" width="11.28515625" style="45" customWidth="1"/>
    <col min="15112" max="15114" width="11.140625" style="45" customWidth="1"/>
    <col min="15115" max="15115" width="10.85546875" style="45" customWidth="1"/>
    <col min="15116" max="15116" width="11.5703125" style="45" customWidth="1"/>
    <col min="15117" max="15117" width="11" style="45" customWidth="1"/>
    <col min="15118" max="15118" width="11.140625" style="45" customWidth="1"/>
    <col min="15119" max="15119" width="11.5703125" style="45" customWidth="1"/>
    <col min="15120" max="15360" width="25.140625" style="45"/>
    <col min="15361" max="15361" width="33" style="45" customWidth="1"/>
    <col min="15362" max="15362" width="12.5703125" style="45" customWidth="1"/>
    <col min="15363" max="15363" width="11" style="45" customWidth="1"/>
    <col min="15364" max="15364" width="10.7109375" style="45" customWidth="1"/>
    <col min="15365" max="15365" width="10.5703125" style="45" customWidth="1"/>
    <col min="15366" max="15366" width="11.42578125" style="45" customWidth="1"/>
    <col min="15367" max="15367" width="11.28515625" style="45" customWidth="1"/>
    <col min="15368" max="15370" width="11.140625" style="45" customWidth="1"/>
    <col min="15371" max="15371" width="10.85546875" style="45" customWidth="1"/>
    <col min="15372" max="15372" width="11.5703125" style="45" customWidth="1"/>
    <col min="15373" max="15373" width="11" style="45" customWidth="1"/>
    <col min="15374" max="15374" width="11.140625" style="45" customWidth="1"/>
    <col min="15375" max="15375" width="11.5703125" style="45" customWidth="1"/>
    <col min="15376" max="15616" width="25.140625" style="45"/>
    <col min="15617" max="15617" width="33" style="45" customWidth="1"/>
    <col min="15618" max="15618" width="12.5703125" style="45" customWidth="1"/>
    <col min="15619" max="15619" width="11" style="45" customWidth="1"/>
    <col min="15620" max="15620" width="10.7109375" style="45" customWidth="1"/>
    <col min="15621" max="15621" width="10.5703125" style="45" customWidth="1"/>
    <col min="15622" max="15622" width="11.42578125" style="45" customWidth="1"/>
    <col min="15623" max="15623" width="11.28515625" style="45" customWidth="1"/>
    <col min="15624" max="15626" width="11.140625" style="45" customWidth="1"/>
    <col min="15627" max="15627" width="10.85546875" style="45" customWidth="1"/>
    <col min="15628" max="15628" width="11.5703125" style="45" customWidth="1"/>
    <col min="15629" max="15629" width="11" style="45" customWidth="1"/>
    <col min="15630" max="15630" width="11.140625" style="45" customWidth="1"/>
    <col min="15631" max="15631" width="11.5703125" style="45" customWidth="1"/>
    <col min="15632" max="15872" width="25.140625" style="45"/>
    <col min="15873" max="15873" width="33" style="45" customWidth="1"/>
    <col min="15874" max="15874" width="12.5703125" style="45" customWidth="1"/>
    <col min="15875" max="15875" width="11" style="45" customWidth="1"/>
    <col min="15876" max="15876" width="10.7109375" style="45" customWidth="1"/>
    <col min="15877" max="15877" width="10.5703125" style="45" customWidth="1"/>
    <col min="15878" max="15878" width="11.42578125" style="45" customWidth="1"/>
    <col min="15879" max="15879" width="11.28515625" style="45" customWidth="1"/>
    <col min="15880" max="15882" width="11.140625" style="45" customWidth="1"/>
    <col min="15883" max="15883" width="10.85546875" style="45" customWidth="1"/>
    <col min="15884" max="15884" width="11.5703125" style="45" customWidth="1"/>
    <col min="15885" max="15885" width="11" style="45" customWidth="1"/>
    <col min="15886" max="15886" width="11.140625" style="45" customWidth="1"/>
    <col min="15887" max="15887" width="11.5703125" style="45" customWidth="1"/>
    <col min="15888" max="16128" width="25.140625" style="45"/>
    <col min="16129" max="16129" width="33" style="45" customWidth="1"/>
    <col min="16130" max="16130" width="12.5703125" style="45" customWidth="1"/>
    <col min="16131" max="16131" width="11" style="45" customWidth="1"/>
    <col min="16132" max="16132" width="10.7109375" style="45" customWidth="1"/>
    <col min="16133" max="16133" width="10.5703125" style="45" customWidth="1"/>
    <col min="16134" max="16134" width="11.42578125" style="45" customWidth="1"/>
    <col min="16135" max="16135" width="11.28515625" style="45" customWidth="1"/>
    <col min="16136" max="16138" width="11.140625" style="45" customWidth="1"/>
    <col min="16139" max="16139" width="10.85546875" style="45" customWidth="1"/>
    <col min="16140" max="16140" width="11.5703125" style="45" customWidth="1"/>
    <col min="16141" max="16141" width="11" style="45" customWidth="1"/>
    <col min="16142" max="16142" width="11.140625" style="45" customWidth="1"/>
    <col min="16143" max="16143" width="11.5703125" style="45" customWidth="1"/>
    <col min="16144" max="16384" width="25.140625" style="45"/>
  </cols>
  <sheetData>
    <row r="1" spans="1:18" x14ac:dyDescent="0.25">
      <c r="A1" s="21" t="s">
        <v>30</v>
      </c>
      <c r="B1" s="21"/>
      <c r="C1" s="21"/>
      <c r="D1" s="21"/>
      <c r="E1" s="21"/>
      <c r="F1" s="21"/>
      <c r="G1" s="21"/>
      <c r="H1" s="21"/>
      <c r="I1" s="21"/>
      <c r="J1" s="21"/>
    </row>
    <row r="2" spans="1:18" x14ac:dyDescent="0.25">
      <c r="A2" s="44" t="s">
        <v>80</v>
      </c>
      <c r="B2" s="44"/>
      <c r="C2" s="44"/>
      <c r="D2" s="44"/>
      <c r="E2" s="44"/>
      <c r="F2" s="44"/>
      <c r="G2" s="44"/>
      <c r="H2" s="44"/>
      <c r="I2" s="44"/>
      <c r="J2" s="44"/>
    </row>
    <row r="4" spans="1:18" s="48" customFormat="1" ht="15.75" x14ac:dyDescent="0.25">
      <c r="A4" s="83" t="s">
        <v>72</v>
      </c>
      <c r="B4" s="83"/>
      <c r="C4" s="83"/>
      <c r="D4" s="83"/>
      <c r="E4" s="83"/>
      <c r="F4" s="83"/>
      <c r="G4" s="83"/>
      <c r="H4" s="83"/>
      <c r="I4" s="83"/>
      <c r="J4" s="83"/>
    </row>
    <row r="5" spans="1:18" s="48" customFormat="1" ht="15.75" x14ac:dyDescent="0.25">
      <c r="A5" s="83" t="s">
        <v>81</v>
      </c>
      <c r="B5" s="83"/>
      <c r="C5" s="83"/>
      <c r="D5" s="83"/>
      <c r="E5" s="83"/>
      <c r="F5" s="83"/>
      <c r="G5" s="83"/>
      <c r="H5" s="83"/>
      <c r="I5" s="83"/>
      <c r="J5" s="83"/>
    </row>
    <row r="6" spans="1:18" s="48" customFormat="1" ht="15.75" x14ac:dyDescent="0.25">
      <c r="A6" s="84" t="s">
        <v>73</v>
      </c>
      <c r="B6" s="84"/>
      <c r="C6" s="84"/>
      <c r="D6" s="84"/>
      <c r="E6" s="84"/>
      <c r="F6" s="84"/>
      <c r="G6" s="84"/>
      <c r="H6" s="84"/>
      <c r="I6" s="84"/>
      <c r="J6" s="84"/>
    </row>
    <row r="7" spans="1:18" s="48" customFormat="1" ht="15.75" x14ac:dyDescent="0.25">
      <c r="A7" s="51"/>
      <c r="B7" s="52"/>
      <c r="C7" s="52"/>
      <c r="D7" s="52"/>
      <c r="E7" s="52"/>
      <c r="F7" s="52"/>
      <c r="G7" s="52"/>
      <c r="H7" s="52"/>
      <c r="I7" s="52"/>
      <c r="J7" s="52"/>
      <c r="K7" s="53"/>
      <c r="L7" s="53"/>
      <c r="M7" s="53"/>
      <c r="N7" s="53"/>
      <c r="O7" s="53"/>
      <c r="P7" s="53"/>
      <c r="Q7" s="53"/>
      <c r="R7" s="410"/>
    </row>
    <row r="8" spans="1:18" s="48" customFormat="1" ht="15.75" x14ac:dyDescent="0.25">
      <c r="A8" s="56"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405</v>
      </c>
      <c r="R8" s="411" t="s">
        <v>404</v>
      </c>
    </row>
    <row r="9" spans="1:18" s="48" customFormat="1" ht="15.75" x14ac:dyDescent="0.25">
      <c r="A9" s="56"/>
      <c r="B9" s="57"/>
      <c r="C9" s="57"/>
      <c r="D9" s="57"/>
      <c r="E9" s="57"/>
      <c r="F9" s="57"/>
      <c r="G9" s="57"/>
      <c r="H9" s="57"/>
      <c r="I9" s="57"/>
      <c r="J9" s="57"/>
      <c r="K9" s="58"/>
      <c r="L9" s="85"/>
      <c r="M9" s="85"/>
      <c r="N9" s="85"/>
      <c r="O9" s="85"/>
      <c r="P9" s="59"/>
      <c r="Q9" s="59"/>
      <c r="R9" s="60"/>
    </row>
    <row r="10" spans="1:18" s="48" customFormat="1" x14ac:dyDescent="0.25">
      <c r="A10" s="86" t="s">
        <v>406</v>
      </c>
      <c r="B10" s="87">
        <v>514853</v>
      </c>
      <c r="C10" s="87">
        <v>549435</v>
      </c>
      <c r="D10" s="87">
        <v>586457</v>
      </c>
      <c r="E10" s="87">
        <v>605713</v>
      </c>
      <c r="F10" s="87">
        <v>612616</v>
      </c>
      <c r="G10" s="87">
        <v>640151</v>
      </c>
      <c r="H10" s="87">
        <v>684628</v>
      </c>
      <c r="I10" s="87">
        <v>711415</v>
      </c>
      <c r="J10" s="87">
        <v>747939</v>
      </c>
      <c r="K10" s="87">
        <v>781589</v>
      </c>
      <c r="L10" s="87">
        <v>804692</v>
      </c>
      <c r="M10" s="87">
        <v>821489</v>
      </c>
      <c r="N10" s="87">
        <v>832656</v>
      </c>
      <c r="O10" s="87">
        <v>854008</v>
      </c>
      <c r="P10" s="87">
        <v>881224</v>
      </c>
      <c r="Q10" s="87">
        <v>819114</v>
      </c>
      <c r="R10" s="414">
        <v>906570.90886953962</v>
      </c>
    </row>
    <row r="11" spans="1:18" s="42" customFormat="1" x14ac:dyDescent="0.25">
      <c r="A11" s="63" t="s">
        <v>38</v>
      </c>
      <c r="B11" s="64">
        <v>413.00744619634486</v>
      </c>
      <c r="C11" s="64">
        <v>432.51960900877054</v>
      </c>
      <c r="D11" s="64">
        <v>442.27569041498339</v>
      </c>
      <c r="E11" s="64">
        <v>456.90981252430277</v>
      </c>
      <c r="F11" s="64">
        <v>469.91792106591987</v>
      </c>
      <c r="G11" s="64">
        <v>486.17805674294135</v>
      </c>
      <c r="H11" s="64">
        <v>500.81217885226067</v>
      </c>
      <c r="I11" s="64">
        <v>520.32434166468636</v>
      </c>
      <c r="J11" s="64">
        <v>541.46251804481415</v>
      </c>
      <c r="K11" s="64">
        <v>562.60069442494193</v>
      </c>
      <c r="L11" s="64">
        <v>593.36440296667229</v>
      </c>
      <c r="M11" s="64">
        <v>613.62908644514403</v>
      </c>
      <c r="N11" s="64">
        <v>629.7359631035614</v>
      </c>
      <c r="O11" s="64">
        <v>648.34903434876333</v>
      </c>
      <c r="P11" s="64">
        <v>665.7610316638785</v>
      </c>
      <c r="Q11" s="64">
        <v>615.34153245472828</v>
      </c>
      <c r="R11" s="65">
        <v>677.13529393437773</v>
      </c>
    </row>
    <row r="12" spans="1:18" s="42" customFormat="1" x14ac:dyDescent="0.25">
      <c r="A12" s="63" t="s">
        <v>39</v>
      </c>
      <c r="B12" s="64">
        <v>73922.532786074924</v>
      </c>
      <c r="C12" s="64">
        <v>79223.681846290463</v>
      </c>
      <c r="D12" s="64">
        <v>84784.032892955423</v>
      </c>
      <c r="E12" s="64">
        <v>86215.889649426026</v>
      </c>
      <c r="F12" s="64">
        <v>85660.010690534502</v>
      </c>
      <c r="G12" s="64">
        <v>88492.495048481767</v>
      </c>
      <c r="H12" s="64">
        <v>95753.273584564915</v>
      </c>
      <c r="I12" s="64">
        <v>99628.811719308651</v>
      </c>
      <c r="J12" s="64">
        <v>104011.82362270335</v>
      </c>
      <c r="K12" s="64">
        <v>111128.94804581454</v>
      </c>
      <c r="L12" s="64">
        <v>115446.2569833156</v>
      </c>
      <c r="M12" s="64">
        <v>119046.38411498669</v>
      </c>
      <c r="N12" s="64">
        <v>120973.26658047568</v>
      </c>
      <c r="O12" s="64">
        <v>125172.9567513896</v>
      </c>
      <c r="P12" s="64">
        <v>129671.98068228063</v>
      </c>
      <c r="Q12" s="64">
        <v>121299.88781740036</v>
      </c>
      <c r="R12" s="65">
        <v>137977.38562249663</v>
      </c>
    </row>
    <row r="13" spans="1:18" s="42" customFormat="1" x14ac:dyDescent="0.25">
      <c r="A13" s="63" t="s">
        <v>40</v>
      </c>
      <c r="B13" s="64">
        <v>5044.2330012653492</v>
      </c>
      <c r="C13" s="64">
        <v>5101.9160750083774</v>
      </c>
      <c r="D13" s="64">
        <v>5537.5750793307225</v>
      </c>
      <c r="E13" s="64">
        <v>5778.9332036765509</v>
      </c>
      <c r="F13" s="64">
        <v>5768.3073743028353</v>
      </c>
      <c r="G13" s="64">
        <v>5284.0731499863605</v>
      </c>
      <c r="H13" s="64">
        <v>5077.6284650113121</v>
      </c>
      <c r="I13" s="64">
        <v>4819.5726087925013</v>
      </c>
      <c r="J13" s="64">
        <v>4672.3289731852974</v>
      </c>
      <c r="K13" s="64">
        <v>4309.5327988541449</v>
      </c>
      <c r="L13" s="64">
        <v>4534.0930204855558</v>
      </c>
      <c r="M13" s="64">
        <v>4271.8208974111312</v>
      </c>
      <c r="N13" s="64">
        <v>4167.6273358496519</v>
      </c>
      <c r="O13" s="64">
        <v>4293.3323052155592</v>
      </c>
      <c r="P13" s="64">
        <v>4596.2686069222218</v>
      </c>
      <c r="Q13" s="64">
        <v>4565.372851206911</v>
      </c>
      <c r="R13" s="65">
        <v>4757.1494735813258</v>
      </c>
    </row>
    <row r="14" spans="1:18" s="42" customFormat="1" x14ac:dyDescent="0.25">
      <c r="A14" s="66" t="s">
        <v>41</v>
      </c>
      <c r="B14" s="64">
        <v>22121.967036274447</v>
      </c>
      <c r="C14" s="64">
        <v>23862.690923275135</v>
      </c>
      <c r="D14" s="64">
        <v>26106.040803478056</v>
      </c>
      <c r="E14" s="64">
        <v>26748.374341116687</v>
      </c>
      <c r="F14" s="64">
        <v>26735.527670363914</v>
      </c>
      <c r="G14" s="64">
        <v>26632.754304341732</v>
      </c>
      <c r="H14" s="64">
        <v>28126.179779351547</v>
      </c>
      <c r="I14" s="64">
        <v>30066.027063020214</v>
      </c>
      <c r="J14" s="64">
        <v>31663.831737896304</v>
      </c>
      <c r="K14" s="64">
        <v>33772.291575195108</v>
      </c>
      <c r="L14" s="64">
        <v>35716.29568989337</v>
      </c>
      <c r="M14" s="64">
        <v>36347.380065247504</v>
      </c>
      <c r="N14" s="64">
        <v>36779.304586598766</v>
      </c>
      <c r="O14" s="64">
        <v>37609.645977092609</v>
      </c>
      <c r="P14" s="64">
        <v>38689.993706825531</v>
      </c>
      <c r="Q14" s="64">
        <v>36173.033589968793</v>
      </c>
      <c r="R14" s="65">
        <v>40643.351168125824</v>
      </c>
    </row>
    <row r="15" spans="1:18" s="42" customFormat="1" x14ac:dyDescent="0.25">
      <c r="A15" s="63" t="s">
        <v>42</v>
      </c>
      <c r="B15" s="64">
        <v>135214.85999954457</v>
      </c>
      <c r="C15" s="64">
        <v>144141.32722461881</v>
      </c>
      <c r="D15" s="64">
        <v>153258.83069861625</v>
      </c>
      <c r="E15" s="64">
        <v>158292.9343518808</v>
      </c>
      <c r="F15" s="64">
        <v>161609.20423553154</v>
      </c>
      <c r="G15" s="64">
        <v>167408.94535518353</v>
      </c>
      <c r="H15" s="64">
        <v>176869.71708896477</v>
      </c>
      <c r="I15" s="64">
        <v>183103.76718077803</v>
      </c>
      <c r="J15" s="64">
        <v>190160.16862537779</v>
      </c>
      <c r="K15" s="64">
        <v>198995.5951380746</v>
      </c>
      <c r="L15" s="64">
        <v>206478.40891632767</v>
      </c>
      <c r="M15" s="64">
        <v>210682.96893131113</v>
      </c>
      <c r="N15" s="64">
        <v>214483.69005150103</v>
      </c>
      <c r="O15" s="64">
        <v>221651.98815448463</v>
      </c>
      <c r="P15" s="64">
        <v>229313.76178465533</v>
      </c>
      <c r="Q15" s="64">
        <v>214485.1698392707</v>
      </c>
      <c r="R15" s="65">
        <v>237244.03105033108</v>
      </c>
    </row>
    <row r="16" spans="1:18" s="42" customFormat="1" x14ac:dyDescent="0.25">
      <c r="A16" s="66" t="s">
        <v>43</v>
      </c>
      <c r="B16" s="64">
        <v>18885.5224524476</v>
      </c>
      <c r="C16" s="64">
        <v>20196.091190416926</v>
      </c>
      <c r="D16" s="64">
        <v>21861.251037144189</v>
      </c>
      <c r="E16" s="64">
        <v>22152.015746325698</v>
      </c>
      <c r="F16" s="64">
        <v>22106.628084404685</v>
      </c>
      <c r="G16" s="64">
        <v>23076.789357966394</v>
      </c>
      <c r="H16" s="64">
        <v>25158.948348592989</v>
      </c>
      <c r="I16" s="64">
        <v>25784.447064441989</v>
      </c>
      <c r="J16" s="64">
        <v>28346.013234109309</v>
      </c>
      <c r="K16" s="64">
        <v>27792.851104446931</v>
      </c>
      <c r="L16" s="64">
        <v>28105.21128828678</v>
      </c>
      <c r="M16" s="64">
        <v>29284.661306104183</v>
      </c>
      <c r="N16" s="64">
        <v>30271.190343724826</v>
      </c>
      <c r="O16" s="64">
        <v>30804.088275749531</v>
      </c>
      <c r="P16" s="64">
        <v>31919.755993308096</v>
      </c>
      <c r="Q16" s="64">
        <v>28623.050058679102</v>
      </c>
      <c r="R16" s="65">
        <v>32609.587188948903</v>
      </c>
    </row>
    <row r="17" spans="1:18" s="42" customFormat="1" x14ac:dyDescent="0.25">
      <c r="A17" s="63" t="s">
        <v>44</v>
      </c>
      <c r="B17" s="64">
        <v>13069.08114198407</v>
      </c>
      <c r="C17" s="64">
        <v>13693.987326619703</v>
      </c>
      <c r="D17" s="64">
        <v>15466.802713727504</v>
      </c>
      <c r="E17" s="64">
        <v>16572.751788694164</v>
      </c>
      <c r="F17" s="64">
        <v>16725.606538892807</v>
      </c>
      <c r="G17" s="64">
        <v>17346.016995581424</v>
      </c>
      <c r="H17" s="64">
        <v>18968.974784455262</v>
      </c>
      <c r="I17" s="64">
        <v>19556.416569532401</v>
      </c>
      <c r="J17" s="64">
        <v>20127.374018803806</v>
      </c>
      <c r="K17" s="64">
        <v>20986.058056684422</v>
      </c>
      <c r="L17" s="64">
        <v>22164.683372837735</v>
      </c>
      <c r="M17" s="64">
        <v>22341.244463173196</v>
      </c>
      <c r="N17" s="64">
        <v>22574.436274817897</v>
      </c>
      <c r="O17" s="64">
        <v>23236.707775175299</v>
      </c>
      <c r="P17" s="64">
        <v>23732.383798024865</v>
      </c>
      <c r="Q17" s="64">
        <v>21709.124855499973</v>
      </c>
      <c r="R17" s="65">
        <v>23518.145443196812</v>
      </c>
    </row>
    <row r="18" spans="1:18" s="42" customFormat="1" x14ac:dyDescent="0.25">
      <c r="A18" s="63" t="s">
        <v>45</v>
      </c>
      <c r="B18" s="64">
        <v>9411.2694444347962</v>
      </c>
      <c r="C18" s="64">
        <v>10153.80413450931</v>
      </c>
      <c r="D18" s="64">
        <v>10745.287870500142</v>
      </c>
      <c r="E18" s="64">
        <v>10926.549015400558</v>
      </c>
      <c r="F18" s="64">
        <v>10424.105841816947</v>
      </c>
      <c r="G18" s="64">
        <v>10675.327428608751</v>
      </c>
      <c r="H18" s="64">
        <v>10695.99755916757</v>
      </c>
      <c r="I18" s="64">
        <v>10777.088071359862</v>
      </c>
      <c r="J18" s="64">
        <v>11462.382399886874</v>
      </c>
      <c r="K18" s="64">
        <v>12106.336467296247</v>
      </c>
      <c r="L18" s="64">
        <v>12513.501744755558</v>
      </c>
      <c r="M18" s="64">
        <v>12821.068783831432</v>
      </c>
      <c r="N18" s="64">
        <v>13043.346698233452</v>
      </c>
      <c r="O18" s="64">
        <v>13394.76340712194</v>
      </c>
      <c r="P18" s="64">
        <v>13798.051820555198</v>
      </c>
      <c r="Q18" s="64">
        <v>13173.668463136675</v>
      </c>
      <c r="R18" s="65">
        <v>14604.292704913667</v>
      </c>
    </row>
    <row r="19" spans="1:18" s="42" customFormat="1" x14ac:dyDescent="0.25">
      <c r="A19" s="66" t="s">
        <v>46</v>
      </c>
      <c r="B19" s="64">
        <v>2088.2589731410776</v>
      </c>
      <c r="C19" s="64">
        <v>2172.8609571981096</v>
      </c>
      <c r="D19" s="64">
        <v>2336.4247930417055</v>
      </c>
      <c r="E19" s="64">
        <v>2460.5077029920194</v>
      </c>
      <c r="F19" s="64">
        <v>2543.6996539814345</v>
      </c>
      <c r="G19" s="64">
        <v>2573.3103484013959</v>
      </c>
      <c r="H19" s="64">
        <v>2663.5524647288967</v>
      </c>
      <c r="I19" s="64">
        <v>2982.2199380103848</v>
      </c>
      <c r="J19" s="64">
        <v>3155.6540053273006</v>
      </c>
      <c r="K19" s="64">
        <v>3323.4479403737482</v>
      </c>
      <c r="L19" s="64">
        <v>3349.8674772843992</v>
      </c>
      <c r="M19" s="64">
        <v>3426.8095046940543</v>
      </c>
      <c r="N19" s="64">
        <v>3453.8970974461545</v>
      </c>
      <c r="O19" s="64">
        <v>3525.1160766339985</v>
      </c>
      <c r="P19" s="64">
        <v>3595.8663305674672</v>
      </c>
      <c r="Q19" s="64">
        <v>3386.6100654616603</v>
      </c>
      <c r="R19" s="65">
        <v>3633.994646444095</v>
      </c>
    </row>
    <row r="20" spans="1:18" s="42" customFormat="1" x14ac:dyDescent="0.25">
      <c r="A20" s="63" t="s">
        <v>47</v>
      </c>
      <c r="B20" s="64">
        <v>10003.615837965497</v>
      </c>
      <c r="C20" s="64">
        <v>9425.5248083148072</v>
      </c>
      <c r="D20" s="64">
        <v>8854.7699592434401</v>
      </c>
      <c r="E20" s="64">
        <v>8980.9522652078049</v>
      </c>
      <c r="F20" s="64">
        <v>9261.1943633379615</v>
      </c>
      <c r="G20" s="64">
        <v>9780.5959483540646</v>
      </c>
      <c r="H20" s="64">
        <v>11275.70955042019</v>
      </c>
      <c r="I20" s="64">
        <v>11991.720774962161</v>
      </c>
      <c r="J20" s="64">
        <v>12666.649388259922</v>
      </c>
      <c r="K20" s="64">
        <v>13429.612168509564</v>
      </c>
      <c r="L20" s="64">
        <v>13304.992649276586</v>
      </c>
      <c r="M20" s="64">
        <v>12937.903304520642</v>
      </c>
      <c r="N20" s="64">
        <v>12960.350388615432</v>
      </c>
      <c r="O20" s="64">
        <v>13290.597847190622</v>
      </c>
      <c r="P20" s="64">
        <v>13493.372863956762</v>
      </c>
      <c r="Q20" s="64">
        <v>12244.823567869586</v>
      </c>
      <c r="R20" s="65">
        <v>12395.969207442411</v>
      </c>
    </row>
    <row r="21" spans="1:18" s="42" customFormat="1" x14ac:dyDescent="0.25">
      <c r="A21" s="66" t="s">
        <v>48</v>
      </c>
      <c r="B21" s="64">
        <v>8246.8108989065731</v>
      </c>
      <c r="C21" s="64">
        <v>8748.7031152251293</v>
      </c>
      <c r="D21" s="64">
        <v>9211.9882379807204</v>
      </c>
      <c r="E21" s="64">
        <v>9806.2017649933241</v>
      </c>
      <c r="F21" s="64">
        <v>9839.7731507002518</v>
      </c>
      <c r="G21" s="64">
        <v>10527.986557692253</v>
      </c>
      <c r="H21" s="64">
        <v>10924.128909033991</v>
      </c>
      <c r="I21" s="64">
        <v>11911.127648817639</v>
      </c>
      <c r="J21" s="64">
        <v>13290.911601372331</v>
      </c>
      <c r="K21" s="64">
        <v>13898.553682667705</v>
      </c>
      <c r="L21" s="64">
        <v>14622.036080438851</v>
      </c>
      <c r="M21" s="64">
        <v>14975.410181087638</v>
      </c>
      <c r="N21" s="64">
        <v>14876.340419595921</v>
      </c>
      <c r="O21" s="64">
        <v>15139.076982949136</v>
      </c>
      <c r="P21" s="64">
        <v>15614.343442382113</v>
      </c>
      <c r="Q21" s="64">
        <v>14630.461817418527</v>
      </c>
      <c r="R21" s="65">
        <v>16018.768004900512</v>
      </c>
    </row>
    <row r="22" spans="1:18" s="42" customFormat="1" x14ac:dyDescent="0.25">
      <c r="A22" s="63" t="s">
        <v>49</v>
      </c>
      <c r="B22" s="64">
        <v>9076.2235210588442</v>
      </c>
      <c r="C22" s="64">
        <v>9825.0916283661245</v>
      </c>
      <c r="D22" s="64">
        <v>10446.492823791315</v>
      </c>
      <c r="E22" s="64">
        <v>10857.863312138061</v>
      </c>
      <c r="F22" s="64">
        <v>11134.524450427596</v>
      </c>
      <c r="G22" s="64">
        <v>11558.931327489556</v>
      </c>
      <c r="H22" s="64">
        <v>12872.709612456101</v>
      </c>
      <c r="I22" s="64">
        <v>13696.899076784619</v>
      </c>
      <c r="J22" s="64">
        <v>13588.262504157838</v>
      </c>
      <c r="K22" s="64">
        <v>14390.724653960997</v>
      </c>
      <c r="L22" s="64">
        <v>14570.402494107215</v>
      </c>
      <c r="M22" s="64">
        <v>15676.321843809406</v>
      </c>
      <c r="N22" s="64">
        <v>16122.610931878282</v>
      </c>
      <c r="O22" s="64">
        <v>16090.234940349326</v>
      </c>
      <c r="P22" s="64">
        <v>16646.450025660452</v>
      </c>
      <c r="Q22" s="64">
        <v>14256.316210799912</v>
      </c>
      <c r="R22" s="65">
        <v>14828.30856400927</v>
      </c>
    </row>
    <row r="23" spans="1:18" s="42" customFormat="1" x14ac:dyDescent="0.25">
      <c r="A23" s="63" t="s">
        <v>50</v>
      </c>
      <c r="B23" s="64">
        <v>2530.5922542153717</v>
      </c>
      <c r="C23" s="64">
        <v>2536.5233298111893</v>
      </c>
      <c r="D23" s="64">
        <v>2587.9259849749392</v>
      </c>
      <c r="E23" s="64">
        <v>2732.2488244731599</v>
      </c>
      <c r="F23" s="64">
        <v>3135.5619649887349</v>
      </c>
      <c r="G23" s="64">
        <v>3793.9113561244531</v>
      </c>
      <c r="H23" s="64">
        <v>4031.1543799571441</v>
      </c>
      <c r="I23" s="64">
        <v>3876.946414465895</v>
      </c>
      <c r="J23" s="64">
        <v>3546.7832062987331</v>
      </c>
      <c r="K23" s="64">
        <v>3471.6562487517144</v>
      </c>
      <c r="L23" s="64">
        <v>3570.6312098417379</v>
      </c>
      <c r="M23" s="64">
        <v>3765.2208688075475</v>
      </c>
      <c r="N23" s="64">
        <v>3482.3983235553869</v>
      </c>
      <c r="O23" s="64">
        <v>3201.860110136186</v>
      </c>
      <c r="P23" s="64">
        <v>3340.9158841057924</v>
      </c>
      <c r="Q23" s="64">
        <v>3263.7845443569609</v>
      </c>
      <c r="R23" s="65">
        <v>3507.7709032684902</v>
      </c>
    </row>
    <row r="24" spans="1:18" s="42" customFormat="1" x14ac:dyDescent="0.25">
      <c r="A24" s="63" t="s">
        <v>51</v>
      </c>
      <c r="B24" s="64">
        <v>10343.082316012369</v>
      </c>
      <c r="C24" s="64">
        <v>10794.849129815208</v>
      </c>
      <c r="D24" s="64">
        <v>11699.868832466289</v>
      </c>
      <c r="E24" s="64">
        <v>11089.091988805214</v>
      </c>
      <c r="F24" s="64">
        <v>11377.390547613604</v>
      </c>
      <c r="G24" s="64">
        <v>11607.732179651237</v>
      </c>
      <c r="H24" s="64">
        <v>11546.80310278967</v>
      </c>
      <c r="I24" s="64">
        <v>12683.650512523787</v>
      </c>
      <c r="J24" s="64">
        <v>13141.361626508242</v>
      </c>
      <c r="K24" s="64">
        <v>13683.779018080728</v>
      </c>
      <c r="L24" s="64">
        <v>13656.567300133398</v>
      </c>
      <c r="M24" s="64">
        <v>13731.403833371107</v>
      </c>
      <c r="N24" s="64">
        <v>13920.294746264999</v>
      </c>
      <c r="O24" s="64">
        <v>14195.537270490544</v>
      </c>
      <c r="P24" s="64">
        <v>14774.33245866878</v>
      </c>
      <c r="Q24" s="64">
        <v>13914.563215036524</v>
      </c>
      <c r="R24" s="65">
        <v>15269.19873570277</v>
      </c>
    </row>
    <row r="25" spans="1:18" s="42" customFormat="1" x14ac:dyDescent="0.25">
      <c r="A25" s="63" t="s">
        <v>52</v>
      </c>
      <c r="B25" s="64">
        <v>29886.401533314074</v>
      </c>
      <c r="C25" s="64">
        <v>31299.959003896729</v>
      </c>
      <c r="D25" s="64">
        <v>33896.565772401074</v>
      </c>
      <c r="E25" s="64">
        <v>36147.410281913981</v>
      </c>
      <c r="F25" s="64">
        <v>36255.884716107372</v>
      </c>
      <c r="G25" s="64">
        <v>38164.356792697385</v>
      </c>
      <c r="H25" s="64">
        <v>41523.674426624028</v>
      </c>
      <c r="I25" s="64">
        <v>43035.536853194448</v>
      </c>
      <c r="J25" s="64">
        <v>44776.212539391556</v>
      </c>
      <c r="K25" s="64">
        <v>46230.447922796731</v>
      </c>
      <c r="L25" s="64">
        <v>48055.146514952743</v>
      </c>
      <c r="M25" s="64">
        <v>49600.649347074606</v>
      </c>
      <c r="N25" s="64">
        <v>50408.732976475134</v>
      </c>
      <c r="O25" s="64">
        <v>51551.400703454856</v>
      </c>
      <c r="P25" s="64">
        <v>52890.194885710393</v>
      </c>
      <c r="Q25" s="64">
        <v>49778.905938102718</v>
      </c>
      <c r="R25" s="65">
        <v>55574.890823037531</v>
      </c>
    </row>
    <row r="26" spans="1:18" s="42" customFormat="1" x14ac:dyDescent="0.25">
      <c r="A26" s="63" t="s">
        <v>53</v>
      </c>
      <c r="B26" s="64">
        <v>208.75236438048998</v>
      </c>
      <c r="C26" s="64">
        <v>236.46285522745768</v>
      </c>
      <c r="D26" s="64">
        <v>223.53129283220608</v>
      </c>
      <c r="E26" s="64">
        <v>242.00495339685119</v>
      </c>
      <c r="F26" s="64">
        <v>245.69968550978024</v>
      </c>
      <c r="G26" s="64">
        <v>253.0891497356383</v>
      </c>
      <c r="H26" s="64">
        <v>254.93651579210285</v>
      </c>
      <c r="I26" s="64">
        <v>273.41017635674802</v>
      </c>
      <c r="J26" s="64">
        <v>290.03647086492862</v>
      </c>
      <c r="K26" s="64">
        <v>291.88383692139314</v>
      </c>
      <c r="L26" s="64">
        <v>307.30493173785527</v>
      </c>
      <c r="M26" s="64">
        <v>306.52682058514216</v>
      </c>
      <c r="N26" s="64">
        <v>304.26329174641432</v>
      </c>
      <c r="O26" s="64">
        <v>313.2012872194158</v>
      </c>
      <c r="P26" s="64">
        <v>322.48635874138705</v>
      </c>
      <c r="Q26" s="64">
        <v>293.09625679010122</v>
      </c>
      <c r="R26" s="65">
        <v>333.80977909235645</v>
      </c>
    </row>
    <row r="27" spans="1:18" s="42" customFormat="1" x14ac:dyDescent="0.25">
      <c r="A27" s="63" t="s">
        <v>54</v>
      </c>
      <c r="B27" s="64">
        <v>522.75069379356682</v>
      </c>
      <c r="C27" s="64">
        <v>547.6435839742129</v>
      </c>
      <c r="D27" s="64">
        <v>595.76983832346195</v>
      </c>
      <c r="E27" s="64">
        <v>572.53647415485898</v>
      </c>
      <c r="F27" s="64">
        <v>555.9412140344283</v>
      </c>
      <c r="G27" s="64">
        <v>547.6435839742129</v>
      </c>
      <c r="H27" s="64">
        <v>560.91979207055738</v>
      </c>
      <c r="I27" s="64">
        <v>580.83410421507415</v>
      </c>
      <c r="J27" s="64">
        <v>609.04604641980632</v>
      </c>
      <c r="K27" s="64">
        <v>647.21514469679687</v>
      </c>
      <c r="L27" s="64">
        <v>677.36812242134408</v>
      </c>
      <c r="M27" s="64">
        <v>675.84881570575544</v>
      </c>
      <c r="N27" s="64">
        <v>692.45117946784183</v>
      </c>
      <c r="O27" s="64">
        <v>693.37882831158925</v>
      </c>
      <c r="P27" s="64">
        <v>714.71770135148699</v>
      </c>
      <c r="Q27" s="64">
        <v>682.88279197227223</v>
      </c>
      <c r="R27" s="65">
        <v>742.35290139748076</v>
      </c>
    </row>
    <row r="28" spans="1:18" s="42" customFormat="1" x14ac:dyDescent="0.25">
      <c r="A28" s="63" t="s">
        <v>55</v>
      </c>
      <c r="B28" s="64">
        <v>9838.4023574098919</v>
      </c>
      <c r="C28" s="64">
        <v>9876.5912069291935</v>
      </c>
      <c r="D28" s="64">
        <v>10427.147120832449</v>
      </c>
      <c r="E28" s="64">
        <v>10947.470195532922</v>
      </c>
      <c r="F28" s="64">
        <v>11104.999199800037</v>
      </c>
      <c r="G28" s="64">
        <v>11723.976802425374</v>
      </c>
      <c r="H28" s="64">
        <v>12503.665813444433</v>
      </c>
      <c r="I28" s="64">
        <v>12769.396558016235</v>
      </c>
      <c r="J28" s="64">
        <v>13310.405259539662</v>
      </c>
      <c r="K28" s="64">
        <v>13915.062043595261</v>
      </c>
      <c r="L28" s="64">
        <v>13805.323974530787</v>
      </c>
      <c r="M28" s="64">
        <v>13635.836397667399</v>
      </c>
      <c r="N28" s="64">
        <v>13211.633615559287</v>
      </c>
      <c r="O28" s="64">
        <v>13369.145353982982</v>
      </c>
      <c r="P28" s="64">
        <v>13753.501651992608</v>
      </c>
      <c r="Q28" s="64">
        <v>13143.962554243079</v>
      </c>
      <c r="R28" s="65">
        <v>14220.83861489722</v>
      </c>
    </row>
    <row r="29" spans="1:18" s="42" customFormat="1" x14ac:dyDescent="0.25">
      <c r="A29" s="63" t="s">
        <v>56</v>
      </c>
      <c r="B29" s="64">
        <v>6184.9630232501859</v>
      </c>
      <c r="C29" s="64">
        <v>6617.5422823167919</v>
      </c>
      <c r="D29" s="64">
        <v>6974.9570601980649</v>
      </c>
      <c r="E29" s="64">
        <v>7343.1096211058148</v>
      </c>
      <c r="F29" s="64">
        <v>7447.419513363011</v>
      </c>
      <c r="G29" s="64">
        <v>7537.9236845861669</v>
      </c>
      <c r="H29" s="64">
        <v>8005.7842307397659</v>
      </c>
      <c r="I29" s="64">
        <v>8438.3634898063701</v>
      </c>
      <c r="J29" s="64">
        <v>8479.7806529084919</v>
      </c>
      <c r="K29" s="64">
        <v>8720.613786502312</v>
      </c>
      <c r="L29" s="64">
        <v>8665.8141002152988</v>
      </c>
      <c r="M29" s="64">
        <v>8891.3409477896857</v>
      </c>
      <c r="N29" s="64">
        <v>8996.2131490262855</v>
      </c>
      <c r="O29" s="64">
        <v>8977.1454064140344</v>
      </c>
      <c r="P29" s="64">
        <v>8955.4952901215438</v>
      </c>
      <c r="Q29" s="64">
        <v>6683.5298757780192</v>
      </c>
      <c r="R29" s="65">
        <v>8856.5013339452271</v>
      </c>
    </row>
    <row r="30" spans="1:18" s="42" customFormat="1" x14ac:dyDescent="0.25">
      <c r="A30" s="63" t="s">
        <v>57</v>
      </c>
      <c r="B30" s="64">
        <v>7061.9043825779127</v>
      </c>
      <c r="C30" s="64">
        <v>7231.5644173367818</v>
      </c>
      <c r="D30" s="64">
        <v>7595.7887121402273</v>
      </c>
      <c r="E30" s="64">
        <v>8311.7851891042646</v>
      </c>
      <c r="F30" s="64">
        <v>8833.2174060237267</v>
      </c>
      <c r="G30" s="64">
        <v>9138.294165773621</v>
      </c>
      <c r="H30" s="64">
        <v>9314.1802568539169</v>
      </c>
      <c r="I30" s="64">
        <v>9721.986945907347</v>
      </c>
      <c r="J30" s="64">
        <v>10238.749620585739</v>
      </c>
      <c r="K30" s="64">
        <v>10128.23712088042</v>
      </c>
      <c r="L30" s="64">
        <v>10513.577450233041</v>
      </c>
      <c r="M30" s="64">
        <v>10868.965741951495</v>
      </c>
      <c r="N30" s="64">
        <v>10989.952584433297</v>
      </c>
      <c r="O30" s="64">
        <v>11248.338740491246</v>
      </c>
      <c r="P30" s="64">
        <v>11524.826629304358</v>
      </c>
      <c r="Q30" s="64">
        <v>10832.042531574918</v>
      </c>
      <c r="R30" s="65">
        <v>12112.255825286044</v>
      </c>
    </row>
    <row r="31" spans="1:18" s="42" customFormat="1" x14ac:dyDescent="0.25">
      <c r="A31" s="63" t="s">
        <v>58</v>
      </c>
      <c r="B31" s="64">
        <v>9877.4154116406826</v>
      </c>
      <c r="C31" s="64">
        <v>11049.961914601776</v>
      </c>
      <c r="D31" s="64">
        <v>11676.553845158212</v>
      </c>
      <c r="E31" s="64">
        <v>13989.92067738134</v>
      </c>
      <c r="F31" s="64">
        <v>16992.009863654894</v>
      </c>
      <c r="G31" s="64">
        <v>21269.755617411487</v>
      </c>
      <c r="H31" s="64">
        <v>25834.358858363747</v>
      </c>
      <c r="I31" s="64">
        <v>27810.635095034362</v>
      </c>
      <c r="J31" s="64">
        <v>30819.333900828551</v>
      </c>
      <c r="K31" s="64">
        <v>29878.124081089773</v>
      </c>
      <c r="L31" s="64">
        <v>30712.162600333504</v>
      </c>
      <c r="M31" s="64">
        <v>28904.315256348724</v>
      </c>
      <c r="N31" s="64">
        <v>29021.899838421592</v>
      </c>
      <c r="O31" s="64">
        <v>29403.621126852922</v>
      </c>
      <c r="P31" s="64">
        <v>30800.03005841871</v>
      </c>
      <c r="Q31" s="64">
        <v>28105.092065589848</v>
      </c>
      <c r="R31" s="65">
        <v>28788.188148596771</v>
      </c>
    </row>
    <row r="32" spans="1:18" s="42" customFormat="1" x14ac:dyDescent="0.25">
      <c r="A32" s="63" t="s">
        <v>59</v>
      </c>
      <c r="B32" s="64">
        <v>7862.3516095304785</v>
      </c>
      <c r="C32" s="64">
        <v>8681.6243512056917</v>
      </c>
      <c r="D32" s="64">
        <v>9037.1857580810101</v>
      </c>
      <c r="E32" s="64">
        <v>9031.2597346330876</v>
      </c>
      <c r="F32" s="64">
        <v>9238.6705553103584</v>
      </c>
      <c r="G32" s="64">
        <v>9259.4116373780871</v>
      </c>
      <c r="H32" s="64">
        <v>9828.309888378597</v>
      </c>
      <c r="I32" s="64">
        <v>10376.46705731138</v>
      </c>
      <c r="J32" s="64">
        <v>11037.218671754681</v>
      </c>
      <c r="K32" s="64">
        <v>11569.079276205677</v>
      </c>
      <c r="L32" s="64">
        <v>12229.742977637798</v>
      </c>
      <c r="M32" s="64">
        <v>12760.121721508736</v>
      </c>
      <c r="N32" s="64">
        <v>12441.297566717831</v>
      </c>
      <c r="O32" s="64">
        <v>12642.588512510838</v>
      </c>
      <c r="P32" s="64">
        <v>13063.711389858721</v>
      </c>
      <c r="Q32" s="64">
        <v>12501.036384591836</v>
      </c>
      <c r="R32" s="65">
        <v>13698.478472285704</v>
      </c>
    </row>
    <row r="33" spans="1:18" s="42" customFormat="1" x14ac:dyDescent="0.25">
      <c r="A33" s="63" t="s">
        <v>60</v>
      </c>
      <c r="B33" s="64">
        <v>8050.091313122236</v>
      </c>
      <c r="C33" s="64">
        <v>8981.2146128830809</v>
      </c>
      <c r="D33" s="64">
        <v>9661.8775313791411</v>
      </c>
      <c r="E33" s="64">
        <v>10288.028484541102</v>
      </c>
      <c r="F33" s="64">
        <v>10587.107645698461</v>
      </c>
      <c r="G33" s="64">
        <v>10706.444650889329</v>
      </c>
      <c r="H33" s="64">
        <v>10946.591957631446</v>
      </c>
      <c r="I33" s="64">
        <v>11117.494335435653</v>
      </c>
      <c r="J33" s="64">
        <v>11696.499805065418</v>
      </c>
      <c r="K33" s="64">
        <v>12253.405829289468</v>
      </c>
      <c r="L33" s="64">
        <v>12534.024866470347</v>
      </c>
      <c r="M33" s="64">
        <v>13041.233784068678</v>
      </c>
      <c r="N33" s="64">
        <v>12940.020336124177</v>
      </c>
      <c r="O33" s="64">
        <v>13347.360858114384</v>
      </c>
      <c r="P33" s="64">
        <v>13549.79890243352</v>
      </c>
      <c r="Q33" s="64">
        <v>12803.734579696644</v>
      </c>
      <c r="R33" s="65">
        <v>14157.390779947264</v>
      </c>
    </row>
    <row r="34" spans="1:18" s="42" customFormat="1" x14ac:dyDescent="0.25">
      <c r="A34" s="63" t="s">
        <v>61</v>
      </c>
      <c r="B34" s="64">
        <v>1491.8405583771159</v>
      </c>
      <c r="C34" s="64">
        <v>1627.0658721481409</v>
      </c>
      <c r="D34" s="64">
        <v>1824.8147180928659</v>
      </c>
      <c r="E34" s="64">
        <v>2034.1958490931629</v>
      </c>
      <c r="F34" s="64">
        <v>2482.038823732687</v>
      </c>
      <c r="G34" s="64">
        <v>2819.3750903442765</v>
      </c>
      <c r="H34" s="64">
        <v>2926.9737271083181</v>
      </c>
      <c r="I34" s="64">
        <v>2905.1631926291207</v>
      </c>
      <c r="J34" s="64">
        <v>3600.1922246995509</v>
      </c>
      <c r="K34" s="64">
        <v>3780.4926430609175</v>
      </c>
      <c r="L34" s="64">
        <v>3481.4379057421474</v>
      </c>
      <c r="M34" s="64">
        <v>3449.5659243547761</v>
      </c>
      <c r="N34" s="64">
        <v>3385.8781796037006</v>
      </c>
      <c r="O34" s="64">
        <v>3392.8898667928011</v>
      </c>
      <c r="P34" s="64">
        <v>3283.509066399658</v>
      </c>
      <c r="Q34" s="64">
        <v>2830.4340265838155</v>
      </c>
      <c r="R34" s="65">
        <v>3079.9344693433959</v>
      </c>
    </row>
    <row r="35" spans="1:18" s="42" customFormat="1" x14ac:dyDescent="0.25">
      <c r="A35" s="63" t="s">
        <v>62</v>
      </c>
      <c r="B35" s="64">
        <v>4204.9754898408764</v>
      </c>
      <c r="C35" s="64">
        <v>4736.4354330226033</v>
      </c>
      <c r="D35" s="64">
        <v>4945.7984409426772</v>
      </c>
      <c r="E35" s="64">
        <v>4986.0605578503837</v>
      </c>
      <c r="F35" s="64">
        <v>4932.9145635322111</v>
      </c>
      <c r="G35" s="64">
        <v>5103.6259392208867</v>
      </c>
      <c r="H35" s="64">
        <v>5456.3220833323958</v>
      </c>
      <c r="I35" s="64">
        <v>5868.6061604673114</v>
      </c>
      <c r="J35" s="64">
        <v>5933.0255475196418</v>
      </c>
      <c r="K35" s="64">
        <v>6103.7369232083174</v>
      </c>
      <c r="L35" s="64">
        <v>6380.6923448656271</v>
      </c>
      <c r="M35" s="64">
        <v>6624.063695955645</v>
      </c>
      <c r="N35" s="64">
        <v>6735.936197253357</v>
      </c>
      <c r="O35" s="64">
        <v>6792.7481424252092</v>
      </c>
      <c r="P35" s="64">
        <v>6968.4965009441603</v>
      </c>
      <c r="Q35" s="64">
        <v>6549.8316332989789</v>
      </c>
      <c r="R35" s="65">
        <v>7337.7257006067548</v>
      </c>
    </row>
    <row r="36" spans="1:18" s="42" customFormat="1" x14ac:dyDescent="0.25">
      <c r="A36" s="63" t="s">
        <v>63</v>
      </c>
      <c r="B36" s="64">
        <v>9093.1556366384375</v>
      </c>
      <c r="C36" s="64">
        <v>9898.8161036339552</v>
      </c>
      <c r="D36" s="64">
        <v>10074.030879992735</v>
      </c>
      <c r="E36" s="64">
        <v>10272.170954192852</v>
      </c>
      <c r="F36" s="64">
        <v>10336.034283893716</v>
      </c>
      <c r="G36" s="64">
        <v>10503.061453880591</v>
      </c>
      <c r="H36" s="64">
        <v>10665.176060044323</v>
      </c>
      <c r="I36" s="64">
        <v>10977.942623451119</v>
      </c>
      <c r="J36" s="64">
        <v>11814.715994659879</v>
      </c>
      <c r="K36" s="64">
        <v>12366.56066412632</v>
      </c>
      <c r="L36" s="64">
        <v>12655.734420829191</v>
      </c>
      <c r="M36" s="64">
        <v>13027.281363017793</v>
      </c>
      <c r="N36" s="64">
        <v>13202.218898587202</v>
      </c>
      <c r="O36" s="64">
        <v>13551.495620999623</v>
      </c>
      <c r="P36" s="64">
        <v>13969.195250802206</v>
      </c>
      <c r="Q36" s="64">
        <v>13185.355805354255</v>
      </c>
      <c r="R36" s="65">
        <v>14648.803194147877</v>
      </c>
    </row>
    <row r="37" spans="1:18" s="42" customFormat="1" x14ac:dyDescent="0.25">
      <c r="A37" s="63" t="s">
        <v>77</v>
      </c>
      <c r="B37" s="64">
        <v>813.35794054693679</v>
      </c>
      <c r="C37" s="64">
        <v>872.02118382225194</v>
      </c>
      <c r="D37" s="64">
        <v>943.3683715895271</v>
      </c>
      <c r="E37" s="64">
        <v>941.78287852803214</v>
      </c>
      <c r="F37" s="64">
        <v>968.73626057344711</v>
      </c>
      <c r="G37" s="64">
        <v>984.59119118839703</v>
      </c>
      <c r="H37" s="64">
        <v>1036.9124622177321</v>
      </c>
      <c r="I37" s="64">
        <v>1078.1352818166022</v>
      </c>
      <c r="J37" s="64">
        <v>1147.8969765223824</v>
      </c>
      <c r="K37" s="64">
        <v>1198.6327544902226</v>
      </c>
      <c r="L37" s="64">
        <v>1253.0433402763442</v>
      </c>
      <c r="M37" s="64">
        <v>1304.7996663904173</v>
      </c>
      <c r="N37" s="64">
        <v>1342.6493029735727</v>
      </c>
      <c r="O37" s="64">
        <v>1372.7989662823995</v>
      </c>
      <c r="P37" s="64">
        <v>1415.8806091023614</v>
      </c>
      <c r="Q37" s="64">
        <v>1138.7756764221886</v>
      </c>
      <c r="R37" s="65">
        <v>1442.2261506859822</v>
      </c>
    </row>
    <row r="38" spans="1:18" s="42" customFormat="1" x14ac:dyDescent="0.25">
      <c r="A38" s="63" t="s">
        <v>64</v>
      </c>
      <c r="B38" s="64">
        <v>33528.209786847197</v>
      </c>
      <c r="C38" s="64">
        <v>35773.590437939492</v>
      </c>
      <c r="D38" s="64">
        <v>38353.018663256393</v>
      </c>
      <c r="E38" s="64">
        <v>40470.589807688848</v>
      </c>
      <c r="F38" s="64">
        <v>40212.066032854163</v>
      </c>
      <c r="G38" s="64">
        <v>42785.684735141069</v>
      </c>
      <c r="H38" s="64">
        <v>44685.398765948783</v>
      </c>
      <c r="I38" s="64">
        <v>45841.493848917395</v>
      </c>
      <c r="J38" s="64">
        <v>47680.207887910183</v>
      </c>
      <c r="K38" s="64">
        <v>52134.659671157329</v>
      </c>
      <c r="L38" s="64">
        <v>51999.22965436837</v>
      </c>
      <c r="M38" s="64">
        <v>53175.383014299165</v>
      </c>
      <c r="N38" s="64">
        <v>54065.427685436334</v>
      </c>
      <c r="O38" s="64">
        <v>54942.333835747559</v>
      </c>
      <c r="P38" s="64">
        <v>56514.668508560215</v>
      </c>
      <c r="Q38" s="64">
        <v>51680.717948488556</v>
      </c>
      <c r="R38" s="65">
        <v>56566.595316540697</v>
      </c>
    </row>
    <row r="39" spans="1:18" s="42" customFormat="1" x14ac:dyDescent="0.25">
      <c r="A39" s="63" t="s">
        <v>65</v>
      </c>
      <c r="B39" s="64">
        <v>4033.4077293557557</v>
      </c>
      <c r="C39" s="64">
        <v>4409.0452361642083</v>
      </c>
      <c r="D39" s="64">
        <v>4750.249304848553</v>
      </c>
      <c r="E39" s="64">
        <v>4909.8952452421445</v>
      </c>
      <c r="F39" s="64">
        <v>5199.4491567403265</v>
      </c>
      <c r="G39" s="64">
        <v>5205.7097818538005</v>
      </c>
      <c r="H39" s="64">
        <v>5553.1744756516191</v>
      </c>
      <c r="I39" s="64">
        <v>5855.249637376749</v>
      </c>
      <c r="J39" s="64">
        <v>6133.847454926351</v>
      </c>
      <c r="K39" s="64">
        <v>6468.790898497221</v>
      </c>
      <c r="L39" s="64">
        <v>6577.3212798815257</v>
      </c>
      <c r="M39" s="64">
        <v>6807.1485346318532</v>
      </c>
      <c r="N39" s="64">
        <v>6981.9112529649092</v>
      </c>
      <c r="O39" s="64">
        <v>7108.1454315122201</v>
      </c>
      <c r="P39" s="64">
        <v>7365.7092637544783</v>
      </c>
      <c r="Q39" s="64">
        <v>6928.1047041772272</v>
      </c>
      <c r="R39" s="65">
        <v>7666.98503104472</v>
      </c>
    </row>
    <row r="40" spans="1:18" s="42" customFormat="1" x14ac:dyDescent="0.25">
      <c r="A40" s="63" t="s">
        <v>66</v>
      </c>
      <c r="B40" s="64">
        <v>12491.495092609794</v>
      </c>
      <c r="C40" s="64">
        <v>13277.807219729038</v>
      </c>
      <c r="D40" s="64">
        <v>14601.112994637037</v>
      </c>
      <c r="E40" s="64">
        <v>14863.217037010119</v>
      </c>
      <c r="F40" s="64">
        <v>14816.869370980732</v>
      </c>
      <c r="G40" s="64">
        <v>14820.06576174138</v>
      </c>
      <c r="H40" s="64">
        <v>15312.309938881068</v>
      </c>
      <c r="I40" s="64">
        <v>15830.125242105936</v>
      </c>
      <c r="J40" s="64">
        <v>16616.437369225179</v>
      </c>
      <c r="K40" s="64">
        <v>17182.198533859759</v>
      </c>
      <c r="L40" s="64">
        <v>17380.832886711047</v>
      </c>
      <c r="M40" s="64">
        <v>17707.73831455761</v>
      </c>
      <c r="N40" s="64">
        <v>17935.715437759769</v>
      </c>
      <c r="O40" s="64">
        <v>18119.892216768469</v>
      </c>
      <c r="P40" s="64">
        <v>18511.822141456196</v>
      </c>
      <c r="Q40" s="64">
        <v>17237.372513481681</v>
      </c>
      <c r="R40" s="65">
        <v>18827.688292126346</v>
      </c>
    </row>
    <row r="41" spans="1:18" s="42" customFormat="1" x14ac:dyDescent="0.25">
      <c r="A41" s="63" t="s">
        <v>67</v>
      </c>
      <c r="B41" s="64">
        <v>51787.13769315261</v>
      </c>
      <c r="C41" s="64">
        <v>56385.654928340315</v>
      </c>
      <c r="D41" s="64">
        <v>61009.586595582048</v>
      </c>
      <c r="E41" s="64">
        <v>62367.016260585442</v>
      </c>
      <c r="F41" s="64">
        <v>62817.001204600878</v>
      </c>
      <c r="G41" s="64">
        <v>63805.174121525146</v>
      </c>
      <c r="H41" s="64">
        <v>66669.530110673266</v>
      </c>
      <c r="I41" s="64">
        <v>69200.508549936203</v>
      </c>
      <c r="J41" s="64">
        <v>72245.755496645361</v>
      </c>
      <c r="K41" s="64">
        <v>75900.948812651186</v>
      </c>
      <c r="L41" s="64">
        <v>78074.261930772918</v>
      </c>
      <c r="M41" s="64">
        <v>80021.621598605547</v>
      </c>
      <c r="N41" s="64">
        <v>81446.844055755093</v>
      </c>
      <c r="O41" s="64">
        <v>84172.281845194797</v>
      </c>
      <c r="P41" s="64">
        <v>87022.560786634131</v>
      </c>
      <c r="Q41" s="64">
        <v>81835.045283991814</v>
      </c>
      <c r="R41" s="65">
        <v>89871.573246150423</v>
      </c>
    </row>
    <row r="42" spans="1:18" s="42" customFormat="1" x14ac:dyDescent="0.25">
      <c r="A42" s="63" t="s">
        <v>68</v>
      </c>
      <c r="B42" s="64">
        <v>137.34783378304203</v>
      </c>
      <c r="C42" s="64">
        <v>146.71245881370399</v>
      </c>
      <c r="D42" s="64">
        <v>168.56325055191525</v>
      </c>
      <c r="E42" s="64">
        <v>177.9278755825772</v>
      </c>
      <c r="F42" s="64">
        <v>184.17095893635187</v>
      </c>
      <c r="G42" s="64">
        <v>190.4140422901265</v>
      </c>
      <c r="H42" s="64">
        <v>201.33943815923212</v>
      </c>
      <c r="I42" s="64">
        <v>201.33943815923212</v>
      </c>
      <c r="J42" s="64">
        <v>216.94714654366871</v>
      </c>
      <c r="K42" s="64">
        <v>224.751000735887</v>
      </c>
      <c r="L42" s="64">
        <v>233.44163394143024</v>
      </c>
      <c r="M42" s="64">
        <v>235.65297705515596</v>
      </c>
      <c r="N42" s="64">
        <v>239.37998857742809</v>
      </c>
      <c r="O42" s="64">
        <v>248.11814426656326</v>
      </c>
      <c r="P42" s="64">
        <v>256.82740178006611</v>
      </c>
      <c r="Q42" s="64">
        <v>236.94589095501641</v>
      </c>
      <c r="R42" s="65">
        <v>257.94121436134162</v>
      </c>
    </row>
    <row r="43" spans="1:18" s="42" customFormat="1" x14ac:dyDescent="0.25">
      <c r="A43" s="63" t="s">
        <v>69</v>
      </c>
      <c r="B43" s="64">
        <v>393.3307562017705</v>
      </c>
      <c r="C43" s="64">
        <v>414.40204671257965</v>
      </c>
      <c r="D43" s="64">
        <v>453.03274598239636</v>
      </c>
      <c r="E43" s="64">
        <v>467.08027298960246</v>
      </c>
      <c r="F43" s="64">
        <v>479.37185912090786</v>
      </c>
      <c r="G43" s="64">
        <v>482.88374087270938</v>
      </c>
      <c r="H43" s="64">
        <v>437.22927809928956</v>
      </c>
      <c r="I43" s="64">
        <v>454.78868685829718</v>
      </c>
      <c r="J43" s="64">
        <v>488.15156350041167</v>
      </c>
      <c r="K43" s="64">
        <v>489.90750437631243</v>
      </c>
      <c r="L43" s="64">
        <v>529.2264341276009</v>
      </c>
      <c r="M43" s="64">
        <v>528.6788936309656</v>
      </c>
      <c r="N43" s="64">
        <v>541.27400069925523</v>
      </c>
      <c r="O43" s="64">
        <v>556.25146689321627</v>
      </c>
      <c r="P43" s="64">
        <v>581.19387685355798</v>
      </c>
      <c r="Q43" s="64">
        <v>553.86995466364328</v>
      </c>
      <c r="R43" s="65">
        <v>599.62612993207267</v>
      </c>
    </row>
    <row r="44" spans="1:18" s="42" customFormat="1" x14ac:dyDescent="0.25"/>
    <row r="45" spans="1:18" x14ac:dyDescent="0.25">
      <c r="K45" s="42"/>
    </row>
    <row r="47" spans="1:18" ht="15.75" x14ac:dyDescent="0.25">
      <c r="A47" s="88" t="s">
        <v>72</v>
      </c>
      <c r="B47" s="88"/>
      <c r="C47" s="88"/>
      <c r="D47" s="88"/>
      <c r="E47" s="88"/>
      <c r="F47" s="88"/>
      <c r="G47" s="88"/>
      <c r="H47" s="88"/>
      <c r="I47" s="88"/>
      <c r="J47" s="88"/>
    </row>
    <row r="48" spans="1:18" ht="15.75" x14ac:dyDescent="0.25">
      <c r="A48" s="88" t="s">
        <v>82</v>
      </c>
      <c r="B48" s="88"/>
      <c r="C48" s="88"/>
      <c r="D48" s="88"/>
      <c r="E48" s="88"/>
      <c r="F48" s="88"/>
      <c r="G48" s="88"/>
      <c r="H48" s="88"/>
      <c r="I48" s="88"/>
      <c r="J48" s="88"/>
    </row>
    <row r="49" spans="1:18" x14ac:dyDescent="0.25">
      <c r="A49" s="42" t="s">
        <v>83</v>
      </c>
      <c r="B49" s="42"/>
      <c r="C49" s="42"/>
      <c r="D49" s="42"/>
      <c r="E49" s="42"/>
      <c r="F49" s="42"/>
      <c r="G49" s="42"/>
      <c r="H49" s="42"/>
      <c r="I49" s="42"/>
      <c r="J49" s="42"/>
    </row>
    <row r="50" spans="1:18" ht="15.75" x14ac:dyDescent="0.25">
      <c r="A50" s="71"/>
      <c r="B50" s="52"/>
      <c r="C50" s="52"/>
      <c r="D50" s="52"/>
      <c r="E50" s="52"/>
      <c r="F50" s="52"/>
      <c r="G50" s="52"/>
      <c r="H50" s="52"/>
      <c r="I50" s="52"/>
      <c r="J50" s="52"/>
      <c r="K50" s="53"/>
      <c r="L50" s="53"/>
      <c r="M50" s="53"/>
      <c r="N50" s="53"/>
      <c r="O50" s="53"/>
      <c r="P50" s="53"/>
      <c r="Q50" s="53"/>
      <c r="R50" s="410"/>
    </row>
    <row r="51" spans="1:18" ht="15.75" x14ac:dyDescent="0.25">
      <c r="A51" s="89" t="s">
        <v>74</v>
      </c>
      <c r="B51" s="55">
        <v>2005</v>
      </c>
      <c r="C51" s="55">
        <v>2006</v>
      </c>
      <c r="D51" s="55">
        <v>2007</v>
      </c>
      <c r="E51" s="55">
        <v>2008</v>
      </c>
      <c r="F51" s="55">
        <v>2009</v>
      </c>
      <c r="G51" s="55">
        <v>2010</v>
      </c>
      <c r="H51" s="55">
        <v>2011</v>
      </c>
      <c r="I51" s="55">
        <v>2012</v>
      </c>
      <c r="J51" s="55">
        <v>2013</v>
      </c>
      <c r="K51" s="55">
        <v>2014</v>
      </c>
      <c r="L51" s="55">
        <v>2015</v>
      </c>
      <c r="M51" s="55">
        <v>2016</v>
      </c>
      <c r="N51" s="55">
        <v>2017</v>
      </c>
      <c r="O51" s="55">
        <v>2018</v>
      </c>
      <c r="P51" s="55">
        <v>2019</v>
      </c>
      <c r="Q51" s="55" t="s">
        <v>405</v>
      </c>
      <c r="R51" s="411" t="s">
        <v>404</v>
      </c>
    </row>
    <row r="52" spans="1:18" ht="15.75" x14ac:dyDescent="0.25">
      <c r="A52" s="72"/>
      <c r="B52" s="57"/>
      <c r="C52" s="57"/>
      <c r="D52" s="57"/>
      <c r="E52" s="57"/>
      <c r="F52" s="57"/>
      <c r="G52" s="57"/>
      <c r="H52" s="57"/>
      <c r="I52" s="57"/>
      <c r="J52" s="57"/>
      <c r="K52" s="58"/>
      <c r="L52" s="85"/>
      <c r="M52" s="85"/>
      <c r="N52" s="85"/>
      <c r="O52" s="85"/>
      <c r="P52" s="59"/>
      <c r="Q52" s="59"/>
      <c r="R52" s="60"/>
    </row>
    <row r="53" spans="1:18" x14ac:dyDescent="0.25">
      <c r="A53" s="86" t="s">
        <v>406</v>
      </c>
      <c r="B53" s="91"/>
      <c r="C53" s="92">
        <v>6.7168686984440171</v>
      </c>
      <c r="D53" s="92">
        <v>6.7381946909097508</v>
      </c>
      <c r="E53" s="92">
        <v>3.2834461861654063</v>
      </c>
      <c r="F53" s="92">
        <v>1.1396486454806194</v>
      </c>
      <c r="G53" s="92">
        <v>4.4946589707092244</v>
      </c>
      <c r="H53" s="92">
        <v>6.9478919817355518</v>
      </c>
      <c r="I53" s="92">
        <v>3.9126357671611487</v>
      </c>
      <c r="J53" s="92">
        <v>5.1339935199567179</v>
      </c>
      <c r="K53" s="92">
        <v>4.4990300011097162</v>
      </c>
      <c r="L53" s="92">
        <v>2.9559013752752321</v>
      </c>
      <c r="M53" s="92">
        <v>2.0873825016279426</v>
      </c>
      <c r="N53" s="93">
        <v>1.3593608678874602</v>
      </c>
      <c r="O53" s="93">
        <v>2.5643242827770365</v>
      </c>
      <c r="P53" s="93">
        <v>3.1868553924553282</v>
      </c>
      <c r="Q53" s="93">
        <v>-7.0481512078654305</v>
      </c>
      <c r="R53" s="415">
        <v>10.677013073826075</v>
      </c>
    </row>
    <row r="54" spans="1:18" x14ac:dyDescent="0.25">
      <c r="A54" s="63" t="s">
        <v>38</v>
      </c>
      <c r="B54" s="81"/>
      <c r="C54" s="94">
        <v>4.7244094488188892</v>
      </c>
      <c r="D54" s="94">
        <v>2.2556390977443499</v>
      </c>
      <c r="E54" s="94">
        <v>3.308823529411768</v>
      </c>
      <c r="F54" s="94">
        <v>2.8469750889679659</v>
      </c>
      <c r="G54" s="94">
        <v>3.460207612456756</v>
      </c>
      <c r="H54" s="94">
        <v>3.0100334448160453</v>
      </c>
      <c r="I54" s="94">
        <v>3.896103896103881</v>
      </c>
      <c r="J54" s="94">
        <v>4.0624999999999858</v>
      </c>
      <c r="K54" s="94">
        <v>3.9039039039038954</v>
      </c>
      <c r="L54" s="94">
        <v>5.4681248790805768</v>
      </c>
      <c r="M54" s="94">
        <v>3.4152172555605773</v>
      </c>
      <c r="N54" s="95">
        <v>2.6248554728276048</v>
      </c>
      <c r="O54" s="95">
        <v>2.955694503053337</v>
      </c>
      <c r="P54" s="95">
        <v>2.6855900745814694</v>
      </c>
      <c r="Q54" s="95">
        <v>-7.5732127311718926</v>
      </c>
      <c r="R54" s="416">
        <v>10.042189291715943</v>
      </c>
    </row>
    <row r="55" spans="1:18" x14ac:dyDescent="0.25">
      <c r="A55" s="63" t="s">
        <v>39</v>
      </c>
      <c r="B55" s="81"/>
      <c r="C55" s="94">
        <v>7.1712221705884787</v>
      </c>
      <c r="D55" s="94">
        <v>7.0185466227802067</v>
      </c>
      <c r="E55" s="94">
        <v>1.6888283178017787</v>
      </c>
      <c r="F55" s="94">
        <v>-0.64475233179389591</v>
      </c>
      <c r="G55" s="94">
        <v>3.3066588891521747</v>
      </c>
      <c r="H55" s="94">
        <v>8.2049653274045795</v>
      </c>
      <c r="I55" s="94">
        <v>4.0474210328914211</v>
      </c>
      <c r="J55" s="94">
        <v>4.399341744377395</v>
      </c>
      <c r="K55" s="94">
        <v>6.8426109409716105</v>
      </c>
      <c r="L55" s="94">
        <v>3.8849543826521113</v>
      </c>
      <c r="M55" s="94">
        <v>3.1184442230910889</v>
      </c>
      <c r="N55" s="95">
        <v>1.6185980614311006</v>
      </c>
      <c r="O55" s="95">
        <v>3.4715853259365588</v>
      </c>
      <c r="P55" s="95">
        <v>3.5942459518845595</v>
      </c>
      <c r="Q55" s="95">
        <v>-6.456362292632349</v>
      </c>
      <c r="R55" s="416">
        <v>13.748980403182117</v>
      </c>
    </row>
    <row r="56" spans="1:18" x14ac:dyDescent="0.25">
      <c r="A56" s="63" t="s">
        <v>40</v>
      </c>
      <c r="B56" s="81"/>
      <c r="C56" s="94">
        <v>1.143544989467344</v>
      </c>
      <c r="D56" s="94">
        <v>8.5391252603391763</v>
      </c>
      <c r="E56" s="94">
        <v>4.3585526315789309</v>
      </c>
      <c r="F56" s="94">
        <v>-0.18387181507748096</v>
      </c>
      <c r="G56" s="94">
        <v>-8.3947368421052602</v>
      </c>
      <c r="H56" s="94">
        <v>-3.9069232979028925</v>
      </c>
      <c r="I56" s="94">
        <v>-5.0822122571001387</v>
      </c>
      <c r="J56" s="94">
        <v>-3.0551181102362222</v>
      </c>
      <c r="K56" s="94">
        <v>-7.764782326185852</v>
      </c>
      <c r="L56" s="94">
        <v>5.2107788039371457</v>
      </c>
      <c r="M56" s="94">
        <v>-5.784445133557</v>
      </c>
      <c r="N56" s="95">
        <v>-2.4390901225429218</v>
      </c>
      <c r="O56" s="95">
        <v>3.0162238423911276</v>
      </c>
      <c r="P56" s="95">
        <v>7.0559714499307375</v>
      </c>
      <c r="Q56" s="95">
        <v>-0.67219212708282328</v>
      </c>
      <c r="R56" s="416">
        <v>4.2006782058056018</v>
      </c>
    </row>
    <row r="57" spans="1:18" x14ac:dyDescent="0.25">
      <c r="A57" s="66" t="s">
        <v>41</v>
      </c>
      <c r="B57" s="82"/>
      <c r="C57" s="94">
        <v>7.868757259001157</v>
      </c>
      <c r="D57" s="94">
        <v>9.4010767160161492</v>
      </c>
      <c r="E57" s="94">
        <v>2.4604785630805139</v>
      </c>
      <c r="F57" s="94">
        <v>-4.8027856156579674E-2</v>
      </c>
      <c r="G57" s="94">
        <v>-0.38440747192024105</v>
      </c>
      <c r="H57" s="94">
        <v>5.6074766355140184</v>
      </c>
      <c r="I57" s="94">
        <v>6.8969454753068788</v>
      </c>
      <c r="J57" s="94">
        <v>5.3143192864391295</v>
      </c>
      <c r="K57" s="94">
        <v>6.658890353991282</v>
      </c>
      <c r="L57" s="94">
        <v>5.7562102659509264</v>
      </c>
      <c r="M57" s="94">
        <v>1.7669368089947568</v>
      </c>
      <c r="N57" s="95">
        <v>1.1883236716811751</v>
      </c>
      <c r="O57" s="95">
        <v>2.2576321108485331</v>
      </c>
      <c r="P57" s="95">
        <v>2.8725283146534935</v>
      </c>
      <c r="Q57" s="95">
        <v>-6.5054549657698857</v>
      </c>
      <c r="R57" s="416">
        <v>12.358149523286599</v>
      </c>
    </row>
    <row r="58" spans="1:18" x14ac:dyDescent="0.25">
      <c r="A58" s="63" t="s">
        <v>42</v>
      </c>
      <c r="B58" s="81"/>
      <c r="C58" s="94">
        <v>6.6016909865560081</v>
      </c>
      <c r="D58" s="94">
        <v>6.3253916482879333</v>
      </c>
      <c r="E58" s="94">
        <v>3.2847070738547757</v>
      </c>
      <c r="F58" s="94">
        <v>2.0950207899227848</v>
      </c>
      <c r="G58" s="94">
        <v>3.5887443088942916</v>
      </c>
      <c r="H58" s="94">
        <v>5.6512940295447009</v>
      </c>
      <c r="I58" s="94">
        <v>3.5246565632699856</v>
      </c>
      <c r="J58" s="94">
        <v>3.8537718547499793</v>
      </c>
      <c r="K58" s="94">
        <v>4.6463076766107179</v>
      </c>
      <c r="L58" s="94">
        <v>3.7602911627571842</v>
      </c>
      <c r="M58" s="94">
        <v>2.0363194568625715</v>
      </c>
      <c r="N58" s="95">
        <v>1.8040001711904239</v>
      </c>
      <c r="O58" s="95">
        <v>3.3421180422914034</v>
      </c>
      <c r="P58" s="95">
        <v>3.4566681282509819</v>
      </c>
      <c r="Q58" s="95">
        <v>-6.4665076487253685</v>
      </c>
      <c r="R58" s="416">
        <v>10.610925327898073</v>
      </c>
    </row>
    <row r="59" spans="1:18" x14ac:dyDescent="0.25">
      <c r="A59" s="66" t="s">
        <v>43</v>
      </c>
      <c r="B59" s="82"/>
      <c r="C59" s="94">
        <v>6.939541870071352</v>
      </c>
      <c r="D59" s="94">
        <v>8.244961022543734</v>
      </c>
      <c r="E59" s="94">
        <v>1.3300460650100661</v>
      </c>
      <c r="F59" s="94">
        <v>-0.2048917915225843</v>
      </c>
      <c r="G59" s="94">
        <v>4.3885538303605927</v>
      </c>
      <c r="H59" s="94">
        <v>9.0227412415488715</v>
      </c>
      <c r="I59" s="94">
        <v>2.4861878453038742</v>
      </c>
      <c r="J59" s="94">
        <v>9.9345398536773217</v>
      </c>
      <c r="K59" s="94">
        <v>-1.9514635976982788</v>
      </c>
      <c r="L59" s="94">
        <v>1.1238867961620258</v>
      </c>
      <c r="M59" s="94">
        <v>4.1965527521543748</v>
      </c>
      <c r="N59" s="95">
        <v>3.3687568632218046</v>
      </c>
      <c r="O59" s="95">
        <v>1.7604128743327578</v>
      </c>
      <c r="P59" s="95">
        <v>3.6218170379574985</v>
      </c>
      <c r="Q59" s="95">
        <v>-10.328105062332369</v>
      </c>
      <c r="R59" s="416">
        <v>13.927716026409271</v>
      </c>
    </row>
    <row r="60" spans="1:18" x14ac:dyDescent="0.25">
      <c r="A60" s="63" t="s">
        <v>44</v>
      </c>
      <c r="B60" s="81"/>
      <c r="C60" s="94">
        <v>4.7815617475060179</v>
      </c>
      <c r="D60" s="94">
        <v>12.945940030641268</v>
      </c>
      <c r="E60" s="94">
        <v>7.1504699157058553</v>
      </c>
      <c r="F60" s="94">
        <v>0.92232570756848986</v>
      </c>
      <c r="G60" s="94">
        <v>3.7093450407669621</v>
      </c>
      <c r="H60" s="94">
        <v>9.3563714902807646</v>
      </c>
      <c r="I60" s="94">
        <v>3.096855743403367</v>
      </c>
      <c r="J60" s="94">
        <v>2.9195402298850581</v>
      </c>
      <c r="K60" s="94">
        <v>4.2662497207951731</v>
      </c>
      <c r="L60" s="94">
        <v>5.6162301322610659</v>
      </c>
      <c r="M60" s="94">
        <v>0.79658746919810142</v>
      </c>
      <c r="N60" s="95">
        <v>1.0437727049139625</v>
      </c>
      <c r="O60" s="95">
        <v>2.9337233155902709</v>
      </c>
      <c r="P60" s="95">
        <v>2.1331594288030544</v>
      </c>
      <c r="Q60" s="95">
        <v>-8.5253085393523662</v>
      </c>
      <c r="R60" s="416">
        <v>8.3329963770443243</v>
      </c>
    </row>
    <row r="61" spans="1:18" x14ac:dyDescent="0.25">
      <c r="A61" s="63" t="s">
        <v>45</v>
      </c>
      <c r="B61" s="81"/>
      <c r="C61" s="94">
        <v>7.8898462578138151</v>
      </c>
      <c r="D61" s="94">
        <v>5.8252427184466029</v>
      </c>
      <c r="E61" s="94">
        <v>1.6868896123113331</v>
      </c>
      <c r="F61" s="94">
        <v>-4.5983701979045435</v>
      </c>
      <c r="G61" s="94">
        <v>2.4100061012812546</v>
      </c>
      <c r="H61" s="94">
        <v>0.19362526064938379</v>
      </c>
      <c r="I61" s="94">
        <v>0.75813884346662519</v>
      </c>
      <c r="J61" s="94">
        <v>6.3588079079374324</v>
      </c>
      <c r="K61" s="94">
        <v>5.6179775280898809</v>
      </c>
      <c r="L61" s="94">
        <v>3.3632410478530659</v>
      </c>
      <c r="M61" s="94">
        <v>2.4578814575606316</v>
      </c>
      <c r="N61" s="95">
        <v>1.7336925505175884</v>
      </c>
      <c r="O61" s="95">
        <v>2.694221943330561</v>
      </c>
      <c r="P61" s="95">
        <v>3.0107916144217199</v>
      </c>
      <c r="Q61" s="95">
        <v>-4.5251559099696124</v>
      </c>
      <c r="R61" s="416">
        <v>10.859725563765693</v>
      </c>
    </row>
    <row r="62" spans="1:18" x14ac:dyDescent="0.25">
      <c r="A62" s="66" t="s">
        <v>46</v>
      </c>
      <c r="B62" s="82"/>
      <c r="C62" s="94">
        <v>4.0513166779203118</v>
      </c>
      <c r="D62" s="94">
        <v>7.5275794938351765</v>
      </c>
      <c r="E62" s="94">
        <v>5.3108026554013321</v>
      </c>
      <c r="F62" s="94">
        <v>3.3810888252149027</v>
      </c>
      <c r="G62" s="94">
        <v>1.1640798226164151</v>
      </c>
      <c r="H62" s="94">
        <v>3.5068493150684787</v>
      </c>
      <c r="I62" s="94">
        <v>11.964002117522512</v>
      </c>
      <c r="J62" s="94">
        <v>5.8156028368794352</v>
      </c>
      <c r="K62" s="94">
        <v>5.3172475424486265</v>
      </c>
      <c r="L62" s="94">
        <v>0.7949436062982187</v>
      </c>
      <c r="M62" s="94">
        <v>2.2968677994398945</v>
      </c>
      <c r="N62" s="95">
        <v>0.79046100213611226</v>
      </c>
      <c r="O62" s="95">
        <v>2.0619890280027136</v>
      </c>
      <c r="P62" s="95">
        <v>2.0070333116810559</v>
      </c>
      <c r="Q62" s="95">
        <v>-5.8193560568972487</v>
      </c>
      <c r="R62" s="416">
        <v>7.3047849088203662</v>
      </c>
    </row>
    <row r="63" spans="1:18" x14ac:dyDescent="0.25">
      <c r="A63" s="63" t="s">
        <v>47</v>
      </c>
      <c r="B63" s="81"/>
      <c r="C63" s="94">
        <v>-5.7788207685538282</v>
      </c>
      <c r="D63" s="94">
        <v>-6.0554171855541767</v>
      </c>
      <c r="E63" s="94">
        <v>1.42502071251036</v>
      </c>
      <c r="F63" s="94">
        <v>3.1204051625551443</v>
      </c>
      <c r="G63" s="94">
        <v>5.6083650190114014</v>
      </c>
      <c r="H63" s="94">
        <v>15.286528652865286</v>
      </c>
      <c r="I63" s="94">
        <v>6.3500325309043575</v>
      </c>
      <c r="J63" s="94">
        <v>5.6282882662425067</v>
      </c>
      <c r="K63" s="94">
        <v>6.0233985868180184</v>
      </c>
      <c r="L63" s="94">
        <v>-0.92794577884528451</v>
      </c>
      <c r="M63" s="94">
        <v>-2.7590345551668065</v>
      </c>
      <c r="N63" s="95">
        <v>0.17349862312656228</v>
      </c>
      <c r="O63" s="95">
        <v>2.5481368070517902</v>
      </c>
      <c r="P63" s="95">
        <v>1.525702749398917</v>
      </c>
      <c r="Q63" s="95">
        <v>-9.2530556197870766</v>
      </c>
      <c r="R63" s="416">
        <v>1.2343635556287751</v>
      </c>
    </row>
    <row r="64" spans="1:18" x14ac:dyDescent="0.25">
      <c r="A64" s="66" t="s">
        <v>48</v>
      </c>
      <c r="B64" s="82"/>
      <c r="C64" s="94">
        <v>6.0858945654386503</v>
      </c>
      <c r="D64" s="94">
        <v>5.2954719877206458</v>
      </c>
      <c r="E64" s="94">
        <v>6.4504373177842496</v>
      </c>
      <c r="F64" s="94">
        <v>0.3423485107839781</v>
      </c>
      <c r="G64" s="94">
        <v>6.9941999317639159</v>
      </c>
      <c r="H64" s="94">
        <v>3.7627551020408276</v>
      </c>
      <c r="I64" s="94">
        <v>9.0350338045482488</v>
      </c>
      <c r="J64" s="94">
        <v>11.583990980834272</v>
      </c>
      <c r="K64" s="94">
        <v>4.5718615812073722</v>
      </c>
      <c r="L64" s="94">
        <v>5.2054509720199889</v>
      </c>
      <c r="M64" s="94">
        <v>2.4167229427201704</v>
      </c>
      <c r="N64" s="95">
        <v>-0.66154956888480854</v>
      </c>
      <c r="O64" s="95">
        <v>1.7661370736523594</v>
      </c>
      <c r="P64" s="95">
        <v>3.1393357730346452</v>
      </c>
      <c r="Q64" s="95">
        <v>-6.3011399012335687</v>
      </c>
      <c r="R64" s="416">
        <v>9.4891480857365309</v>
      </c>
    </row>
    <row r="65" spans="1:18" x14ac:dyDescent="0.25">
      <c r="A65" s="63" t="s">
        <v>49</v>
      </c>
      <c r="B65" s="81"/>
      <c r="C65" s="94">
        <v>8.2508777529524338</v>
      </c>
      <c r="D65" s="94">
        <v>6.3246351172047781</v>
      </c>
      <c r="E65" s="94">
        <v>3.9378813089295619</v>
      </c>
      <c r="F65" s="94">
        <v>2.548025613660613</v>
      </c>
      <c r="G65" s="94">
        <v>3.8116300247170471</v>
      </c>
      <c r="H65" s="94">
        <v>11.365914786967423</v>
      </c>
      <c r="I65" s="94">
        <v>6.4026105547428926</v>
      </c>
      <c r="J65" s="94">
        <v>-0.79314720812182316</v>
      </c>
      <c r="K65" s="94">
        <v>5.9055537789148218</v>
      </c>
      <c r="L65" s="94">
        <v>1.248567007338039</v>
      </c>
      <c r="M65" s="94">
        <v>7.5901770740339032</v>
      </c>
      <c r="N65" s="95">
        <v>2.8468992440667193</v>
      </c>
      <c r="O65" s="95">
        <v>-0.20081109483911064</v>
      </c>
      <c r="P65" s="95">
        <v>3.4568487494008622</v>
      </c>
      <c r="Q65" s="95">
        <v>-14.358219387173577</v>
      </c>
      <c r="R65" s="416">
        <v>4.0122030456650748</v>
      </c>
    </row>
    <row r="66" spans="1:18" x14ac:dyDescent="0.25">
      <c r="A66" s="63" t="s">
        <v>50</v>
      </c>
      <c r="B66" s="81"/>
      <c r="C66" s="94">
        <v>0.23437500000001421</v>
      </c>
      <c r="D66" s="94">
        <v>2.0265003897116145</v>
      </c>
      <c r="E66" s="94">
        <v>5.5767761650114664</v>
      </c>
      <c r="F66" s="94">
        <v>14.761215629522439</v>
      </c>
      <c r="G66" s="94">
        <v>20.996216897856243</v>
      </c>
      <c r="H66" s="94">
        <v>6.2532569046378228</v>
      </c>
      <c r="I66" s="94">
        <v>-3.8254046101029928</v>
      </c>
      <c r="J66" s="94">
        <v>-8.5160632330443633</v>
      </c>
      <c r="K66" s="94">
        <v>-2.1181716833890647</v>
      </c>
      <c r="L66" s="94">
        <v>2.850943584221838</v>
      </c>
      <c r="M66" s="94">
        <v>5.4497271639104525</v>
      </c>
      <c r="N66" s="95">
        <v>-7.5114463429002285</v>
      </c>
      <c r="O66" s="95">
        <v>-8.0558910082630319</v>
      </c>
      <c r="P66" s="95">
        <v>4.3429684366720096</v>
      </c>
      <c r="Q66" s="95">
        <v>-2.3086884682065545</v>
      </c>
      <c r="R66" s="416">
        <v>7.4755657303843321</v>
      </c>
    </row>
    <row r="67" spans="1:18" x14ac:dyDescent="0.25">
      <c r="A67" s="63" t="s">
        <v>51</v>
      </c>
      <c r="B67" s="81"/>
      <c r="C67" s="94">
        <v>4.3678160919540261</v>
      </c>
      <c r="D67" s="94">
        <v>8.3838105726872243</v>
      </c>
      <c r="E67" s="94">
        <v>-5.2203734281722376</v>
      </c>
      <c r="F67" s="94">
        <v>2.5998391852050275</v>
      </c>
      <c r="G67" s="94">
        <v>2.0245559038662577</v>
      </c>
      <c r="H67" s="94">
        <v>-0.52490078094993464</v>
      </c>
      <c r="I67" s="94">
        <v>9.8455598455598334</v>
      </c>
      <c r="J67" s="94">
        <v>3.608670181605163</v>
      </c>
      <c r="K67" s="94">
        <v>4.1275585208639427</v>
      </c>
      <c r="L67" s="94">
        <v>-0.19886113266937855</v>
      </c>
      <c r="M67" s="94">
        <v>0.54798934163329704</v>
      </c>
      <c r="N67" s="95">
        <v>1.3756125388639191</v>
      </c>
      <c r="O67" s="95">
        <v>1.977275116961124</v>
      </c>
      <c r="P67" s="95">
        <v>4.0773038536655122</v>
      </c>
      <c r="Q67" s="95">
        <v>-5.8193440958328324</v>
      </c>
      <c r="R67" s="416">
        <v>9.7353793987754074</v>
      </c>
    </row>
    <row r="68" spans="1:18" x14ac:dyDescent="0.25">
      <c r="A68" s="63" t="s">
        <v>52</v>
      </c>
      <c r="B68" s="81"/>
      <c r="C68" s="94">
        <v>4.7297680485453526</v>
      </c>
      <c r="D68" s="94">
        <v>8.2958791357556692</v>
      </c>
      <c r="E68" s="94">
        <v>6.6403320166008371</v>
      </c>
      <c r="F68" s="94">
        <v>0.30008908894826902</v>
      </c>
      <c r="G68" s="94">
        <v>5.2638960310410994</v>
      </c>
      <c r="H68" s="94">
        <v>8.8022383088333385</v>
      </c>
      <c r="I68" s="94">
        <v>3.6409649373443784</v>
      </c>
      <c r="J68" s="94">
        <v>4.0447402622976654</v>
      </c>
      <c r="K68" s="94">
        <v>3.247785600726786</v>
      </c>
      <c r="L68" s="94">
        <v>3.9469628224307911</v>
      </c>
      <c r="M68" s="94">
        <v>3.2161026325056952</v>
      </c>
      <c r="N68" s="95">
        <v>1.6291795370380271</v>
      </c>
      <c r="O68" s="95">
        <v>2.2668050940954743</v>
      </c>
      <c r="P68" s="95">
        <v>2.5970083528027459</v>
      </c>
      <c r="Q68" s="95">
        <v>-5.8825439277181886</v>
      </c>
      <c r="R68" s="416">
        <v>11.643455748388277</v>
      </c>
    </row>
    <row r="69" spans="1:18" x14ac:dyDescent="0.25">
      <c r="A69" s="63" t="s">
        <v>53</v>
      </c>
      <c r="B69" s="82"/>
      <c r="C69" s="94">
        <v>13.274336283185846</v>
      </c>
      <c r="D69" s="94">
        <v>-5.46875</v>
      </c>
      <c r="E69" s="94">
        <v>8.2644628099173474</v>
      </c>
      <c r="F69" s="94">
        <v>1.5267175572519136</v>
      </c>
      <c r="G69" s="94">
        <v>3.0075187969924855</v>
      </c>
      <c r="H69" s="94">
        <v>0.72992700729928117</v>
      </c>
      <c r="I69" s="94">
        <v>7.2463768115942173</v>
      </c>
      <c r="J69" s="94">
        <v>6.0810810810810807</v>
      </c>
      <c r="K69" s="94">
        <v>0.63694267515923286</v>
      </c>
      <c r="L69" s="94">
        <v>5.2832986502829868</v>
      </c>
      <c r="M69" s="94">
        <v>-0.25320490247675309</v>
      </c>
      <c r="N69" s="95">
        <v>-0.73844397511672355</v>
      </c>
      <c r="O69" s="95">
        <v>2.9375858723210087</v>
      </c>
      <c r="P69" s="95">
        <v>2.9645700387771683</v>
      </c>
      <c r="Q69" s="95">
        <v>-9.1135953985746028</v>
      </c>
      <c r="R69" s="416">
        <v>13.890836665106889</v>
      </c>
    </row>
    <row r="70" spans="1:18" x14ac:dyDescent="0.25">
      <c r="A70" s="63" t="s">
        <v>54</v>
      </c>
      <c r="B70" s="81"/>
      <c r="C70" s="94">
        <v>4.7619047619047734</v>
      </c>
      <c r="D70" s="94">
        <v>8.7878787878787818</v>
      </c>
      <c r="E70" s="94">
        <v>-3.8997214484679574</v>
      </c>
      <c r="F70" s="94">
        <v>-2.8985507246376869</v>
      </c>
      <c r="G70" s="94">
        <v>-1.4925373134328339</v>
      </c>
      <c r="H70" s="94">
        <v>2.4242424242424221</v>
      </c>
      <c r="I70" s="94">
        <v>3.5502958579881607</v>
      </c>
      <c r="J70" s="94">
        <v>4.857142857142847</v>
      </c>
      <c r="K70" s="94">
        <v>6.2670299727520415</v>
      </c>
      <c r="L70" s="94">
        <v>4.6588801222618343</v>
      </c>
      <c r="M70" s="94">
        <v>-0.22429557360297281</v>
      </c>
      <c r="N70" s="95">
        <v>2.4565203602153787</v>
      </c>
      <c r="O70" s="95">
        <v>0.1339659561935207</v>
      </c>
      <c r="P70" s="95">
        <v>3.0775201330936142</v>
      </c>
      <c r="Q70" s="95">
        <v>-4.4541934975189434</v>
      </c>
      <c r="R70" s="416">
        <v>8.7086847295492049</v>
      </c>
    </row>
    <row r="71" spans="1:18" x14ac:dyDescent="0.25">
      <c r="A71" s="63" t="s">
        <v>55</v>
      </c>
      <c r="B71" s="81"/>
      <c r="C71" s="94">
        <v>0.38816108685104211</v>
      </c>
      <c r="D71" s="94">
        <v>5.5743515385854749</v>
      </c>
      <c r="E71" s="94">
        <v>4.990080878986717</v>
      </c>
      <c r="F71" s="94">
        <v>1.4389534883720785</v>
      </c>
      <c r="G71" s="94">
        <v>5.5738644504943409</v>
      </c>
      <c r="H71" s="94">
        <v>6.6503800217155202</v>
      </c>
      <c r="I71" s="94">
        <v>2.125222702977851</v>
      </c>
      <c r="J71" s="94">
        <v>4.2367601246105835</v>
      </c>
      <c r="K71" s="94">
        <v>4.542737597130909</v>
      </c>
      <c r="L71" s="94">
        <v>-0.78862795380048567</v>
      </c>
      <c r="M71" s="94">
        <v>-1.2276972070780232</v>
      </c>
      <c r="N71" s="95">
        <v>-3.1109406840689076</v>
      </c>
      <c r="O71" s="95">
        <v>1.1922200010011892</v>
      </c>
      <c r="P71" s="95">
        <v>2.8749504013367471</v>
      </c>
      <c r="Q71" s="95">
        <v>-4.4318829718628052</v>
      </c>
      <c r="R71" s="416">
        <v>8.1929331144245339</v>
      </c>
    </row>
    <row r="72" spans="1:18" x14ac:dyDescent="0.25">
      <c r="A72" s="63" t="s">
        <v>56</v>
      </c>
      <c r="B72" s="81"/>
      <c r="C72" s="94">
        <v>6.9940476190476204</v>
      </c>
      <c r="D72" s="94">
        <v>5.4010199350950359</v>
      </c>
      <c r="E72" s="94">
        <v>5.2782054101605524</v>
      </c>
      <c r="F72" s="94">
        <v>1.4205138917902786</v>
      </c>
      <c r="G72" s="94">
        <v>1.2152420185375945</v>
      </c>
      <c r="H72" s="94">
        <v>6.2067562067562108</v>
      </c>
      <c r="I72" s="94">
        <v>5.4033339720252798</v>
      </c>
      <c r="J72" s="94">
        <v>0.49081985093619096</v>
      </c>
      <c r="K72" s="94">
        <v>2.8400868306801783</v>
      </c>
      <c r="L72" s="94">
        <v>-0.6283925378260875</v>
      </c>
      <c r="M72" s="94">
        <v>2.6024888714008227</v>
      </c>
      <c r="N72" s="95">
        <v>1.1794868946361845</v>
      </c>
      <c r="O72" s="95">
        <v>-0.21195298840062549</v>
      </c>
      <c r="P72" s="95">
        <v>-0.241169272773746</v>
      </c>
      <c r="Q72" s="95">
        <v>-25.369511576312703</v>
      </c>
      <c r="R72" s="416">
        <v>32.512332533177414</v>
      </c>
    </row>
    <row r="73" spans="1:18" x14ac:dyDescent="0.25">
      <c r="A73" s="63" t="s">
        <v>57</v>
      </c>
      <c r="B73" s="82"/>
      <c r="C73" s="94">
        <v>2.4024685915803303</v>
      </c>
      <c r="D73" s="94">
        <v>5.0365906155833073</v>
      </c>
      <c r="E73" s="94">
        <v>9.4262295081967125</v>
      </c>
      <c r="F73" s="94">
        <v>6.2734082397003732</v>
      </c>
      <c r="G73" s="94">
        <v>3.4537444933920654</v>
      </c>
      <c r="H73" s="94">
        <v>1.9247146993697868</v>
      </c>
      <c r="I73" s="94">
        <v>4.3783422459893018</v>
      </c>
      <c r="J73" s="94">
        <v>5.3154018571885899</v>
      </c>
      <c r="K73" s="94">
        <v>-1.0793554271815111</v>
      </c>
      <c r="L73" s="94">
        <v>3.8046140187437061</v>
      </c>
      <c r="M73" s="94">
        <v>3.3802793901573267</v>
      </c>
      <c r="N73" s="95">
        <v>1.1131403424598432</v>
      </c>
      <c r="O73" s="95">
        <v>2.3511125646159741</v>
      </c>
      <c r="P73" s="95">
        <v>2.458033094414418</v>
      </c>
      <c r="Q73" s="95">
        <v>-6.0112322728385976</v>
      </c>
      <c r="R73" s="416">
        <v>11.818761696876294</v>
      </c>
    </row>
    <row r="74" spans="1:18" x14ac:dyDescent="0.25">
      <c r="A74" s="63" t="s">
        <v>58</v>
      </c>
      <c r="B74" s="81"/>
      <c r="C74" s="94">
        <v>11.870985010706647</v>
      </c>
      <c r="D74" s="94">
        <v>5.67053475296089</v>
      </c>
      <c r="E74" s="94">
        <v>19.812068379938879</v>
      </c>
      <c r="F74" s="94">
        <v>21.458943588774446</v>
      </c>
      <c r="G74" s="94">
        <v>25.175042788237121</v>
      </c>
      <c r="H74" s="94">
        <v>21.460534493474199</v>
      </c>
      <c r="I74" s="94">
        <v>7.6497978815944379</v>
      </c>
      <c r="J74" s="94">
        <v>10.818518870615065</v>
      </c>
      <c r="K74" s="94">
        <v>-3.0539589945955186</v>
      </c>
      <c r="L74" s="94">
        <v>2.7914688250846496</v>
      </c>
      <c r="M74" s="94">
        <v>-5.8864215050917608</v>
      </c>
      <c r="N74" s="95">
        <v>0.40680632296606234</v>
      </c>
      <c r="O74" s="95">
        <v>1.3152870437722868</v>
      </c>
      <c r="P74" s="95">
        <v>4.749105307612993</v>
      </c>
      <c r="Q74" s="95">
        <v>-8.7497901388970973</v>
      </c>
      <c r="R74" s="416">
        <v>2.4305064769500007</v>
      </c>
    </row>
    <row r="75" spans="1:18" x14ac:dyDescent="0.25">
      <c r="A75" s="63" t="s">
        <v>59</v>
      </c>
      <c r="B75" s="82"/>
      <c r="C75" s="94">
        <v>10.420199736197475</v>
      </c>
      <c r="D75" s="94">
        <v>4.0955631399317411</v>
      </c>
      <c r="E75" s="94">
        <v>-6.5573770491809569E-2</v>
      </c>
      <c r="F75" s="94">
        <v>2.2965879265092042</v>
      </c>
      <c r="G75" s="94">
        <v>0.22450288646570016</v>
      </c>
      <c r="H75" s="94">
        <v>6.1439999999999912</v>
      </c>
      <c r="I75" s="94">
        <v>5.5773289116671805</v>
      </c>
      <c r="J75" s="94">
        <v>6.3677898343803605</v>
      </c>
      <c r="K75" s="94">
        <v>4.8187919463087212</v>
      </c>
      <c r="L75" s="94">
        <v>5.7105987923422532</v>
      </c>
      <c r="M75" s="94">
        <v>4.3367938708175728</v>
      </c>
      <c r="N75" s="95">
        <v>-2.4985980678655153</v>
      </c>
      <c r="O75" s="95">
        <v>1.6179256601938903</v>
      </c>
      <c r="P75" s="95">
        <v>3.3309861895066035</v>
      </c>
      <c r="Q75" s="95">
        <v>-4.3071604115786499</v>
      </c>
      <c r="R75" s="416">
        <v>9.5787425206583379</v>
      </c>
    </row>
    <row r="76" spans="1:18" x14ac:dyDescent="0.25">
      <c r="A76" s="63" t="s">
        <v>60</v>
      </c>
      <c r="B76" s="81"/>
      <c r="C76" s="94">
        <v>11.566617862371899</v>
      </c>
      <c r="D76" s="94">
        <v>7.5787401574803255</v>
      </c>
      <c r="E76" s="94">
        <v>6.4806343397377333</v>
      </c>
      <c r="F76" s="94">
        <v>2.9070600028640854</v>
      </c>
      <c r="G76" s="94">
        <v>1.1271917617589793</v>
      </c>
      <c r="H76" s="94">
        <v>2.2430163753956407</v>
      </c>
      <c r="I76" s="94">
        <v>1.5612382234185844</v>
      </c>
      <c r="J76" s="94">
        <v>5.2080572488735584</v>
      </c>
      <c r="K76" s="94">
        <v>4.7613049502456306</v>
      </c>
      <c r="L76" s="94">
        <v>2.2901309324964387</v>
      </c>
      <c r="M76" s="94">
        <v>4.0466563853336623</v>
      </c>
      <c r="N76" s="95">
        <v>-0.77610331675937516</v>
      </c>
      <c r="O76" s="95">
        <v>3.1479125334374487</v>
      </c>
      <c r="P76" s="95">
        <v>1.5166896772410752</v>
      </c>
      <c r="Q76" s="95">
        <v>-5.5060914786187993</v>
      </c>
      <c r="R76" s="416">
        <v>10.572354431629364</v>
      </c>
    </row>
    <row r="77" spans="1:18" x14ac:dyDescent="0.25">
      <c r="A77" s="63" t="s">
        <v>61</v>
      </c>
      <c r="B77" s="81"/>
      <c r="C77" s="94">
        <v>9.0643274853801046</v>
      </c>
      <c r="D77" s="94">
        <v>12.153708668453973</v>
      </c>
      <c r="E77" s="94">
        <v>11.474103585657375</v>
      </c>
      <c r="F77" s="94">
        <v>22.015725518227299</v>
      </c>
      <c r="G77" s="94">
        <v>13.591095489162257</v>
      </c>
      <c r="H77" s="94">
        <v>3.8164002062919025</v>
      </c>
      <c r="I77" s="94">
        <v>-0.7451564828614039</v>
      </c>
      <c r="J77" s="94">
        <v>23.923923923923923</v>
      </c>
      <c r="K77" s="94">
        <v>5.0080775444264987</v>
      </c>
      <c r="L77" s="94">
        <v>-7.910470024791195</v>
      </c>
      <c r="M77" s="94">
        <v>-0.91548326439495042</v>
      </c>
      <c r="N77" s="95">
        <v>-1.8462538808556985</v>
      </c>
      <c r="O77" s="95">
        <v>0.20708622156988099</v>
      </c>
      <c r="P77" s="95">
        <v>-3.2238240758618417</v>
      </c>
      <c r="Q77" s="95">
        <v>-13.798501257456124</v>
      </c>
      <c r="R77" s="416">
        <v>8.8149181509351138</v>
      </c>
    </row>
    <row r="78" spans="1:18" x14ac:dyDescent="0.25">
      <c r="A78" s="63" t="s">
        <v>62</v>
      </c>
      <c r="B78" s="81"/>
      <c r="C78" s="94">
        <v>12.638835695135953</v>
      </c>
      <c r="D78" s="94">
        <v>4.4202652159129485</v>
      </c>
      <c r="E78" s="94">
        <v>0.81406707912732656</v>
      </c>
      <c r="F78" s="94">
        <v>-1.0658914728682163</v>
      </c>
      <c r="G78" s="94">
        <v>3.4606594841658449</v>
      </c>
      <c r="H78" s="94">
        <v>6.9106973808772381</v>
      </c>
      <c r="I78" s="94">
        <v>7.5560802833530119</v>
      </c>
      <c r="J78" s="94">
        <v>1.0976948408342366</v>
      </c>
      <c r="K78" s="94">
        <v>2.8773072747014083</v>
      </c>
      <c r="L78" s="94">
        <v>4.5374731110090778</v>
      </c>
      <c r="M78" s="94">
        <v>3.8141840718249398</v>
      </c>
      <c r="N78" s="95">
        <v>1.6888802166261883</v>
      </c>
      <c r="O78" s="95">
        <v>0.84341572586477298</v>
      </c>
      <c r="P78" s="95">
        <v>2.5872939027620703</v>
      </c>
      <c r="Q78" s="95">
        <v>-6.0079655286969853</v>
      </c>
      <c r="R78" s="416">
        <v>12.029226267468715</v>
      </c>
    </row>
    <row r="79" spans="1:18" x14ac:dyDescent="0.25">
      <c r="A79" s="63" t="s">
        <v>63</v>
      </c>
      <c r="B79" s="82"/>
      <c r="C79" s="94">
        <v>8.8600756347920111</v>
      </c>
      <c r="D79" s="94">
        <v>1.7700578990901477</v>
      </c>
      <c r="E79" s="94">
        <v>1.9668400520155984</v>
      </c>
      <c r="F79" s="94">
        <v>0.6217120994739247</v>
      </c>
      <c r="G79" s="94">
        <v>1.6159695817490558</v>
      </c>
      <c r="H79" s="94">
        <v>1.543498596819461</v>
      </c>
      <c r="I79" s="94">
        <v>2.9325963457699942</v>
      </c>
      <c r="J79" s="94">
        <v>7.6223150357995308</v>
      </c>
      <c r="K79" s="94">
        <v>4.6708246708246719</v>
      </c>
      <c r="L79" s="94">
        <v>2.3383523079438078</v>
      </c>
      <c r="M79" s="94">
        <v>2.9357991392194407</v>
      </c>
      <c r="N79" s="95">
        <v>1.3428552795829347</v>
      </c>
      <c r="O79" s="95">
        <v>2.6455910562867473</v>
      </c>
      <c r="P79" s="95">
        <v>3.082313875047916</v>
      </c>
      <c r="Q79" s="95">
        <v>-5.6111997246436829</v>
      </c>
      <c r="R79" s="416">
        <v>11.099036009322944</v>
      </c>
    </row>
    <row r="80" spans="1:18" x14ac:dyDescent="0.25">
      <c r="A80" s="63" t="s">
        <v>77</v>
      </c>
      <c r="B80" s="81"/>
      <c r="C80" s="94">
        <v>7.2124756335282711</v>
      </c>
      <c r="D80" s="94">
        <v>8.1818181818181728</v>
      </c>
      <c r="E80" s="94">
        <v>-0.16806722689075571</v>
      </c>
      <c r="F80" s="94">
        <v>2.861952861952858</v>
      </c>
      <c r="G80" s="94">
        <v>1.6366612111292795</v>
      </c>
      <c r="H80" s="94">
        <v>5.3140096618357546</v>
      </c>
      <c r="I80" s="94">
        <v>3.9755351681957052</v>
      </c>
      <c r="J80" s="94">
        <v>6.470588235294116</v>
      </c>
      <c r="K80" s="94">
        <v>4.4198895027624445</v>
      </c>
      <c r="L80" s="94">
        <v>4.5393875298579189</v>
      </c>
      <c r="M80" s="94">
        <v>4.1304497977427275</v>
      </c>
      <c r="N80" s="95">
        <v>2.9008006024298112</v>
      </c>
      <c r="O80" s="95">
        <v>2.245535244538857</v>
      </c>
      <c r="P80" s="95">
        <v>3.1382339204864707</v>
      </c>
      <c r="Q80" s="95">
        <v>-19.571207550886058</v>
      </c>
      <c r="R80" s="416">
        <v>26.647080768108424</v>
      </c>
    </row>
    <row r="81" spans="1:18" x14ac:dyDescent="0.25">
      <c r="A81" s="63" t="s">
        <v>64</v>
      </c>
      <c r="B81" s="81"/>
      <c r="C81" s="94">
        <v>6.6969893870478643</v>
      </c>
      <c r="D81" s="94">
        <v>7.2104258860785251</v>
      </c>
      <c r="E81" s="94">
        <v>5.5212633013973544</v>
      </c>
      <c r="F81" s="94">
        <v>-0.63879418625514006</v>
      </c>
      <c r="G81" s="94">
        <v>6.4001155777079362</v>
      </c>
      <c r="H81" s="94">
        <v>4.4400692487864433</v>
      </c>
      <c r="I81" s="94">
        <v>2.5871875710989087</v>
      </c>
      <c r="J81" s="94">
        <v>4.0110255679118012</v>
      </c>
      <c r="K81" s="94">
        <v>9.3423497517438818</v>
      </c>
      <c r="L81" s="94">
        <v>-0.25976963817005583</v>
      </c>
      <c r="M81" s="94">
        <v>2.2618668925453704</v>
      </c>
      <c r="N81" s="95">
        <v>1.6737908044740095</v>
      </c>
      <c r="O81" s="95">
        <v>1.6219351031739677</v>
      </c>
      <c r="P81" s="95">
        <v>2.861790832390227</v>
      </c>
      <c r="Q81" s="95">
        <v>-8.5534440661887032</v>
      </c>
      <c r="R81" s="416">
        <v>9.4539657380960023</v>
      </c>
    </row>
    <row r="82" spans="1:18" x14ac:dyDescent="0.25">
      <c r="A82" s="63" t="s">
        <v>65</v>
      </c>
      <c r="B82" s="81"/>
      <c r="C82" s="94">
        <v>9.3131548311990713</v>
      </c>
      <c r="D82" s="94">
        <v>7.7387291444799473</v>
      </c>
      <c r="E82" s="94">
        <v>3.3607907742998293</v>
      </c>
      <c r="F82" s="94">
        <v>5.8973541600255004</v>
      </c>
      <c r="G82" s="94">
        <v>0.12040939193256861</v>
      </c>
      <c r="H82" s="94">
        <v>6.6746843054720415</v>
      </c>
      <c r="I82" s="94">
        <v>5.4396843291995509</v>
      </c>
      <c r="J82" s="94">
        <v>4.7580860732424384</v>
      </c>
      <c r="K82" s="94">
        <v>5.4605766777239069</v>
      </c>
      <c r="L82" s="94">
        <v>1.6777537423495517</v>
      </c>
      <c r="M82" s="94">
        <v>3.4942379271226258</v>
      </c>
      <c r="N82" s="95">
        <v>2.5673410451371552</v>
      </c>
      <c r="O82" s="95">
        <v>1.8080175180356974</v>
      </c>
      <c r="P82" s="95">
        <v>3.6235025679189476</v>
      </c>
      <c r="Q82" s="95">
        <v>-5.9411055189299447</v>
      </c>
      <c r="R82" s="416">
        <v>10.664970557127873</v>
      </c>
    </row>
    <row r="83" spans="1:18" x14ac:dyDescent="0.25">
      <c r="A83" s="63" t="s">
        <v>66</v>
      </c>
      <c r="B83" s="81"/>
      <c r="C83" s="94">
        <v>6.2947799385875101</v>
      </c>
      <c r="D83" s="94">
        <v>9.9662975445353936</v>
      </c>
      <c r="E83" s="94">
        <v>1.7950963222416902</v>
      </c>
      <c r="F83" s="94">
        <v>-0.31182795698924792</v>
      </c>
      <c r="G83" s="94">
        <v>2.1572645885029829E-2</v>
      </c>
      <c r="H83" s="94">
        <v>3.3214709371292912</v>
      </c>
      <c r="I83" s="94">
        <v>3.3816929339317312</v>
      </c>
      <c r="J83" s="94">
        <v>4.9671882887430456</v>
      </c>
      <c r="K83" s="94">
        <v>3.4048283158603567</v>
      </c>
      <c r="L83" s="94">
        <v>1.1560473618079499</v>
      </c>
      <c r="M83" s="94">
        <v>1.8808386800410801</v>
      </c>
      <c r="N83" s="95">
        <v>1.2874434846077349</v>
      </c>
      <c r="O83" s="95">
        <v>1.0268716608926383</v>
      </c>
      <c r="P83" s="95">
        <v>2.1629815453594574</v>
      </c>
      <c r="Q83" s="95">
        <v>-6.8845174626027443</v>
      </c>
      <c r="R83" s="416">
        <v>9.2259755795197123</v>
      </c>
    </row>
    <row r="84" spans="1:18" x14ac:dyDescent="0.25">
      <c r="A84" s="63" t="s">
        <v>67</v>
      </c>
      <c r="B84" s="82"/>
      <c r="C84" s="94">
        <v>8.879651280274814</v>
      </c>
      <c r="D84" s="94">
        <v>8.2005461728133184</v>
      </c>
      <c r="E84" s="94">
        <v>2.2249448664543081</v>
      </c>
      <c r="F84" s="94">
        <v>0.72151109832685734</v>
      </c>
      <c r="G84" s="94">
        <v>1.5730978842904335</v>
      </c>
      <c r="H84" s="94">
        <v>4.4892221180880938</v>
      </c>
      <c r="I84" s="94">
        <v>3.7963046013095294</v>
      </c>
      <c r="J84" s="94">
        <v>4.4006135366933847</v>
      </c>
      <c r="K84" s="94">
        <v>5.0593883209866277</v>
      </c>
      <c r="L84" s="94">
        <v>2.8633543481599872</v>
      </c>
      <c r="M84" s="94">
        <v>2.4942402523885789</v>
      </c>
      <c r="N84" s="95">
        <v>1.7810467079742125</v>
      </c>
      <c r="O84" s="95">
        <v>3.346277957159387</v>
      </c>
      <c r="P84" s="95">
        <v>3.386244116182354</v>
      </c>
      <c r="Q84" s="95">
        <v>-5.9611156644324694</v>
      </c>
      <c r="R84" s="416">
        <v>9.8203989919837937</v>
      </c>
    </row>
    <row r="85" spans="1:18" x14ac:dyDescent="0.25">
      <c r="A85" s="63" t="s">
        <v>68</v>
      </c>
      <c r="B85" s="81"/>
      <c r="C85" s="94">
        <v>6.818181818181813</v>
      </c>
      <c r="D85" s="94">
        <v>14.893617021276611</v>
      </c>
      <c r="E85" s="94">
        <v>5.5555555555555571</v>
      </c>
      <c r="F85" s="94">
        <v>3.5087719298245759</v>
      </c>
      <c r="G85" s="94">
        <v>3.3898305084745743</v>
      </c>
      <c r="H85" s="94">
        <v>5.7377049180327759</v>
      </c>
      <c r="I85" s="94">
        <v>0</v>
      </c>
      <c r="J85" s="94">
        <v>7.7519379844961094</v>
      </c>
      <c r="K85" s="94">
        <v>3.5971223021582688</v>
      </c>
      <c r="L85" s="94">
        <v>3.8667828739752395</v>
      </c>
      <c r="M85" s="94">
        <v>0.94727880215255311</v>
      </c>
      <c r="N85" s="95">
        <v>1.581567764959658</v>
      </c>
      <c r="O85" s="95">
        <v>3.6503283925543286</v>
      </c>
      <c r="P85" s="95">
        <v>3.5101252023496272</v>
      </c>
      <c r="Q85" s="95">
        <v>-7.7411953269983229</v>
      </c>
      <c r="R85" s="416">
        <v>8.8608092428625866</v>
      </c>
    </row>
    <row r="86" spans="1:18" x14ac:dyDescent="0.25">
      <c r="A86" s="63" t="s">
        <v>69</v>
      </c>
      <c r="B86" s="81"/>
      <c r="C86" s="94">
        <v>5.3571428571428612</v>
      </c>
      <c r="D86" s="94">
        <v>9.3220338983050794</v>
      </c>
      <c r="E86" s="94">
        <v>3.1007751937984551</v>
      </c>
      <c r="F86" s="94">
        <v>2.6315789473684248</v>
      </c>
      <c r="G86" s="94">
        <v>0.73260073260073</v>
      </c>
      <c r="H86" s="94">
        <v>-9.4545454545454533</v>
      </c>
      <c r="I86" s="94">
        <v>4.0160642570281198</v>
      </c>
      <c r="J86" s="94">
        <v>7.3359073359073363</v>
      </c>
      <c r="K86" s="94">
        <v>0.35971223021581977</v>
      </c>
      <c r="L86" s="94">
        <v>8.0257863780519756</v>
      </c>
      <c r="M86" s="94">
        <v>-0.10346053434346913</v>
      </c>
      <c r="N86" s="95">
        <v>2.3823737281786492</v>
      </c>
      <c r="O86" s="95">
        <v>2.7670765960700265</v>
      </c>
      <c r="P86" s="95">
        <v>4.4840169320631986</v>
      </c>
      <c r="Q86" s="95">
        <v>-4.7013437818443293</v>
      </c>
      <c r="R86" s="416">
        <v>8.2611766323768876</v>
      </c>
    </row>
    <row r="87" spans="1:18" x14ac:dyDescent="0.25">
      <c r="A87" s="42"/>
      <c r="B87" s="42"/>
      <c r="C87" s="42"/>
      <c r="D87" s="42"/>
      <c r="E87" s="42"/>
      <c r="F87" s="42"/>
      <c r="G87" s="42"/>
      <c r="H87" s="42"/>
      <c r="I87" s="42"/>
      <c r="J87" s="42"/>
      <c r="K87" s="42"/>
    </row>
    <row r="89" spans="1:18" ht="15.75" x14ac:dyDescent="0.25">
      <c r="A89" s="88" t="s">
        <v>72</v>
      </c>
      <c r="B89" s="88"/>
      <c r="C89" s="88"/>
      <c r="D89" s="88"/>
      <c r="E89" s="88"/>
      <c r="F89" s="88"/>
      <c r="G89" s="88"/>
      <c r="H89" s="88"/>
      <c r="I89" s="88"/>
      <c r="J89" s="88"/>
    </row>
    <row r="90" spans="1:18" ht="15.75" x14ac:dyDescent="0.25">
      <c r="A90" s="88" t="s">
        <v>84</v>
      </c>
      <c r="B90" s="88"/>
      <c r="C90" s="88"/>
      <c r="D90" s="88"/>
      <c r="E90" s="88"/>
      <c r="F90" s="88"/>
      <c r="G90" s="88"/>
      <c r="H90" s="88"/>
      <c r="I90" s="88"/>
      <c r="J90" s="88"/>
    </row>
    <row r="91" spans="1:18" x14ac:dyDescent="0.25">
      <c r="A91" s="42" t="s">
        <v>83</v>
      </c>
      <c r="B91" s="42"/>
      <c r="C91" s="42"/>
      <c r="D91" s="42"/>
      <c r="E91" s="42"/>
      <c r="F91" s="42"/>
      <c r="G91" s="42"/>
      <c r="H91" s="42"/>
      <c r="I91" s="42"/>
      <c r="J91" s="42"/>
    </row>
    <row r="92" spans="1:18" ht="15.75" x14ac:dyDescent="0.25">
      <c r="A92" s="71"/>
      <c r="B92" s="52"/>
      <c r="C92" s="52"/>
      <c r="D92" s="52"/>
      <c r="E92" s="52"/>
      <c r="F92" s="52"/>
      <c r="G92" s="52"/>
      <c r="H92" s="52"/>
      <c r="I92" s="52"/>
      <c r="J92" s="52"/>
      <c r="K92" s="53"/>
      <c r="L92" s="53"/>
      <c r="M92" s="53"/>
      <c r="N92" s="53"/>
      <c r="O92" s="53"/>
      <c r="P92" s="53"/>
      <c r="Q92" s="53"/>
      <c r="R92" s="410"/>
    </row>
    <row r="93" spans="1:18" ht="15.75" x14ac:dyDescent="0.25">
      <c r="A93" s="89" t="s">
        <v>74</v>
      </c>
      <c r="B93" s="55">
        <v>2005</v>
      </c>
      <c r="C93" s="55">
        <v>2006</v>
      </c>
      <c r="D93" s="55">
        <v>2007</v>
      </c>
      <c r="E93" s="55">
        <v>2008</v>
      </c>
      <c r="F93" s="55">
        <v>2009</v>
      </c>
      <c r="G93" s="55">
        <v>2010</v>
      </c>
      <c r="H93" s="55">
        <v>2011</v>
      </c>
      <c r="I93" s="55">
        <v>2012</v>
      </c>
      <c r="J93" s="55">
        <v>2013</v>
      </c>
      <c r="K93" s="55">
        <v>2014</v>
      </c>
      <c r="L93" s="55">
        <v>2015</v>
      </c>
      <c r="M93" s="55">
        <v>2016</v>
      </c>
      <c r="N93" s="55">
        <v>2017</v>
      </c>
      <c r="O93" s="55">
        <v>2018</v>
      </c>
      <c r="P93" s="55">
        <v>2019</v>
      </c>
      <c r="Q93" s="55" t="s">
        <v>405</v>
      </c>
      <c r="R93" s="411" t="s">
        <v>404</v>
      </c>
    </row>
    <row r="94" spans="1:18" ht="15.75" x14ac:dyDescent="0.25">
      <c r="A94" s="72"/>
      <c r="B94" s="57"/>
      <c r="C94" s="57"/>
      <c r="D94" s="57"/>
      <c r="E94" s="57"/>
      <c r="F94" s="57"/>
      <c r="G94" s="57"/>
      <c r="H94" s="57"/>
      <c r="I94" s="57"/>
      <c r="J94" s="57"/>
      <c r="K94" s="58"/>
      <c r="L94" s="85"/>
      <c r="M94" s="85"/>
      <c r="N94" s="85"/>
      <c r="O94" s="85"/>
      <c r="P94" s="59"/>
      <c r="Q94" s="59"/>
      <c r="R94" s="60"/>
    </row>
    <row r="95" spans="1:18" x14ac:dyDescent="0.25">
      <c r="A95" s="86" t="s">
        <v>406</v>
      </c>
      <c r="B95" s="92">
        <f t="shared" ref="B95:O97" si="0">100*B10/B$10</f>
        <v>100</v>
      </c>
      <c r="C95" s="92">
        <f t="shared" si="0"/>
        <v>100</v>
      </c>
      <c r="D95" s="92">
        <f t="shared" si="0"/>
        <v>100</v>
      </c>
      <c r="E95" s="92">
        <f t="shared" si="0"/>
        <v>100</v>
      </c>
      <c r="F95" s="92">
        <f t="shared" si="0"/>
        <v>100</v>
      </c>
      <c r="G95" s="92">
        <f t="shared" si="0"/>
        <v>100</v>
      </c>
      <c r="H95" s="92">
        <f t="shared" si="0"/>
        <v>100</v>
      </c>
      <c r="I95" s="92">
        <f t="shared" si="0"/>
        <v>100</v>
      </c>
      <c r="J95" s="92">
        <f t="shared" si="0"/>
        <v>100</v>
      </c>
      <c r="K95" s="92">
        <f t="shared" si="0"/>
        <v>100</v>
      </c>
      <c r="L95" s="92">
        <f t="shared" si="0"/>
        <v>100</v>
      </c>
      <c r="M95" s="92">
        <f t="shared" si="0"/>
        <v>100</v>
      </c>
      <c r="N95" s="92">
        <f t="shared" si="0"/>
        <v>100</v>
      </c>
      <c r="O95" s="92">
        <f t="shared" si="0"/>
        <v>100</v>
      </c>
      <c r="P95" s="92">
        <f t="shared" ref="P95:Q128" si="1">100*P10/P$10</f>
        <v>100</v>
      </c>
      <c r="Q95" s="92">
        <f t="shared" si="1"/>
        <v>100</v>
      </c>
      <c r="R95" s="417">
        <f t="shared" ref="R95" si="2">100*R10/R$10</f>
        <v>100</v>
      </c>
    </row>
    <row r="96" spans="1:18" x14ac:dyDescent="0.25">
      <c r="A96" s="63" t="s">
        <v>38</v>
      </c>
      <c r="B96" s="94">
        <f t="shared" si="0"/>
        <v>8.021851794518918E-2</v>
      </c>
      <c r="C96" s="94">
        <f t="shared" si="0"/>
        <v>7.8720796638141105E-2</v>
      </c>
      <c r="D96" s="94">
        <f t="shared" si="0"/>
        <v>7.5414854015722108E-2</v>
      </c>
      <c r="E96" s="94">
        <f t="shared" si="0"/>
        <v>7.5433383883836524E-2</v>
      </c>
      <c r="F96" s="94">
        <f t="shared" si="0"/>
        <v>7.6706765913054809E-2</v>
      </c>
      <c r="G96" s="94">
        <f t="shared" si="0"/>
        <v>7.594740252580115E-2</v>
      </c>
      <c r="H96" s="94">
        <f t="shared" si="0"/>
        <v>7.3150992780350893E-2</v>
      </c>
      <c r="I96" s="94">
        <f t="shared" si="0"/>
        <v>7.3139354900400799E-2</v>
      </c>
      <c r="J96" s="94">
        <f t="shared" si="0"/>
        <v>7.2393940955721547E-2</v>
      </c>
      <c r="K96" s="94">
        <f t="shared" si="0"/>
        <v>7.1981654606825568E-2</v>
      </c>
      <c r="L96" s="94">
        <f t="shared" si="0"/>
        <v>7.3738076551857393E-2</v>
      </c>
      <c r="M96" s="94">
        <f t="shared" si="0"/>
        <v>7.4697176279310384E-2</v>
      </c>
      <c r="N96" s="94">
        <f t="shared" si="0"/>
        <v>7.5629787463677836E-2</v>
      </c>
      <c r="O96" s="94">
        <f t="shared" si="0"/>
        <v>7.5918379493958285E-2</v>
      </c>
      <c r="P96" s="94">
        <f t="shared" si="1"/>
        <v>7.5549580091313739E-2</v>
      </c>
      <c r="Q96" s="94">
        <f t="shared" si="1"/>
        <v>7.5122819589791931E-2</v>
      </c>
      <c r="R96" s="418">
        <f t="shared" ref="R96" si="3">100*R11/R$10</f>
        <v>7.4691928376428976E-2</v>
      </c>
    </row>
    <row r="97" spans="1:18" x14ac:dyDescent="0.25">
      <c r="A97" s="63" t="s">
        <v>39</v>
      </c>
      <c r="B97" s="94">
        <f>100*B12/B$10</f>
        <v>14.357988160907079</v>
      </c>
      <c r="C97" s="94">
        <f t="shared" si="0"/>
        <v>14.419118157068709</v>
      </c>
      <c r="D97" s="94">
        <f t="shared" si="0"/>
        <v>14.456990519842961</v>
      </c>
      <c r="E97" s="94">
        <f t="shared" si="0"/>
        <v>14.233785579874631</v>
      </c>
      <c r="F97" s="94">
        <f t="shared" si="0"/>
        <v>13.982659723307016</v>
      </c>
      <c r="G97" s="94">
        <f t="shared" si="0"/>
        <v>13.823690824271424</v>
      </c>
      <c r="H97" s="94">
        <f t="shared" si="0"/>
        <v>13.986175497432901</v>
      </c>
      <c r="I97" s="94">
        <f t="shared" si="0"/>
        <v>14.004316990688789</v>
      </c>
      <c r="J97" s="94">
        <f t="shared" si="0"/>
        <v>13.90645809654308</v>
      </c>
      <c r="K97" s="94">
        <f t="shared" si="0"/>
        <v>14.218335729624462</v>
      </c>
      <c r="L97" s="94">
        <f t="shared" si="0"/>
        <v>14.346639084682787</v>
      </c>
      <c r="M97" s="94">
        <f t="shared" si="0"/>
        <v>14.491537210478375</v>
      </c>
      <c r="N97" s="94">
        <f t="shared" si="0"/>
        <v>14.528600836416921</v>
      </c>
      <c r="O97" s="94">
        <f t="shared" si="0"/>
        <v>14.657117585712264</v>
      </c>
      <c r="P97" s="94">
        <f t="shared" si="1"/>
        <v>14.714985143650265</v>
      </c>
      <c r="Q97" s="94">
        <f t="shared" si="1"/>
        <v>14.808669833185656</v>
      </c>
      <c r="R97" s="418">
        <f t="shared" ref="R97" si="4">100*R12/R$10</f>
        <v>15.219701434557317</v>
      </c>
    </row>
    <row r="98" spans="1:18" x14ac:dyDescent="0.25">
      <c r="A98" s="63" t="s">
        <v>40</v>
      </c>
      <c r="B98" s="94">
        <f t="shared" ref="B98:O113" si="5">100*B13/B$10</f>
        <v>0.97974237331147906</v>
      </c>
      <c r="C98" s="94">
        <f t="shared" si="5"/>
        <v>0.92857500432414708</v>
      </c>
      <c r="D98" s="94">
        <f t="shared" si="5"/>
        <v>0.94424230239057982</v>
      </c>
      <c r="E98" s="94">
        <f t="shared" si="5"/>
        <v>0.95407118613543895</v>
      </c>
      <c r="F98" s="94">
        <f t="shared" si="5"/>
        <v>0.94158614438781152</v>
      </c>
      <c r="G98" s="94">
        <f t="shared" si="5"/>
        <v>0.82544167703969218</v>
      </c>
      <c r="H98" s="94">
        <f t="shared" si="5"/>
        <v>0.74166240133493111</v>
      </c>
      <c r="I98" s="94">
        <f t="shared" si="5"/>
        <v>0.6774628885801538</v>
      </c>
      <c r="J98" s="94">
        <f t="shared" si="5"/>
        <v>0.6246938551386273</v>
      </c>
      <c r="K98" s="94">
        <f t="shared" si="5"/>
        <v>0.551380943034529</v>
      </c>
      <c r="L98" s="94">
        <f t="shared" si="5"/>
        <v>0.56345695253408212</v>
      </c>
      <c r="M98" s="94">
        <f t="shared" si="5"/>
        <v>0.52000950681154967</v>
      </c>
      <c r="N98" s="94">
        <f t="shared" si="5"/>
        <v>0.50052210466863289</v>
      </c>
      <c r="O98" s="94">
        <f t="shared" si="5"/>
        <v>0.50272741065839655</v>
      </c>
      <c r="P98" s="94">
        <f t="shared" si="1"/>
        <v>0.52157778350592154</v>
      </c>
      <c r="Q98" s="94">
        <f t="shared" si="1"/>
        <v>0.55735500201521537</v>
      </c>
      <c r="R98" s="418">
        <f t="shared" ref="R98" si="6">100*R13/R$10</f>
        <v>0.5247410243411974</v>
      </c>
    </row>
    <row r="99" spans="1:18" x14ac:dyDescent="0.25">
      <c r="A99" s="66" t="s">
        <v>41</v>
      </c>
      <c r="B99" s="94">
        <f t="shared" si="5"/>
        <v>4.2967540319808659</v>
      </c>
      <c r="C99" s="94">
        <f t="shared" si="5"/>
        <v>4.3431326586903163</v>
      </c>
      <c r="D99" s="94">
        <f t="shared" si="5"/>
        <v>4.4514842185323147</v>
      </c>
      <c r="E99" s="94">
        <f t="shared" si="5"/>
        <v>4.4160145714417034</v>
      </c>
      <c r="F99" s="94">
        <f t="shared" si="5"/>
        <v>4.3641575914380155</v>
      </c>
      <c r="G99" s="94">
        <f t="shared" si="5"/>
        <v>4.1603862689180726</v>
      </c>
      <c r="H99" s="94">
        <f t="shared" si="5"/>
        <v>4.1082426922871322</v>
      </c>
      <c r="I99" s="94">
        <f t="shared" si="5"/>
        <v>4.2262290031866376</v>
      </c>
      <c r="J99" s="94">
        <f t="shared" si="5"/>
        <v>4.2334778287930304</v>
      </c>
      <c r="K99" s="94">
        <f t="shared" si="5"/>
        <v>4.3209783626938343</v>
      </c>
      <c r="L99" s="94">
        <f t="shared" si="5"/>
        <v>4.4385051286570976</v>
      </c>
      <c r="M99" s="94">
        <f t="shared" si="5"/>
        <v>4.4245729480549958</v>
      </c>
      <c r="N99" s="94">
        <f t="shared" si="5"/>
        <v>4.4171067747783921</v>
      </c>
      <c r="O99" s="94">
        <f t="shared" si="5"/>
        <v>4.4038985556449832</v>
      </c>
      <c r="P99" s="94">
        <f t="shared" si="1"/>
        <v>4.3904834306402831</v>
      </c>
      <c r="Q99" s="94">
        <f t="shared" si="1"/>
        <v>4.4161171204458469</v>
      </c>
      <c r="R99" s="418">
        <f t="shared" ref="R99" si="7">100*R14/R$10</f>
        <v>4.4831960490334488</v>
      </c>
    </row>
    <row r="100" spans="1:18" x14ac:dyDescent="0.25">
      <c r="A100" s="63" t="s">
        <v>42</v>
      </c>
      <c r="B100" s="94">
        <f t="shared" si="5"/>
        <v>26.262808995877378</v>
      </c>
      <c r="C100" s="94">
        <f t="shared" si="5"/>
        <v>26.234463990211548</v>
      </c>
      <c r="D100" s="94">
        <f t="shared" si="5"/>
        <v>26.133003902863507</v>
      </c>
      <c r="E100" s="94">
        <f t="shared" si="5"/>
        <v>26.133322935429948</v>
      </c>
      <c r="F100" s="94">
        <f t="shared" si="5"/>
        <v>26.380180118627582</v>
      </c>
      <c r="G100" s="94">
        <f t="shared" si="5"/>
        <v>26.151477597501767</v>
      </c>
      <c r="H100" s="94">
        <f t="shared" si="5"/>
        <v>25.834426446035625</v>
      </c>
      <c r="I100" s="94">
        <f t="shared" si="5"/>
        <v>25.737968299906246</v>
      </c>
      <c r="J100" s="94">
        <f t="shared" si="5"/>
        <v>25.424555829469753</v>
      </c>
      <c r="K100" s="94">
        <f t="shared" si="5"/>
        <v>25.460388405936445</v>
      </c>
      <c r="L100" s="94">
        <f t="shared" si="5"/>
        <v>25.65930926569764</v>
      </c>
      <c r="M100" s="94">
        <f t="shared" si="5"/>
        <v>25.646474746626083</v>
      </c>
      <c r="N100" s="94">
        <f t="shared" si="5"/>
        <v>25.758979704884254</v>
      </c>
      <c r="O100" s="94">
        <f t="shared" si="5"/>
        <v>25.95432222584386</v>
      </c>
      <c r="P100" s="94">
        <f t="shared" si="1"/>
        <v>26.022187523791377</v>
      </c>
      <c r="Q100" s="94">
        <f t="shared" si="1"/>
        <v>26.185020624634753</v>
      </c>
      <c r="R100" s="418">
        <f t="shared" ref="R100" si="8">100*R15/R$10</f>
        <v>26.169384957009662</v>
      </c>
    </row>
    <row r="101" spans="1:18" x14ac:dyDescent="0.25">
      <c r="A101" s="66" t="s">
        <v>43</v>
      </c>
      <c r="B101" s="94">
        <f t="shared" si="5"/>
        <v>3.6681387604709697</v>
      </c>
      <c r="C101" s="94">
        <f t="shared" si="5"/>
        <v>3.6757926215870715</v>
      </c>
      <c r="D101" s="94">
        <f t="shared" si="5"/>
        <v>3.7276818312585904</v>
      </c>
      <c r="E101" s="94">
        <f t="shared" si="5"/>
        <v>3.6571801738324416</v>
      </c>
      <c r="F101" s="94">
        <f t="shared" si="5"/>
        <v>3.6085619840821463</v>
      </c>
      <c r="G101" s="94">
        <f t="shared" si="5"/>
        <v>3.6048978066060031</v>
      </c>
      <c r="H101" s="94">
        <f t="shared" si="5"/>
        <v>3.6748348517140679</v>
      </c>
      <c r="I101" s="94">
        <f t="shared" si="5"/>
        <v>3.6243890084468262</v>
      </c>
      <c r="J101" s="94">
        <f t="shared" si="5"/>
        <v>3.7898830297804111</v>
      </c>
      <c r="K101" s="94">
        <f t="shared" si="5"/>
        <v>3.5559419470395475</v>
      </c>
      <c r="L101" s="94">
        <f t="shared" si="5"/>
        <v>3.4926669195526716</v>
      </c>
      <c r="M101" s="94">
        <f t="shared" si="5"/>
        <v>3.5648269552123253</v>
      </c>
      <c r="N101" s="94">
        <f t="shared" si="5"/>
        <v>3.635497773837554</v>
      </c>
      <c r="O101" s="94">
        <f t="shared" si="5"/>
        <v>3.6070023086141498</v>
      </c>
      <c r="P101" s="94">
        <f t="shared" si="1"/>
        <v>3.6222068388182906</v>
      </c>
      <c r="Q101" s="94">
        <f t="shared" si="1"/>
        <v>3.4943915082246306</v>
      </c>
      <c r="R101" s="418">
        <f t="shared" ref="R101" si="9">100*R16/R$10</f>
        <v>3.5970255464751069</v>
      </c>
    </row>
    <row r="102" spans="1:18" x14ac:dyDescent="0.25">
      <c r="A102" s="63" t="s">
        <v>44</v>
      </c>
      <c r="B102" s="94">
        <f t="shared" si="5"/>
        <v>2.5384102145630054</v>
      </c>
      <c r="C102" s="94">
        <f t="shared" si="5"/>
        <v>2.4923762276920294</v>
      </c>
      <c r="D102" s="94">
        <f t="shared" si="5"/>
        <v>2.6373293717574358</v>
      </c>
      <c r="E102" s="94">
        <f t="shared" si="5"/>
        <v>2.736073319987216</v>
      </c>
      <c r="F102" s="94">
        <f t="shared" si="5"/>
        <v>2.7301942063042439</v>
      </c>
      <c r="G102" s="94">
        <f t="shared" si="5"/>
        <v>2.7096758414157636</v>
      </c>
      <c r="H102" s="94">
        <f t="shared" si="5"/>
        <v>2.7706980702593618</v>
      </c>
      <c r="I102" s="94">
        <f t="shared" si="5"/>
        <v>2.7489463350551224</v>
      </c>
      <c r="J102" s="94">
        <f t="shared" si="5"/>
        <v>2.6910448604503587</v>
      </c>
      <c r="K102" s="94">
        <f t="shared" si="5"/>
        <v>2.6850503342145835</v>
      </c>
      <c r="L102" s="94">
        <f t="shared" si="5"/>
        <v>2.7544306856334764</v>
      </c>
      <c r="M102" s="94">
        <f t="shared" si="5"/>
        <v>2.7196036055471464</v>
      </c>
      <c r="N102" s="94">
        <f t="shared" si="5"/>
        <v>2.7111359642899227</v>
      </c>
      <c r="O102" s="94">
        <f t="shared" si="5"/>
        <v>2.7209004804609904</v>
      </c>
      <c r="P102" s="94">
        <f t="shared" si="1"/>
        <v>2.6931159158199125</v>
      </c>
      <c r="Q102" s="94">
        <f t="shared" si="1"/>
        <v>2.6503178868264943</v>
      </c>
      <c r="R102" s="418">
        <f t="shared" ref="R102" si="10">100*R17/R$10</f>
        <v>2.5941870859857032</v>
      </c>
    </row>
    <row r="103" spans="1:18" x14ac:dyDescent="0.25">
      <c r="A103" s="63" t="s">
        <v>45</v>
      </c>
      <c r="B103" s="94">
        <f t="shared" si="5"/>
        <v>1.82795272523124</v>
      </c>
      <c r="C103" s="94">
        <f t="shared" si="5"/>
        <v>1.8480446521443501</v>
      </c>
      <c r="D103" s="94">
        <f t="shared" si="5"/>
        <v>1.8322379766121202</v>
      </c>
      <c r="E103" s="94">
        <f t="shared" si="5"/>
        <v>1.8039152231173112</v>
      </c>
      <c r="F103" s="94">
        <f t="shared" si="5"/>
        <v>1.7015725743070613</v>
      </c>
      <c r="G103" s="94">
        <f t="shared" si="5"/>
        <v>1.6676264551033664</v>
      </c>
      <c r="H103" s="94">
        <f t="shared" si="5"/>
        <v>1.562307933529971</v>
      </c>
      <c r="I103" s="94">
        <f t="shared" si="5"/>
        <v>1.5148806352635047</v>
      </c>
      <c r="J103" s="94">
        <f t="shared" si="5"/>
        <v>1.5325290431287677</v>
      </c>
      <c r="K103" s="94">
        <f t="shared" si="5"/>
        <v>1.5489389522237706</v>
      </c>
      <c r="L103" s="94">
        <f t="shared" si="5"/>
        <v>1.5550672486809312</v>
      </c>
      <c r="M103" s="94">
        <f t="shared" si="5"/>
        <v>1.5607109509477828</v>
      </c>
      <c r="N103" s="94">
        <f t="shared" si="5"/>
        <v>1.5664748345335231</v>
      </c>
      <c r="O103" s="94">
        <f t="shared" si="5"/>
        <v>1.568458774053866</v>
      </c>
      <c r="P103" s="94">
        <f t="shared" si="1"/>
        <v>1.5657825729389121</v>
      </c>
      <c r="Q103" s="94">
        <f t="shared" si="1"/>
        <v>1.608282664334473</v>
      </c>
      <c r="R103" s="418">
        <f t="shared" ref="R103" si="11">100*R18/R$10</f>
        <v>1.6109377172850914</v>
      </c>
    </row>
    <row r="104" spans="1:18" x14ac:dyDescent="0.25">
      <c r="A104" s="66" t="s">
        <v>46</v>
      </c>
      <c r="B104" s="94">
        <f t="shared" si="5"/>
        <v>0.4056029532975583</v>
      </c>
      <c r="C104" s="94">
        <f t="shared" si="5"/>
        <v>0.39547188606443157</v>
      </c>
      <c r="D104" s="94">
        <f t="shared" si="5"/>
        <v>0.39839660760153012</v>
      </c>
      <c r="E104" s="94">
        <f t="shared" si="5"/>
        <v>0.4062167566144394</v>
      </c>
      <c r="F104" s="94">
        <f t="shared" si="5"/>
        <v>0.41521926524632635</v>
      </c>
      <c r="G104" s="94">
        <f t="shared" si="5"/>
        <v>0.40198489862569858</v>
      </c>
      <c r="H104" s="94">
        <f t="shared" si="5"/>
        <v>0.38905105615442209</v>
      </c>
      <c r="I104" s="94">
        <f t="shared" si="5"/>
        <v>0.41919553818943722</v>
      </c>
      <c r="J104" s="94">
        <f t="shared" si="5"/>
        <v>0.4219132850843853</v>
      </c>
      <c r="K104" s="94">
        <f t="shared" si="5"/>
        <v>0.42521682628257929</v>
      </c>
      <c r="L104" s="94">
        <f t="shared" si="5"/>
        <v>0.41629188276811491</v>
      </c>
      <c r="M104" s="94">
        <f t="shared" si="5"/>
        <v>0.41714612182196653</v>
      </c>
      <c r="N104" s="94">
        <f t="shared" si="5"/>
        <v>0.41480480503907424</v>
      </c>
      <c r="O104" s="94">
        <f t="shared" si="5"/>
        <v>0.41277319142607544</v>
      </c>
      <c r="P104" s="94">
        <f t="shared" si="1"/>
        <v>0.40805360845454364</v>
      </c>
      <c r="Q104" s="94">
        <f t="shared" si="1"/>
        <v>0.41344795296645648</v>
      </c>
      <c r="R104" s="418">
        <f t="shared" ref="R104" si="12">100*R19/R$10</f>
        <v>0.40085056898368288</v>
      </c>
    </row>
    <row r="105" spans="1:18" x14ac:dyDescent="0.25">
      <c r="A105" s="63" t="s">
        <v>47</v>
      </c>
      <c r="B105" s="94">
        <f t="shared" si="5"/>
        <v>1.9430042823806983</v>
      </c>
      <c r="C105" s="94">
        <f t="shared" si="5"/>
        <v>1.7154940635952947</v>
      </c>
      <c r="D105" s="94">
        <f t="shared" si="5"/>
        <v>1.5098753973852201</v>
      </c>
      <c r="E105" s="94">
        <f t="shared" si="5"/>
        <v>1.4827075306634998</v>
      </c>
      <c r="F105" s="94">
        <f t="shared" si="5"/>
        <v>1.5117454267172195</v>
      </c>
      <c r="G105" s="94">
        <f t="shared" si="5"/>
        <v>1.5278576380188524</v>
      </c>
      <c r="H105" s="94">
        <f t="shared" si="5"/>
        <v>1.6469834056480586</v>
      </c>
      <c r="I105" s="94">
        <f t="shared" si="5"/>
        <v>1.6856153967743388</v>
      </c>
      <c r="J105" s="94">
        <f t="shared" si="5"/>
        <v>1.6935404342145444</v>
      </c>
      <c r="K105" s="94">
        <f t="shared" si="5"/>
        <v>1.718244776795677</v>
      </c>
      <c r="L105" s="94">
        <f t="shared" si="5"/>
        <v>1.6534267333683679</v>
      </c>
      <c r="M105" s="94">
        <f t="shared" si="5"/>
        <v>1.5749332376356397</v>
      </c>
      <c r="N105" s="94">
        <f t="shared" si="5"/>
        <v>1.5565071756662334</v>
      </c>
      <c r="O105" s="94">
        <f t="shared" si="5"/>
        <v>1.556261515956598</v>
      </c>
      <c r="P105" s="94">
        <f t="shared" si="1"/>
        <v>1.5312080542469069</v>
      </c>
      <c r="Q105" s="94">
        <f t="shared" si="1"/>
        <v>1.4948863733094033</v>
      </c>
      <c r="R105" s="418">
        <f t="shared" ref="R105" si="13">100*R20/R$10</f>
        <v>1.367346898754972</v>
      </c>
    </row>
    <row r="106" spans="1:18" x14ac:dyDescent="0.25">
      <c r="A106" s="66" t="s">
        <v>48</v>
      </c>
      <c r="B106" s="94">
        <f t="shared" si="5"/>
        <v>1.6017797116665482</v>
      </c>
      <c r="C106" s="94">
        <f t="shared" si="5"/>
        <v>1.5923090293165032</v>
      </c>
      <c r="D106" s="94">
        <f t="shared" si="5"/>
        <v>1.5707866455649298</v>
      </c>
      <c r="E106" s="94">
        <f t="shared" si="5"/>
        <v>1.618951841052334</v>
      </c>
      <c r="F106" s="94">
        <f t="shared" si="5"/>
        <v>1.6061893830230114</v>
      </c>
      <c r="G106" s="94">
        <f t="shared" si="5"/>
        <v>1.6446098744971502</v>
      </c>
      <c r="H106" s="94">
        <f t="shared" si="5"/>
        <v>1.5956298762297176</v>
      </c>
      <c r="I106" s="94">
        <f t="shared" si="5"/>
        <v>1.6742868296026423</v>
      </c>
      <c r="J106" s="94">
        <f t="shared" si="5"/>
        <v>1.7770047559189093</v>
      </c>
      <c r="K106" s="94">
        <f t="shared" si="5"/>
        <v>1.7782432560677934</v>
      </c>
      <c r="L106" s="94">
        <f t="shared" si="5"/>
        <v>1.8170972347729133</v>
      </c>
      <c r="M106" s="94">
        <f t="shared" si="5"/>
        <v>1.822959306952088</v>
      </c>
      <c r="N106" s="94">
        <f t="shared" si="5"/>
        <v>1.7866130094055555</v>
      </c>
      <c r="O106" s="94">
        <f t="shared" si="5"/>
        <v>1.7727090358578768</v>
      </c>
      <c r="P106" s="94">
        <f t="shared" si="1"/>
        <v>1.7718926677419262</v>
      </c>
      <c r="Q106" s="94">
        <f t="shared" si="1"/>
        <v>1.7861325551044822</v>
      </c>
      <c r="R106" s="418">
        <f t="shared" ref="R106" si="14">100*R21/R$10</f>
        <v>1.7669625010221566</v>
      </c>
    </row>
    <row r="107" spans="1:18" x14ac:dyDescent="0.25">
      <c r="A107" s="63" t="s">
        <v>49</v>
      </c>
      <c r="B107" s="94">
        <f t="shared" si="5"/>
        <v>1.7628766892800167</v>
      </c>
      <c r="C107" s="94">
        <f t="shared" si="5"/>
        <v>1.7882172829117411</v>
      </c>
      <c r="D107" s="94">
        <f t="shared" si="5"/>
        <v>1.7812887941982645</v>
      </c>
      <c r="E107" s="94">
        <f t="shared" si="5"/>
        <v>1.7925755782256714</v>
      </c>
      <c r="F107" s="94">
        <f t="shared" si="5"/>
        <v>1.8175373236134211</v>
      </c>
      <c r="G107" s="94">
        <f t="shared" si="5"/>
        <v>1.8056569977223431</v>
      </c>
      <c r="H107" s="94">
        <f t="shared" si="5"/>
        <v>1.8802487792576554</v>
      </c>
      <c r="I107" s="94">
        <f t="shared" si="5"/>
        <v>1.9253036661842411</v>
      </c>
      <c r="J107" s="94">
        <f t="shared" si="5"/>
        <v>1.8167607925456273</v>
      </c>
      <c r="K107" s="94">
        <f t="shared" si="5"/>
        <v>1.8412138162078788</v>
      </c>
      <c r="L107" s="94">
        <f t="shared" si="5"/>
        <v>1.8106806696359867</v>
      </c>
      <c r="M107" s="94">
        <f t="shared" si="5"/>
        <v>1.908281406544629</v>
      </c>
      <c r="N107" s="94">
        <f t="shared" si="5"/>
        <v>1.9362871260014076</v>
      </c>
      <c r="O107" s="94">
        <f t="shared" si="5"/>
        <v>1.8840848025251902</v>
      </c>
      <c r="P107" s="94">
        <f t="shared" si="1"/>
        <v>1.8890146007894077</v>
      </c>
      <c r="Q107" s="94">
        <f t="shared" si="1"/>
        <v>1.7404556888052107</v>
      </c>
      <c r="R107" s="418">
        <f t="shared" ref="R107" si="15">100*R22/R$10</f>
        <v>1.6356479585804957</v>
      </c>
    </row>
    <row r="108" spans="1:18" x14ac:dyDescent="0.25">
      <c r="A108" s="63" t="s">
        <v>50</v>
      </c>
      <c r="B108" s="94">
        <f t="shared" si="5"/>
        <v>0.49151743395015118</v>
      </c>
      <c r="C108" s="94">
        <f t="shared" si="5"/>
        <v>0.4616603110124381</v>
      </c>
      <c r="D108" s="94">
        <f t="shared" si="5"/>
        <v>0.44128145541360053</v>
      </c>
      <c r="E108" s="94">
        <f t="shared" si="5"/>
        <v>0.45107977284178474</v>
      </c>
      <c r="F108" s="94">
        <f t="shared" si="5"/>
        <v>0.51183154945165232</v>
      </c>
      <c r="G108" s="94">
        <f t="shared" si="5"/>
        <v>0.59265881895434869</v>
      </c>
      <c r="H108" s="94">
        <f t="shared" si="5"/>
        <v>0.58880945271843166</v>
      </c>
      <c r="I108" s="94">
        <f t="shared" si="5"/>
        <v>0.54496270312910111</v>
      </c>
      <c r="J108" s="94">
        <f t="shared" si="5"/>
        <v>0.47420754985349517</v>
      </c>
      <c r="K108" s="94">
        <f t="shared" si="5"/>
        <v>0.44417926157503684</v>
      </c>
      <c r="L108" s="94">
        <f t="shared" si="5"/>
        <v>0.44372644562661712</v>
      </c>
      <c r="M108" s="94">
        <f t="shared" si="5"/>
        <v>0.45834099650848004</v>
      </c>
      <c r="N108" s="94">
        <f t="shared" si="5"/>
        <v>0.41822773432910909</v>
      </c>
      <c r="O108" s="94">
        <f t="shared" si="5"/>
        <v>0.37492155929876375</v>
      </c>
      <c r="P108" s="94">
        <f t="shared" si="1"/>
        <v>0.37912220775941108</v>
      </c>
      <c r="Q108" s="94">
        <f t="shared" si="1"/>
        <v>0.3984530290480886</v>
      </c>
      <c r="R108" s="418">
        <f t="shared" ref="R108" si="16">100*R23/R$10</f>
        <v>0.38692736210149858</v>
      </c>
    </row>
    <row r="109" spans="1:18" x14ac:dyDescent="0.25">
      <c r="A109" s="63" t="s">
        <v>51</v>
      </c>
      <c r="B109" s="94">
        <f t="shared" si="5"/>
        <v>2.0089389235398003</v>
      </c>
      <c r="C109" s="94">
        <f t="shared" si="5"/>
        <v>1.9647181431498191</v>
      </c>
      <c r="D109" s="94">
        <f t="shared" si="5"/>
        <v>1.9950088126608239</v>
      </c>
      <c r="E109" s="94">
        <f t="shared" si="5"/>
        <v>1.8307502049328994</v>
      </c>
      <c r="F109" s="94">
        <f t="shared" si="5"/>
        <v>1.8571814232102335</v>
      </c>
      <c r="G109" s="94">
        <f t="shared" si="5"/>
        <v>1.8132803322421174</v>
      </c>
      <c r="H109" s="94">
        <f t="shared" si="5"/>
        <v>1.6865806106074643</v>
      </c>
      <c r="I109" s="94">
        <f t="shared" si="5"/>
        <v>1.7828764522147813</v>
      </c>
      <c r="J109" s="94">
        <f t="shared" si="5"/>
        <v>1.7570098131676839</v>
      </c>
      <c r="K109" s="94">
        <f t="shared" si="5"/>
        <v>1.7507640227895644</v>
      </c>
      <c r="L109" s="94">
        <f t="shared" si="5"/>
        <v>1.6971173194381699</v>
      </c>
      <c r="M109" s="94">
        <f t="shared" si="5"/>
        <v>1.6715261961354453</v>
      </c>
      <c r="N109" s="94">
        <f t="shared" si="5"/>
        <v>1.6717942038807141</v>
      </c>
      <c r="O109" s="94">
        <f t="shared" si="5"/>
        <v>1.662225326986462</v>
      </c>
      <c r="P109" s="94">
        <f t="shared" si="1"/>
        <v>1.6765694600542858</v>
      </c>
      <c r="Q109" s="94">
        <f t="shared" si="1"/>
        <v>1.6987334137905741</v>
      </c>
      <c r="R109" s="418">
        <f t="shared" ref="R109" si="17">100*R24/R$10</f>
        <v>1.6842806874029188</v>
      </c>
    </row>
    <row r="110" spans="1:18" x14ac:dyDescent="0.25">
      <c r="A110" s="63" t="s">
        <v>52</v>
      </c>
      <c r="B110" s="94">
        <f t="shared" si="5"/>
        <v>5.8048416797249063</v>
      </c>
      <c r="C110" s="94">
        <f t="shared" si="5"/>
        <v>5.6967537568405229</v>
      </c>
      <c r="D110" s="94">
        <f t="shared" si="5"/>
        <v>5.779889364847052</v>
      </c>
      <c r="E110" s="94">
        <f t="shared" si="5"/>
        <v>5.9677454969455797</v>
      </c>
      <c r="F110" s="94">
        <f t="shared" si="5"/>
        <v>5.9182072809243262</v>
      </c>
      <c r="G110" s="94">
        <f t="shared" si="5"/>
        <v>5.961774142772156</v>
      </c>
      <c r="H110" s="94">
        <f t="shared" si="5"/>
        <v>6.0651440529198384</v>
      </c>
      <c r="I110" s="94">
        <f t="shared" si="5"/>
        <v>6.0492872448844137</v>
      </c>
      <c r="J110" s="94">
        <f t="shared" si="5"/>
        <v>5.9866128841244484</v>
      </c>
      <c r="K110" s="94">
        <f t="shared" si="5"/>
        <v>5.914930727376758</v>
      </c>
      <c r="L110" s="94">
        <f t="shared" si="5"/>
        <v>5.9718683067500038</v>
      </c>
      <c r="M110" s="94">
        <f t="shared" si="5"/>
        <v>6.0378957414006287</v>
      </c>
      <c r="N110" s="94">
        <f t="shared" si="5"/>
        <v>6.053968622873688</v>
      </c>
      <c r="O110" s="94">
        <f t="shared" si="5"/>
        <v>6.0364072354655756</v>
      </c>
      <c r="P110" s="94">
        <f t="shared" si="1"/>
        <v>6.0019013197223856</v>
      </c>
      <c r="Q110" s="94">
        <f t="shared" si="1"/>
        <v>6.0771645873593556</v>
      </c>
      <c r="R110" s="418">
        <f t="shared" ref="R110" si="18">100*R25/R$10</f>
        <v>6.1302309923376388</v>
      </c>
    </row>
    <row r="111" spans="1:18" x14ac:dyDescent="0.25">
      <c r="A111" s="63" t="s">
        <v>53</v>
      </c>
      <c r="B111" s="94">
        <f t="shared" si="5"/>
        <v>4.0546013013518414E-2</v>
      </c>
      <c r="C111" s="94">
        <f t="shared" si="5"/>
        <v>4.3037457611447706E-2</v>
      </c>
      <c r="D111" s="94">
        <f t="shared" si="5"/>
        <v>3.8115546891282069E-2</v>
      </c>
      <c r="E111" s="94">
        <f t="shared" si="5"/>
        <v>3.9953732773912926E-2</v>
      </c>
      <c r="F111" s="94">
        <f t="shared" si="5"/>
        <v>4.01066386626827E-2</v>
      </c>
      <c r="G111" s="94">
        <f t="shared" si="5"/>
        <v>3.9535851656193353E-2</v>
      </c>
      <c r="H111" s="94">
        <f t="shared" si="5"/>
        <v>3.7237231867832288E-2</v>
      </c>
      <c r="I111" s="94">
        <f t="shared" si="5"/>
        <v>3.8431882425412456E-2</v>
      </c>
      <c r="J111" s="94">
        <f t="shared" si="5"/>
        <v>3.8778091644496228E-2</v>
      </c>
      <c r="K111" s="94">
        <f t="shared" si="5"/>
        <v>3.7344926415468126E-2</v>
      </c>
      <c r="L111" s="94">
        <f t="shared" si="5"/>
        <v>3.8189137177684788E-2</v>
      </c>
      <c r="M111" s="94">
        <f t="shared" si="5"/>
        <v>3.7313563612555029E-2</v>
      </c>
      <c r="N111" s="94">
        <f t="shared" si="5"/>
        <v>3.6541295774775454E-2</v>
      </c>
      <c r="O111" s="94">
        <f t="shared" si="5"/>
        <v>3.6674280243207999E-2</v>
      </c>
      <c r="P111" s="94">
        <f t="shared" si="1"/>
        <v>3.6595276427036375E-2</v>
      </c>
      <c r="Q111" s="94">
        <f t="shared" si="1"/>
        <v>3.5782108081427157E-2</v>
      </c>
      <c r="R111" s="418">
        <f t="shared" ref="R111" si="19">100*R26/R$10</f>
        <v>3.6821143920071839E-2</v>
      </c>
    </row>
    <row r="112" spans="1:18" x14ac:dyDescent="0.25">
      <c r="A112" s="63" t="s">
        <v>54</v>
      </c>
      <c r="B112" s="94">
        <f t="shared" si="5"/>
        <v>0.10153397062725998</v>
      </c>
      <c r="C112" s="94">
        <f t="shared" si="5"/>
        <v>9.9673953056178238E-2</v>
      </c>
      <c r="D112" s="94">
        <f t="shared" si="5"/>
        <v>0.10158798314683974</v>
      </c>
      <c r="E112" s="94">
        <f t="shared" si="5"/>
        <v>9.4522731748345995E-2</v>
      </c>
      <c r="F112" s="94">
        <f t="shared" si="5"/>
        <v>9.0748725797959617E-2</v>
      </c>
      <c r="G112" s="94">
        <f t="shared" si="5"/>
        <v>8.554912574911433E-2</v>
      </c>
      <c r="H112" s="94">
        <f t="shared" si="5"/>
        <v>8.1930594727436995E-2</v>
      </c>
      <c r="I112" s="94">
        <f t="shared" si="5"/>
        <v>8.164490546517493E-2</v>
      </c>
      <c r="J112" s="94">
        <f t="shared" si="5"/>
        <v>8.1429908912331928E-2</v>
      </c>
      <c r="K112" s="94">
        <f t="shared" si="5"/>
        <v>8.2807606644514808E-2</v>
      </c>
      <c r="L112" s="94">
        <f t="shared" si="5"/>
        <v>8.4177315348151094E-2</v>
      </c>
      <c r="M112" s="94">
        <f t="shared" si="5"/>
        <v>8.2271194831063515E-2</v>
      </c>
      <c r="N112" s="94">
        <f t="shared" si="5"/>
        <v>8.3161735394669811E-2</v>
      </c>
      <c r="O112" s="94">
        <f t="shared" si="5"/>
        <v>8.1191139697940687E-2</v>
      </c>
      <c r="P112" s="94">
        <f t="shared" si="1"/>
        <v>8.1105110772231245E-2</v>
      </c>
      <c r="Q112" s="94">
        <f t="shared" si="1"/>
        <v>8.3368467877764543E-2</v>
      </c>
      <c r="R112" s="418">
        <f t="shared" ref="R112" si="20">100*R27/R$10</f>
        <v>8.1885806629639957E-2</v>
      </c>
    </row>
    <row r="113" spans="1:18" x14ac:dyDescent="0.25">
      <c r="A113" s="63" t="s">
        <v>55</v>
      </c>
      <c r="B113" s="94">
        <f t="shared" si="5"/>
        <v>1.9109148353821173</v>
      </c>
      <c r="C113" s="94">
        <f t="shared" si="5"/>
        <v>1.7975904714714559</v>
      </c>
      <c r="D113" s="94">
        <f t="shared" si="5"/>
        <v>1.7779900522685295</v>
      </c>
      <c r="E113" s="94">
        <f t="shared" si="5"/>
        <v>1.807369198866942</v>
      </c>
      <c r="F113" s="94">
        <f t="shared" si="5"/>
        <v>1.8127177872925351</v>
      </c>
      <c r="G113" s="94">
        <f t="shared" si="5"/>
        <v>1.8314392701761573</v>
      </c>
      <c r="H113" s="94">
        <f t="shared" si="5"/>
        <v>1.8263444985370791</v>
      </c>
      <c r="I113" s="94">
        <f t="shared" si="5"/>
        <v>1.7949293391362617</v>
      </c>
      <c r="J113" s="94">
        <f t="shared" si="5"/>
        <v>1.7796110724991827</v>
      </c>
      <c r="K113" s="94">
        <f t="shared" si="5"/>
        <v>1.7803554097607899</v>
      </c>
      <c r="L113" s="94">
        <f t="shared" si="5"/>
        <v>1.7156034823921187</v>
      </c>
      <c r="M113" s="94">
        <f t="shared" si="5"/>
        <v>1.6598927554315881</v>
      </c>
      <c r="N113" s="94">
        <f t="shared" si="5"/>
        <v>1.5866856919975703</v>
      </c>
      <c r="O113" s="94">
        <f t="shared" si="5"/>
        <v>1.5654590301241886</v>
      </c>
      <c r="P113" s="94">
        <f t="shared" si="1"/>
        <v>1.5607270855074997</v>
      </c>
      <c r="Q113" s="94">
        <f t="shared" si="1"/>
        <v>1.6046560740315852</v>
      </c>
      <c r="R113" s="418">
        <f t="shared" ref="R113" si="21">100*R28/R$10</f>
        <v>1.5686405195408355</v>
      </c>
    </row>
    <row r="114" spans="1:18" x14ac:dyDescent="0.25">
      <c r="A114" s="63" t="s">
        <v>56</v>
      </c>
      <c r="B114" s="94">
        <f t="shared" ref="B114:O128" si="22">100*B29/B$10</f>
        <v>1.2013065910561238</v>
      </c>
      <c r="C114" s="94">
        <f t="shared" si="22"/>
        <v>1.2044267806595488</v>
      </c>
      <c r="D114" s="94">
        <f t="shared" si="22"/>
        <v>1.1893381885113596</v>
      </c>
      <c r="E114" s="94">
        <f t="shared" si="22"/>
        <v>1.2123084069692767</v>
      </c>
      <c r="F114" s="94">
        <f t="shared" si="22"/>
        <v>1.2156749927137083</v>
      </c>
      <c r="G114" s="94">
        <f t="shared" si="22"/>
        <v>1.1775227539418305</v>
      </c>
      <c r="H114" s="94">
        <f t="shared" si="22"/>
        <v>1.1693626656724185</v>
      </c>
      <c r="I114" s="94">
        <f t="shared" si="22"/>
        <v>1.1861379771028682</v>
      </c>
      <c r="J114" s="94">
        <f t="shared" si="22"/>
        <v>1.1337529735591394</v>
      </c>
      <c r="K114" s="94">
        <f t="shared" si="22"/>
        <v>1.1157544165158813</v>
      </c>
      <c r="L114" s="94">
        <f t="shared" si="22"/>
        <v>1.0769106813806151</v>
      </c>
      <c r="M114" s="94">
        <f t="shared" si="22"/>
        <v>1.082344492475211</v>
      </c>
      <c r="N114" s="94">
        <f t="shared" si="22"/>
        <v>1.0804237463041502</v>
      </c>
      <c r="O114" s="94">
        <f t="shared" si="22"/>
        <v>1.0511781395975253</v>
      </c>
      <c r="P114" s="94">
        <f t="shared" si="1"/>
        <v>1.0162563990678355</v>
      </c>
      <c r="Q114" s="94">
        <f t="shared" si="1"/>
        <v>0.8159462389579496</v>
      </c>
      <c r="R114" s="418">
        <f t="shared" ref="R114" si="23">100*R29/R$10</f>
        <v>0.97692317802133721</v>
      </c>
    </row>
    <row r="115" spans="1:18" x14ac:dyDescent="0.25">
      <c r="A115" s="63" t="s">
        <v>57</v>
      </c>
      <c r="B115" s="94">
        <f t="shared" si="22"/>
        <v>1.3716350846897876</v>
      </c>
      <c r="C115" s="94">
        <f t="shared" si="22"/>
        <v>1.3161819719050993</v>
      </c>
      <c r="D115" s="94">
        <f t="shared" si="22"/>
        <v>1.2951995989714893</v>
      </c>
      <c r="E115" s="94">
        <f t="shared" si="22"/>
        <v>1.3722315996361749</v>
      </c>
      <c r="F115" s="94">
        <f t="shared" si="22"/>
        <v>1.4418848685022472</v>
      </c>
      <c r="G115" s="94">
        <f t="shared" si="22"/>
        <v>1.4275216575110592</v>
      </c>
      <c r="H115" s="94">
        <f t="shared" si="22"/>
        <v>1.3604731703719271</v>
      </c>
      <c r="I115" s="94">
        <f t="shared" si="22"/>
        <v>1.3665704189407515</v>
      </c>
      <c r="J115" s="94">
        <f t="shared" si="22"/>
        <v>1.3689284314076067</v>
      </c>
      <c r="K115" s="94">
        <f t="shared" si="22"/>
        <v>1.2958520553488366</v>
      </c>
      <c r="L115" s="94">
        <f t="shared" si="22"/>
        <v>1.3065343572737198</v>
      </c>
      <c r="M115" s="94">
        <f t="shared" si="22"/>
        <v>1.3230811054014717</v>
      </c>
      <c r="N115" s="94">
        <f t="shared" si="22"/>
        <v>1.319867098109339</v>
      </c>
      <c r="O115" s="94">
        <f t="shared" si="22"/>
        <v>1.317123345506277</v>
      </c>
      <c r="P115" s="94">
        <f t="shared" si="1"/>
        <v>1.3078203305066995</v>
      </c>
      <c r="Q115" s="94">
        <f t="shared" si="1"/>
        <v>1.3224096440269508</v>
      </c>
      <c r="R115" s="418">
        <f t="shared" ref="R115" si="24">100*R30/R$10</f>
        <v>1.3360516763536543</v>
      </c>
    </row>
    <row r="116" spans="1:18" x14ac:dyDescent="0.25">
      <c r="A116" s="63" t="s">
        <v>58</v>
      </c>
      <c r="B116" s="94">
        <f t="shared" si="22"/>
        <v>1.91849234862003</v>
      </c>
      <c r="C116" s="94">
        <f t="shared" si="22"/>
        <v>2.0111499840020706</v>
      </c>
      <c r="D116" s="94">
        <f t="shared" si="22"/>
        <v>1.9910332462837366</v>
      </c>
      <c r="E116" s="94">
        <f t="shared" si="22"/>
        <v>2.3096616181890335</v>
      </c>
      <c r="F116" s="94">
        <f t="shared" si="22"/>
        <v>2.7736803909226815</v>
      </c>
      <c r="G116" s="94">
        <f t="shared" si="22"/>
        <v>3.3226153856529921</v>
      </c>
      <c r="H116" s="94">
        <f t="shared" si="22"/>
        <v>3.7734885015459119</v>
      </c>
      <c r="I116" s="94">
        <f t="shared" si="22"/>
        <v>3.9091999880568111</v>
      </c>
      <c r="J116" s="94">
        <f t="shared" si="22"/>
        <v>4.1205678405362676</v>
      </c>
      <c r="K116" s="94">
        <f t="shared" si="22"/>
        <v>3.8227411185533282</v>
      </c>
      <c r="L116" s="94">
        <f t="shared" si="22"/>
        <v>3.816635756330808</v>
      </c>
      <c r="M116" s="94">
        <f t="shared" si="22"/>
        <v>3.5185273638902923</v>
      </c>
      <c r="N116" s="94">
        <f t="shared" si="22"/>
        <v>3.4854609632815463</v>
      </c>
      <c r="O116" s="94">
        <f t="shared" si="22"/>
        <v>3.4430147172922174</v>
      </c>
      <c r="P116" s="94">
        <f t="shared" si="1"/>
        <v>3.4951419909601542</v>
      </c>
      <c r="Q116" s="94">
        <f t="shared" si="1"/>
        <v>3.4311575758184878</v>
      </c>
      <c r="R116" s="418">
        <f t="shared" ref="R116" si="25">100*R31/R$10</f>
        <v>3.1755031919670329</v>
      </c>
    </row>
    <row r="117" spans="1:18" x14ac:dyDescent="0.25">
      <c r="A117" s="63" t="s">
        <v>59</v>
      </c>
      <c r="B117" s="94">
        <f t="shared" si="22"/>
        <v>1.5271061078658332</v>
      </c>
      <c r="C117" s="94">
        <f t="shared" si="22"/>
        <v>1.5801003487593057</v>
      </c>
      <c r="D117" s="94">
        <f t="shared" si="22"/>
        <v>1.5409801158620342</v>
      </c>
      <c r="E117" s="94">
        <f t="shared" si="22"/>
        <v>1.4910130267359438</v>
      </c>
      <c r="F117" s="94">
        <f t="shared" si="22"/>
        <v>1.5080687666189521</v>
      </c>
      <c r="G117" s="94">
        <f t="shared" si="22"/>
        <v>1.4464417984784976</v>
      </c>
      <c r="H117" s="94">
        <f t="shared" si="22"/>
        <v>1.4355693732039294</v>
      </c>
      <c r="I117" s="94">
        <f t="shared" si="22"/>
        <v>1.4585673702847677</v>
      </c>
      <c r="J117" s="94">
        <f t="shared" si="22"/>
        <v>1.4756843367914603</v>
      </c>
      <c r="K117" s="94">
        <f t="shared" si="22"/>
        <v>1.4801998590314955</v>
      </c>
      <c r="L117" s="94">
        <f t="shared" si="22"/>
        <v>1.519804220451775</v>
      </c>
      <c r="M117" s="94">
        <f t="shared" si="22"/>
        <v>1.5532918543655163</v>
      </c>
      <c r="N117" s="94">
        <f t="shared" si="22"/>
        <v>1.4941701695199254</v>
      </c>
      <c r="O117" s="94">
        <f t="shared" si="22"/>
        <v>1.4803829135688236</v>
      </c>
      <c r="P117" s="94">
        <f t="shared" si="1"/>
        <v>1.4824507037777819</v>
      </c>
      <c r="Q117" s="94">
        <f t="shared" si="1"/>
        <v>1.5261656356248139</v>
      </c>
      <c r="R117" s="418">
        <f t="shared" ref="R117" si="26">100*R32/R$10</f>
        <v>1.5110211830387541</v>
      </c>
    </row>
    <row r="118" spans="1:18" x14ac:dyDescent="0.25">
      <c r="A118" s="63" t="s">
        <v>60</v>
      </c>
      <c r="B118" s="94">
        <f t="shared" si="22"/>
        <v>1.5635708276191915</v>
      </c>
      <c r="C118" s="94">
        <f t="shared" si="22"/>
        <v>1.6346273194978627</v>
      </c>
      <c r="D118" s="94">
        <f t="shared" si="22"/>
        <v>1.6474997367887401</v>
      </c>
      <c r="E118" s="94">
        <f t="shared" si="22"/>
        <v>1.6984988739784521</v>
      </c>
      <c r="F118" s="94">
        <f t="shared" si="22"/>
        <v>1.7281800745815425</v>
      </c>
      <c r="G118" s="94">
        <f t="shared" si="22"/>
        <v>1.6724873742116044</v>
      </c>
      <c r="H118" s="94">
        <f t="shared" si="22"/>
        <v>1.5989109352278092</v>
      </c>
      <c r="I118" s="94">
        <f t="shared" si="22"/>
        <v>1.5627298180999349</v>
      </c>
      <c r="J118" s="94">
        <f t="shared" si="22"/>
        <v>1.5638307141445247</v>
      </c>
      <c r="K118" s="94">
        <f t="shared" si="22"/>
        <v>1.56775566561063</v>
      </c>
      <c r="L118" s="94">
        <f t="shared" si="22"/>
        <v>1.5576176806120041</v>
      </c>
      <c r="M118" s="94">
        <f t="shared" si="22"/>
        <v>1.5875116750277458</v>
      </c>
      <c r="N118" s="94">
        <f t="shared" si="22"/>
        <v>1.5540655848422611</v>
      </c>
      <c r="O118" s="94">
        <f t="shared" si="22"/>
        <v>1.5629081762834052</v>
      </c>
      <c r="P118" s="94">
        <f t="shared" si="1"/>
        <v>1.5376111978831171</v>
      </c>
      <c r="Q118" s="94">
        <f t="shared" si="1"/>
        <v>1.5631199783786682</v>
      </c>
      <c r="R118" s="418">
        <f t="shared" ref="R118" si="27">100*R33/R$10</f>
        <v>1.5616418574031905</v>
      </c>
    </row>
    <row r="119" spans="1:18" x14ac:dyDescent="0.25">
      <c r="A119" s="63" t="s">
        <v>61</v>
      </c>
      <c r="B119" s="94">
        <f t="shared" si="22"/>
        <v>0.28976048665873866</v>
      </c>
      <c r="C119" s="94">
        <f t="shared" si="22"/>
        <v>0.29613436933361381</v>
      </c>
      <c r="D119" s="94">
        <f t="shared" si="22"/>
        <v>0.31115916735461696</v>
      </c>
      <c r="E119" s="94">
        <f t="shared" si="22"/>
        <v>0.33583493322632385</v>
      </c>
      <c r="F119" s="94">
        <f t="shared" si="22"/>
        <v>0.40515409713959266</v>
      </c>
      <c r="G119" s="94">
        <f t="shared" si="22"/>
        <v>0.44042344545963008</v>
      </c>
      <c r="H119" s="94">
        <f t="shared" si="22"/>
        <v>0.4275276101924429</v>
      </c>
      <c r="I119" s="94">
        <f t="shared" si="22"/>
        <v>0.40836406213379262</v>
      </c>
      <c r="J119" s="94">
        <f t="shared" si="22"/>
        <v>0.48134837529525148</v>
      </c>
      <c r="K119" s="94">
        <f t="shared" si="22"/>
        <v>0.48369317416966173</v>
      </c>
      <c r="L119" s="94">
        <f t="shared" si="22"/>
        <v>0.43264229117999775</v>
      </c>
      <c r="M119" s="94">
        <f t="shared" si="22"/>
        <v>0.41991626477710303</v>
      </c>
      <c r="N119" s="94">
        <f t="shared" si="22"/>
        <v>0.40663589520806914</v>
      </c>
      <c r="O119" s="94">
        <f t="shared" si="22"/>
        <v>0.39729017372118308</v>
      </c>
      <c r="P119" s="94">
        <f t="shared" si="1"/>
        <v>0.37260776674258278</v>
      </c>
      <c r="Q119" s="94">
        <f t="shared" si="1"/>
        <v>0.34554824195213557</v>
      </c>
      <c r="R119" s="418">
        <f t="shared" ref="R119" si="28">100*R34/R$10</f>
        <v>0.33973453584386026</v>
      </c>
    </row>
    <row r="120" spans="1:18" x14ac:dyDescent="0.25">
      <c r="A120" s="63" t="s">
        <v>62</v>
      </c>
      <c r="B120" s="94">
        <f t="shared" si="22"/>
        <v>0.81673322090788569</v>
      </c>
      <c r="C120" s="94">
        <f t="shared" si="22"/>
        <v>0.86205564498486686</v>
      </c>
      <c r="D120" s="94">
        <f t="shared" si="22"/>
        <v>0.84333522166888231</v>
      </c>
      <c r="E120" s="94">
        <f t="shared" si="22"/>
        <v>0.82317212241612514</v>
      </c>
      <c r="F120" s="94">
        <f t="shared" si="22"/>
        <v>0.80522130723523555</v>
      </c>
      <c r="G120" s="94">
        <f t="shared" si="22"/>
        <v>0.79725345101716416</v>
      </c>
      <c r="H120" s="94">
        <f t="shared" si="22"/>
        <v>0.79697618025152284</v>
      </c>
      <c r="I120" s="94">
        <f t="shared" si="22"/>
        <v>0.82492021681681038</v>
      </c>
      <c r="J120" s="94">
        <f t="shared" si="22"/>
        <v>0.79324992379320258</v>
      </c>
      <c r="K120" s="94">
        <f t="shared" si="22"/>
        <v>0.78093946091978228</v>
      </c>
      <c r="L120" s="94">
        <f t="shared" si="22"/>
        <v>0.79293597362290502</v>
      </c>
      <c r="M120" s="94">
        <f t="shared" si="22"/>
        <v>0.80634843509233178</v>
      </c>
      <c r="N120" s="94">
        <f t="shared" si="22"/>
        <v>0.80896987438430246</v>
      </c>
      <c r="O120" s="94">
        <f t="shared" si="22"/>
        <v>0.79539631273070155</v>
      </c>
      <c r="P120" s="94">
        <f t="shared" si="1"/>
        <v>0.79077470665167537</v>
      </c>
      <c r="Q120" s="94">
        <f t="shared" si="1"/>
        <v>0.79962393919515218</v>
      </c>
      <c r="R120" s="418">
        <f t="shared" ref="R120" si="29">100*R35/R$10</f>
        <v>0.80939346595145301</v>
      </c>
    </row>
    <row r="121" spans="1:18" x14ac:dyDescent="0.25">
      <c r="A121" s="63" t="s">
        <v>63</v>
      </c>
      <c r="B121" s="94">
        <f t="shared" si="22"/>
        <v>1.7661654174372954</v>
      </c>
      <c r="C121" s="94">
        <f t="shared" si="22"/>
        <v>1.801635517146515</v>
      </c>
      <c r="D121" s="94">
        <f t="shared" si="22"/>
        <v>1.717778265071904</v>
      </c>
      <c r="E121" s="94">
        <f t="shared" si="22"/>
        <v>1.695880879920499</v>
      </c>
      <c r="F121" s="94">
        <f t="shared" si="22"/>
        <v>1.6871962671385854</v>
      </c>
      <c r="G121" s="94">
        <f t="shared" si="22"/>
        <v>1.6407162456796274</v>
      </c>
      <c r="H121" s="94">
        <f t="shared" si="22"/>
        <v>1.5578059997610854</v>
      </c>
      <c r="I121" s="94">
        <f t="shared" si="22"/>
        <v>1.543113741409883</v>
      </c>
      <c r="J121" s="94">
        <f t="shared" si="22"/>
        <v>1.5796363065249812</v>
      </c>
      <c r="K121" s="94">
        <f t="shared" si="22"/>
        <v>1.5822332023769936</v>
      </c>
      <c r="L121" s="94">
        <f t="shared" si="22"/>
        <v>1.5727426668625004</v>
      </c>
      <c r="M121" s="94">
        <f t="shared" si="22"/>
        <v>1.5858132443669719</v>
      </c>
      <c r="N121" s="94">
        <f t="shared" si="22"/>
        <v>1.585555006940105</v>
      </c>
      <c r="O121" s="94">
        <f t="shared" si="22"/>
        <v>1.5868113203857133</v>
      </c>
      <c r="P121" s="94">
        <f t="shared" si="1"/>
        <v>1.5852036770222107</v>
      </c>
      <c r="Q121" s="94">
        <f t="shared" si="1"/>
        <v>1.609709491640267</v>
      </c>
      <c r="R121" s="418">
        <f t="shared" ref="R121" si="30">100*R36/R$10</f>
        <v>1.6158474809669761</v>
      </c>
    </row>
    <row r="122" spans="1:18" x14ac:dyDescent="0.25">
      <c r="A122" s="63" t="s">
        <v>77</v>
      </c>
      <c r="B122" s="94">
        <f t="shared" si="22"/>
        <v>0.15797867363051915</v>
      </c>
      <c r="C122" s="94">
        <f t="shared" si="22"/>
        <v>0.15871234701507037</v>
      </c>
      <c r="D122" s="94">
        <f t="shared" si="22"/>
        <v>0.16085891575844896</v>
      </c>
      <c r="E122" s="94">
        <f t="shared" si="22"/>
        <v>0.15548335243391379</v>
      </c>
      <c r="F122" s="94">
        <f t="shared" si="22"/>
        <v>0.15813107404531501</v>
      </c>
      <c r="G122" s="94">
        <f t="shared" si="22"/>
        <v>0.15380608500000736</v>
      </c>
      <c r="H122" s="94">
        <f t="shared" si="22"/>
        <v>0.15145633281398541</v>
      </c>
      <c r="I122" s="94">
        <f t="shared" si="22"/>
        <v>0.15154801091017228</v>
      </c>
      <c r="J122" s="94">
        <f t="shared" si="22"/>
        <v>0.15347467861983161</v>
      </c>
      <c r="K122" s="94">
        <f t="shared" si="22"/>
        <v>0.15335844727730591</v>
      </c>
      <c r="L122" s="94">
        <f t="shared" si="22"/>
        <v>0.15571713652880162</v>
      </c>
      <c r="M122" s="94">
        <f t="shared" si="22"/>
        <v>0.15883349215758424</v>
      </c>
      <c r="N122" s="94">
        <f t="shared" si="22"/>
        <v>0.16124897952738856</v>
      </c>
      <c r="O122" s="94">
        <f t="shared" si="22"/>
        <v>0.16074778764161454</v>
      </c>
      <c r="P122" s="94">
        <f t="shared" si="1"/>
        <v>0.16067204355559556</v>
      </c>
      <c r="Q122" s="94">
        <f t="shared" si="1"/>
        <v>0.13902529762916865</v>
      </c>
      <c r="R122" s="418">
        <f t="shared" ref="R122" si="31">100*R37/R$10</f>
        <v>0.15908586262539406</v>
      </c>
    </row>
    <row r="123" spans="1:18" x14ac:dyDescent="0.25">
      <c r="A123" s="63" t="s">
        <v>64</v>
      </c>
      <c r="B123" s="94">
        <f t="shared" si="22"/>
        <v>6.5121908169608016</v>
      </c>
      <c r="C123" s="94">
        <f t="shared" si="22"/>
        <v>6.5109777203744743</v>
      </c>
      <c r="D123" s="94">
        <f t="shared" si="22"/>
        <v>6.5397835925321708</v>
      </c>
      <c r="E123" s="94">
        <f t="shared" si="22"/>
        <v>6.681479480824887</v>
      </c>
      <c r="F123" s="94">
        <f t="shared" si="22"/>
        <v>6.5639921309358824</v>
      </c>
      <c r="G123" s="94">
        <f t="shared" si="22"/>
        <v>6.6836863076275863</v>
      </c>
      <c r="H123" s="94">
        <f t="shared" si="22"/>
        <v>6.5269604465415947</v>
      </c>
      <c r="I123" s="94">
        <f t="shared" si="22"/>
        <v>6.4437063948493343</v>
      </c>
      <c r="J123" s="94">
        <f t="shared" si="22"/>
        <v>6.3748792198174167</v>
      </c>
      <c r="K123" s="94">
        <f t="shared" si="22"/>
        <v>6.6703420430888007</v>
      </c>
      <c r="L123" s="94">
        <f t="shared" si="22"/>
        <v>6.462004053025054</v>
      </c>
      <c r="M123" s="94">
        <f t="shared" si="22"/>
        <v>6.4730486974626755</v>
      </c>
      <c r="N123" s="94">
        <f t="shared" si="22"/>
        <v>6.4931289374527221</v>
      </c>
      <c r="O123" s="94">
        <f t="shared" si="22"/>
        <v>6.4334682855134329</v>
      </c>
      <c r="P123" s="94">
        <f t="shared" si="1"/>
        <v>6.4132012415186388</v>
      </c>
      <c r="Q123" s="94">
        <f t="shared" si="1"/>
        <v>6.3093437480605328</v>
      </c>
      <c r="R123" s="418">
        <f t="shared" ref="R123" si="32">100*R38/R$10</f>
        <v>6.2396217177404418</v>
      </c>
    </row>
    <row r="124" spans="1:18" x14ac:dyDescent="0.25">
      <c r="A124" s="63" t="s">
        <v>65</v>
      </c>
      <c r="B124" s="94">
        <f t="shared" si="22"/>
        <v>0.78340958086206269</v>
      </c>
      <c r="C124" s="94">
        <f t="shared" si="22"/>
        <v>0.80246894285296855</v>
      </c>
      <c r="D124" s="94">
        <f t="shared" si="22"/>
        <v>0.80999106581532032</v>
      </c>
      <c r="E124" s="94">
        <f t="shared" si="22"/>
        <v>0.81059763373778415</v>
      </c>
      <c r="F124" s="94">
        <f t="shared" si="22"/>
        <v>0.8487289193785873</v>
      </c>
      <c r="G124" s="94">
        <f t="shared" si="22"/>
        <v>0.81320028897147711</v>
      </c>
      <c r="H124" s="94">
        <f t="shared" si="22"/>
        <v>0.81112289822379724</v>
      </c>
      <c r="I124" s="94">
        <f t="shared" si="22"/>
        <v>0.82304275807745808</v>
      </c>
      <c r="J124" s="94">
        <f t="shared" si="22"/>
        <v>0.82009996201914204</v>
      </c>
      <c r="K124" s="94">
        <f t="shared" si="22"/>
        <v>0.82764610281071271</v>
      </c>
      <c r="L124" s="94">
        <f t="shared" si="22"/>
        <v>0.81737127744298754</v>
      </c>
      <c r="M124" s="94">
        <f t="shared" si="22"/>
        <v>0.82863538460427999</v>
      </c>
      <c r="N124" s="94">
        <f t="shared" si="22"/>
        <v>0.8385108920088139</v>
      </c>
      <c r="O124" s="94">
        <f t="shared" si="22"/>
        <v>0.83232773364092849</v>
      </c>
      <c r="P124" s="94">
        <f t="shared" si="1"/>
        <v>0.83584982521520967</v>
      </c>
      <c r="Q124" s="94">
        <f t="shared" si="1"/>
        <v>0.84580469924543189</v>
      </c>
      <c r="R124" s="418">
        <f t="shared" ref="R124" si="33">100*R39/R$10</f>
        <v>0.84571266913971088</v>
      </c>
    </row>
    <row r="125" spans="1:18" x14ac:dyDescent="0.25">
      <c r="A125" s="63" t="s">
        <v>66</v>
      </c>
      <c r="B125" s="94">
        <f t="shared" si="22"/>
        <v>2.4262255619778448</v>
      </c>
      <c r="C125" s="94">
        <f t="shared" si="22"/>
        <v>2.4166293046000051</v>
      </c>
      <c r="D125" s="94">
        <f t="shared" si="22"/>
        <v>2.4897158691322701</v>
      </c>
      <c r="E125" s="94">
        <f t="shared" si="22"/>
        <v>2.4538382100120217</v>
      </c>
      <c r="F125" s="94">
        <f t="shared" si="22"/>
        <v>2.418622656114227</v>
      </c>
      <c r="G125" s="94">
        <f t="shared" si="22"/>
        <v>2.3150890589472453</v>
      </c>
      <c r="H125" s="94">
        <f t="shared" si="22"/>
        <v>2.2365883280965821</v>
      </c>
      <c r="I125" s="94">
        <f t="shared" si="22"/>
        <v>2.2251604537584866</v>
      </c>
      <c r="J125" s="94">
        <f t="shared" si="22"/>
        <v>2.2216300218634379</v>
      </c>
      <c r="K125" s="94">
        <f t="shared" si="22"/>
        <v>2.1983674967098765</v>
      </c>
      <c r="L125" s="94">
        <f t="shared" si="22"/>
        <v>2.1599360856962724</v>
      </c>
      <c r="M125" s="94">
        <f t="shared" si="22"/>
        <v>2.1555660896929365</v>
      </c>
      <c r="N125" s="94">
        <f t="shared" si="22"/>
        <v>2.1540366535231557</v>
      </c>
      <c r="O125" s="94">
        <f t="shared" si="22"/>
        <v>2.1217473626439647</v>
      </c>
      <c r="P125" s="94">
        <f t="shared" si="1"/>
        <v>2.100694277670172</v>
      </c>
      <c r="Q125" s="94">
        <f t="shared" si="1"/>
        <v>2.104392369497003</v>
      </c>
      <c r="R125" s="418">
        <f t="shared" ref="R125" si="34">100*R40/R$10</f>
        <v>2.0768026094730723</v>
      </c>
    </row>
    <row r="126" spans="1:18" x14ac:dyDescent="0.25">
      <c r="A126" s="63" t="s">
        <v>67</v>
      </c>
      <c r="B126" s="94">
        <f t="shared" si="22"/>
        <v>10.058625994828157</v>
      </c>
      <c r="C126" s="94">
        <f t="shared" si="22"/>
        <v>10.262479625131329</v>
      </c>
      <c r="D126" s="94">
        <f t="shared" si="22"/>
        <v>10.403079270190661</v>
      </c>
      <c r="E126" s="94">
        <f t="shared" si="22"/>
        <v>10.296463219476129</v>
      </c>
      <c r="F126" s="94">
        <f t="shared" si="22"/>
        <v>10.253894969214137</v>
      </c>
      <c r="G126" s="94">
        <f t="shared" si="22"/>
        <v>9.9672068186295348</v>
      </c>
      <c r="H126" s="94">
        <f t="shared" si="22"/>
        <v>9.7380665281982708</v>
      </c>
      <c r="I126" s="94">
        <f t="shared" si="22"/>
        <v>9.7271646718070599</v>
      </c>
      <c r="J126" s="94">
        <f t="shared" si="22"/>
        <v>9.6593111866937491</v>
      </c>
      <c r="K126" s="94">
        <f t="shared" si="22"/>
        <v>9.7111076042077347</v>
      </c>
      <c r="L126" s="94">
        <f t="shared" si="22"/>
        <v>9.702378292660164</v>
      </c>
      <c r="M126" s="94">
        <f t="shared" si="22"/>
        <v>9.7410460272268473</v>
      </c>
      <c r="N126" s="94">
        <f t="shared" si="22"/>
        <v>9.7815717482075542</v>
      </c>
      <c r="O126" s="94">
        <f t="shared" si="22"/>
        <v>9.8561467626995061</v>
      </c>
      <c r="P126" s="94">
        <f t="shared" si="1"/>
        <v>9.8751918679738786</v>
      </c>
      <c r="Q126" s="94">
        <f t="shared" si="1"/>
        <v>9.9906783773677184</v>
      </c>
      <c r="R126" s="418">
        <f t="shared" ref="R126" si="35">100*R41/R$10</f>
        <v>9.9133528736562866</v>
      </c>
    </row>
    <row r="127" spans="1:18" x14ac:dyDescent="0.25">
      <c r="A127" s="63" t="s">
        <v>68</v>
      </c>
      <c r="B127" s="94">
        <f t="shared" si="22"/>
        <v>2.6677096915632626E-2</v>
      </c>
      <c r="C127" s="94">
        <f t="shared" si="22"/>
        <v>2.6702423182670198E-2</v>
      </c>
      <c r="D127" s="94">
        <f t="shared" si="22"/>
        <v>2.8742644482360219E-2</v>
      </c>
      <c r="E127" s="94">
        <f t="shared" si="22"/>
        <v>2.9374947472247948E-2</v>
      </c>
      <c r="F127" s="94">
        <f t="shared" si="22"/>
        <v>3.0063034419008296E-2</v>
      </c>
      <c r="G127" s="94">
        <f t="shared" si="22"/>
        <v>2.9745176105344908E-2</v>
      </c>
      <c r="H127" s="94">
        <f t="shared" si="22"/>
        <v>2.9408589505429537E-2</v>
      </c>
      <c r="I127" s="94">
        <f t="shared" si="22"/>
        <v>2.8301264122802039E-2</v>
      </c>
      <c r="J127" s="94">
        <f t="shared" si="22"/>
        <v>2.9005994679200939E-2</v>
      </c>
      <c r="K127" s="94">
        <f t="shared" si="22"/>
        <v>2.8755650442353588E-2</v>
      </c>
      <c r="L127" s="94">
        <f t="shared" si="22"/>
        <v>2.9010060239374844E-2</v>
      </c>
      <c r="M127" s="94">
        <f t="shared" si="22"/>
        <v>2.8686078213482586E-2</v>
      </c>
      <c r="N127" s="94">
        <f t="shared" si="22"/>
        <v>2.8748965788684414E-2</v>
      </c>
      <c r="O127" s="94">
        <f t="shared" si="22"/>
        <v>2.9053374706860268E-2</v>
      </c>
      <c r="P127" s="94">
        <f t="shared" si="1"/>
        <v>2.9144394816762377E-2</v>
      </c>
      <c r="Q127" s="94">
        <f t="shared" si="1"/>
        <v>2.8927095734539564E-2</v>
      </c>
      <c r="R127" s="418">
        <f t="shared" ref="R127" si="36">100*R42/R$10</f>
        <v>2.8452403649592593E-2</v>
      </c>
    </row>
    <row r="128" spans="1:18" x14ac:dyDescent="0.25">
      <c r="A128" s="63" t="s">
        <v>69</v>
      </c>
      <c r="B128" s="94">
        <f t="shared" si="22"/>
        <v>7.6396710556560901E-2</v>
      </c>
      <c r="C128" s="94">
        <f t="shared" si="22"/>
        <v>7.5423306981277055E-2</v>
      </c>
      <c r="D128" s="94">
        <f t="shared" si="22"/>
        <v>7.724909856688493E-2</v>
      </c>
      <c r="E128" s="94">
        <f t="shared" si="22"/>
        <v>7.711247290211741E-2</v>
      </c>
      <c r="F128" s="94">
        <f t="shared" si="22"/>
        <v>7.8249973738999279E-2</v>
      </c>
      <c r="G128" s="94">
        <f t="shared" si="22"/>
        <v>7.5432787088157233E-2</v>
      </c>
      <c r="H128" s="94">
        <f t="shared" si="22"/>
        <v>6.3863773917994818E-2</v>
      </c>
      <c r="I128" s="94">
        <f t="shared" si="22"/>
        <v>6.3927340140185002E-2</v>
      </c>
      <c r="J128" s="94">
        <f t="shared" si="22"/>
        <v>6.5266226724426946E-2</v>
      </c>
      <c r="K128" s="94">
        <f t="shared" si="22"/>
        <v>6.2680962037120841E-2</v>
      </c>
      <c r="L128" s="94">
        <f t="shared" si="22"/>
        <v>6.5767577424356266E-2</v>
      </c>
      <c r="M128" s="94">
        <f t="shared" si="22"/>
        <v>6.4356174413895448E-2</v>
      </c>
      <c r="N128" s="94">
        <f t="shared" si="22"/>
        <v>6.5005716730469149E-2</v>
      </c>
      <c r="O128" s="94">
        <f t="shared" si="22"/>
        <v>6.5134222032254538E-2</v>
      </c>
      <c r="P128" s="94">
        <f t="shared" si="1"/>
        <v>6.5953024072603325E-2</v>
      </c>
      <c r="Q128" s="94">
        <f t="shared" si="1"/>
        <v>6.7618177038073241E-2</v>
      </c>
      <c r="R128" s="418">
        <f t="shared" ref="R128" si="37">100*R43/R$10</f>
        <v>6.6142220543981958E-2</v>
      </c>
    </row>
  </sheetData>
  <hyperlinks>
    <hyperlink ref="A1" location="'Índice '!A26" display="ÍNDICE" xr:uid="{00000000-0004-0000-0300-000000000000}"/>
  </hyperlink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224"/>
  <sheetViews>
    <sheetView showGridLines="0" topLeftCell="A4" zoomScale="90" zoomScaleNormal="90" workbookViewId="0">
      <pane xSplit="1" topLeftCell="L1" activePane="topRight" state="frozen"/>
      <selection activeCell="D106" sqref="D106"/>
      <selection pane="topRight" activeCell="Y22" sqref="Y22"/>
    </sheetView>
  </sheetViews>
  <sheetFormatPr baseColWidth="10" defaultRowHeight="15" x14ac:dyDescent="0.25"/>
  <cols>
    <col min="1" max="1" width="43" style="45" customWidth="1"/>
    <col min="2" max="8" width="12.140625" style="45" customWidth="1"/>
    <col min="9" max="21" width="13.28515625" style="45" customWidth="1"/>
    <col min="22" max="22" width="12.85546875" style="45" customWidth="1"/>
    <col min="23" max="23" width="13.140625" style="45" customWidth="1"/>
    <col min="24" max="25" width="14.140625" style="45" customWidth="1"/>
    <col min="26" max="256" width="11.42578125" style="45"/>
    <col min="257" max="257" width="43" style="45" customWidth="1"/>
    <col min="258" max="264" width="12.140625" style="45" customWidth="1"/>
    <col min="265" max="277" width="13.28515625" style="45" customWidth="1"/>
    <col min="278" max="278" width="11.42578125" style="45"/>
    <col min="279" max="279" width="13.140625" style="45" customWidth="1"/>
    <col min="280" max="512" width="11.42578125" style="45"/>
    <col min="513" max="513" width="43" style="45" customWidth="1"/>
    <col min="514" max="520" width="12.140625" style="45" customWidth="1"/>
    <col min="521" max="533" width="13.28515625" style="45" customWidth="1"/>
    <col min="534" max="534" width="11.42578125" style="45"/>
    <col min="535" max="535" width="13.140625" style="45" customWidth="1"/>
    <col min="536" max="768" width="11.42578125" style="45"/>
    <col min="769" max="769" width="43" style="45" customWidth="1"/>
    <col min="770" max="776" width="12.140625" style="45" customWidth="1"/>
    <col min="777" max="789" width="13.28515625" style="45" customWidth="1"/>
    <col min="790" max="790" width="11.42578125" style="45"/>
    <col min="791" max="791" width="13.140625" style="45" customWidth="1"/>
    <col min="792" max="1024" width="11.42578125" style="45"/>
    <col min="1025" max="1025" width="43" style="45" customWidth="1"/>
    <col min="1026" max="1032" width="12.140625" style="45" customWidth="1"/>
    <col min="1033" max="1045" width="13.28515625" style="45" customWidth="1"/>
    <col min="1046" max="1046" width="11.42578125" style="45"/>
    <col min="1047" max="1047" width="13.140625" style="45" customWidth="1"/>
    <col min="1048" max="1280" width="11.42578125" style="45"/>
    <col min="1281" max="1281" width="43" style="45" customWidth="1"/>
    <col min="1282" max="1288" width="12.140625" style="45" customWidth="1"/>
    <col min="1289" max="1301" width="13.28515625" style="45" customWidth="1"/>
    <col min="1302" max="1302" width="11.42578125" style="45"/>
    <col min="1303" max="1303" width="13.140625" style="45" customWidth="1"/>
    <col min="1304" max="1536" width="11.42578125" style="45"/>
    <col min="1537" max="1537" width="43" style="45" customWidth="1"/>
    <col min="1538" max="1544" width="12.140625" style="45" customWidth="1"/>
    <col min="1545" max="1557" width="13.28515625" style="45" customWidth="1"/>
    <col min="1558" max="1558" width="11.42578125" style="45"/>
    <col min="1559" max="1559" width="13.140625" style="45" customWidth="1"/>
    <col min="1560" max="1792" width="11.42578125" style="45"/>
    <col min="1793" max="1793" width="43" style="45" customWidth="1"/>
    <col min="1794" max="1800" width="12.140625" style="45" customWidth="1"/>
    <col min="1801" max="1813" width="13.28515625" style="45" customWidth="1"/>
    <col min="1814" max="1814" width="11.42578125" style="45"/>
    <col min="1815" max="1815" width="13.140625" style="45" customWidth="1"/>
    <col min="1816" max="2048" width="11.42578125" style="45"/>
    <col min="2049" max="2049" width="43" style="45" customWidth="1"/>
    <col min="2050" max="2056" width="12.140625" style="45" customWidth="1"/>
    <col min="2057" max="2069" width="13.28515625" style="45" customWidth="1"/>
    <col min="2070" max="2070" width="11.42578125" style="45"/>
    <col min="2071" max="2071" width="13.140625" style="45" customWidth="1"/>
    <col min="2072" max="2304" width="11.42578125" style="45"/>
    <col min="2305" max="2305" width="43" style="45" customWidth="1"/>
    <col min="2306" max="2312" width="12.140625" style="45" customWidth="1"/>
    <col min="2313" max="2325" width="13.28515625" style="45" customWidth="1"/>
    <col min="2326" max="2326" width="11.42578125" style="45"/>
    <col min="2327" max="2327" width="13.140625" style="45" customWidth="1"/>
    <col min="2328" max="2560" width="11.42578125" style="45"/>
    <col min="2561" max="2561" width="43" style="45" customWidth="1"/>
    <col min="2562" max="2568" width="12.140625" style="45" customWidth="1"/>
    <col min="2569" max="2581" width="13.28515625" style="45" customWidth="1"/>
    <col min="2582" max="2582" width="11.42578125" style="45"/>
    <col min="2583" max="2583" width="13.140625" style="45" customWidth="1"/>
    <col min="2584" max="2816" width="11.42578125" style="45"/>
    <col min="2817" max="2817" width="43" style="45" customWidth="1"/>
    <col min="2818" max="2824" width="12.140625" style="45" customWidth="1"/>
    <col min="2825" max="2837" width="13.28515625" style="45" customWidth="1"/>
    <col min="2838" max="2838" width="11.42578125" style="45"/>
    <col min="2839" max="2839" width="13.140625" style="45" customWidth="1"/>
    <col min="2840" max="3072" width="11.42578125" style="45"/>
    <col min="3073" max="3073" width="43" style="45" customWidth="1"/>
    <col min="3074" max="3080" width="12.140625" style="45" customWidth="1"/>
    <col min="3081" max="3093" width="13.28515625" style="45" customWidth="1"/>
    <col min="3094" max="3094" width="11.42578125" style="45"/>
    <col min="3095" max="3095" width="13.140625" style="45" customWidth="1"/>
    <col min="3096" max="3328" width="11.42578125" style="45"/>
    <col min="3329" max="3329" width="43" style="45" customWidth="1"/>
    <col min="3330" max="3336" width="12.140625" style="45" customWidth="1"/>
    <col min="3337" max="3349" width="13.28515625" style="45" customWidth="1"/>
    <col min="3350" max="3350" width="11.42578125" style="45"/>
    <col min="3351" max="3351" width="13.140625" style="45" customWidth="1"/>
    <col min="3352" max="3584" width="11.42578125" style="45"/>
    <col min="3585" max="3585" width="43" style="45" customWidth="1"/>
    <col min="3586" max="3592" width="12.140625" style="45" customWidth="1"/>
    <col min="3593" max="3605" width="13.28515625" style="45" customWidth="1"/>
    <col min="3606" max="3606" width="11.42578125" style="45"/>
    <col min="3607" max="3607" width="13.140625" style="45" customWidth="1"/>
    <col min="3608" max="3840" width="11.42578125" style="45"/>
    <col min="3841" max="3841" width="43" style="45" customWidth="1"/>
    <col min="3842" max="3848" width="12.140625" style="45" customWidth="1"/>
    <col min="3849" max="3861" width="13.28515625" style="45" customWidth="1"/>
    <col min="3862" max="3862" width="11.42578125" style="45"/>
    <col min="3863" max="3863" width="13.140625" style="45" customWidth="1"/>
    <col min="3864" max="4096" width="11.42578125" style="45"/>
    <col min="4097" max="4097" width="43" style="45" customWidth="1"/>
    <col min="4098" max="4104" width="12.140625" style="45" customWidth="1"/>
    <col min="4105" max="4117" width="13.28515625" style="45" customWidth="1"/>
    <col min="4118" max="4118" width="11.42578125" style="45"/>
    <col min="4119" max="4119" width="13.140625" style="45" customWidth="1"/>
    <col min="4120" max="4352" width="11.42578125" style="45"/>
    <col min="4353" max="4353" width="43" style="45" customWidth="1"/>
    <col min="4354" max="4360" width="12.140625" style="45" customWidth="1"/>
    <col min="4361" max="4373" width="13.28515625" style="45" customWidth="1"/>
    <col min="4374" max="4374" width="11.42578125" style="45"/>
    <col min="4375" max="4375" width="13.140625" style="45" customWidth="1"/>
    <col min="4376" max="4608" width="11.42578125" style="45"/>
    <col min="4609" max="4609" width="43" style="45" customWidth="1"/>
    <col min="4610" max="4616" width="12.140625" style="45" customWidth="1"/>
    <col min="4617" max="4629" width="13.28515625" style="45" customWidth="1"/>
    <col min="4630" max="4630" width="11.42578125" style="45"/>
    <col min="4631" max="4631" width="13.140625" style="45" customWidth="1"/>
    <col min="4632" max="4864" width="11.42578125" style="45"/>
    <col min="4865" max="4865" width="43" style="45" customWidth="1"/>
    <col min="4866" max="4872" width="12.140625" style="45" customWidth="1"/>
    <col min="4873" max="4885" width="13.28515625" style="45" customWidth="1"/>
    <col min="4886" max="4886" width="11.42578125" style="45"/>
    <col min="4887" max="4887" width="13.140625" style="45" customWidth="1"/>
    <col min="4888" max="5120" width="11.42578125" style="45"/>
    <col min="5121" max="5121" width="43" style="45" customWidth="1"/>
    <col min="5122" max="5128" width="12.140625" style="45" customWidth="1"/>
    <col min="5129" max="5141" width="13.28515625" style="45" customWidth="1"/>
    <col min="5142" max="5142" width="11.42578125" style="45"/>
    <col min="5143" max="5143" width="13.140625" style="45" customWidth="1"/>
    <col min="5144" max="5376" width="11.42578125" style="45"/>
    <col min="5377" max="5377" width="43" style="45" customWidth="1"/>
    <col min="5378" max="5384" width="12.140625" style="45" customWidth="1"/>
    <col min="5385" max="5397" width="13.28515625" style="45" customWidth="1"/>
    <col min="5398" max="5398" width="11.42578125" style="45"/>
    <col min="5399" max="5399" width="13.140625" style="45" customWidth="1"/>
    <col min="5400" max="5632" width="11.42578125" style="45"/>
    <col min="5633" max="5633" width="43" style="45" customWidth="1"/>
    <col min="5634" max="5640" width="12.140625" style="45" customWidth="1"/>
    <col min="5641" max="5653" width="13.28515625" style="45" customWidth="1"/>
    <col min="5654" max="5654" width="11.42578125" style="45"/>
    <col min="5655" max="5655" width="13.140625" style="45" customWidth="1"/>
    <col min="5656" max="5888" width="11.42578125" style="45"/>
    <col min="5889" max="5889" width="43" style="45" customWidth="1"/>
    <col min="5890" max="5896" width="12.140625" style="45" customWidth="1"/>
    <col min="5897" max="5909" width="13.28515625" style="45" customWidth="1"/>
    <col min="5910" max="5910" width="11.42578125" style="45"/>
    <col min="5911" max="5911" width="13.140625" style="45" customWidth="1"/>
    <col min="5912" max="6144" width="11.42578125" style="45"/>
    <col min="6145" max="6145" width="43" style="45" customWidth="1"/>
    <col min="6146" max="6152" width="12.140625" style="45" customWidth="1"/>
    <col min="6153" max="6165" width="13.28515625" style="45" customWidth="1"/>
    <col min="6166" max="6166" width="11.42578125" style="45"/>
    <col min="6167" max="6167" width="13.140625" style="45" customWidth="1"/>
    <col min="6168" max="6400" width="11.42578125" style="45"/>
    <col min="6401" max="6401" width="43" style="45" customWidth="1"/>
    <col min="6402" max="6408" width="12.140625" style="45" customWidth="1"/>
    <col min="6409" max="6421" width="13.28515625" style="45" customWidth="1"/>
    <col min="6422" max="6422" width="11.42578125" style="45"/>
    <col min="6423" max="6423" width="13.140625" style="45" customWidth="1"/>
    <col min="6424" max="6656" width="11.42578125" style="45"/>
    <col min="6657" max="6657" width="43" style="45" customWidth="1"/>
    <col min="6658" max="6664" width="12.140625" style="45" customWidth="1"/>
    <col min="6665" max="6677" width="13.28515625" style="45" customWidth="1"/>
    <col min="6678" max="6678" width="11.42578125" style="45"/>
    <col min="6679" max="6679" width="13.140625" style="45" customWidth="1"/>
    <col min="6680" max="6912" width="11.42578125" style="45"/>
    <col min="6913" max="6913" width="43" style="45" customWidth="1"/>
    <col min="6914" max="6920" width="12.140625" style="45" customWidth="1"/>
    <col min="6921" max="6933" width="13.28515625" style="45" customWidth="1"/>
    <col min="6934" max="6934" width="11.42578125" style="45"/>
    <col min="6935" max="6935" width="13.140625" style="45" customWidth="1"/>
    <col min="6936" max="7168" width="11.42578125" style="45"/>
    <col min="7169" max="7169" width="43" style="45" customWidth="1"/>
    <col min="7170" max="7176" width="12.140625" style="45" customWidth="1"/>
    <col min="7177" max="7189" width="13.28515625" style="45" customWidth="1"/>
    <col min="7190" max="7190" width="11.42578125" style="45"/>
    <col min="7191" max="7191" width="13.140625" style="45" customWidth="1"/>
    <col min="7192" max="7424" width="11.42578125" style="45"/>
    <col min="7425" max="7425" width="43" style="45" customWidth="1"/>
    <col min="7426" max="7432" width="12.140625" style="45" customWidth="1"/>
    <col min="7433" max="7445" width="13.28515625" style="45" customWidth="1"/>
    <col min="7446" max="7446" width="11.42578125" style="45"/>
    <col min="7447" max="7447" width="13.140625" style="45" customWidth="1"/>
    <col min="7448" max="7680" width="11.42578125" style="45"/>
    <col min="7681" max="7681" width="43" style="45" customWidth="1"/>
    <col min="7682" max="7688" width="12.140625" style="45" customWidth="1"/>
    <col min="7689" max="7701" width="13.28515625" style="45" customWidth="1"/>
    <col min="7702" max="7702" width="11.42578125" style="45"/>
    <col min="7703" max="7703" width="13.140625" style="45" customWidth="1"/>
    <col min="7704" max="7936" width="11.42578125" style="45"/>
    <col min="7937" max="7937" width="43" style="45" customWidth="1"/>
    <col min="7938" max="7944" width="12.140625" style="45" customWidth="1"/>
    <col min="7945" max="7957" width="13.28515625" style="45" customWidth="1"/>
    <col min="7958" max="7958" width="11.42578125" style="45"/>
    <col min="7959" max="7959" width="13.140625" style="45" customWidth="1"/>
    <col min="7960" max="8192" width="11.42578125" style="45"/>
    <col min="8193" max="8193" width="43" style="45" customWidth="1"/>
    <col min="8194" max="8200" width="12.140625" style="45" customWidth="1"/>
    <col min="8201" max="8213" width="13.28515625" style="45" customWidth="1"/>
    <col min="8214" max="8214" width="11.42578125" style="45"/>
    <col min="8215" max="8215" width="13.140625" style="45" customWidth="1"/>
    <col min="8216" max="8448" width="11.42578125" style="45"/>
    <col min="8449" max="8449" width="43" style="45" customWidth="1"/>
    <col min="8450" max="8456" width="12.140625" style="45" customWidth="1"/>
    <col min="8457" max="8469" width="13.28515625" style="45" customWidth="1"/>
    <col min="8470" max="8470" width="11.42578125" style="45"/>
    <col min="8471" max="8471" width="13.140625" style="45" customWidth="1"/>
    <col min="8472" max="8704" width="11.42578125" style="45"/>
    <col min="8705" max="8705" width="43" style="45" customWidth="1"/>
    <col min="8706" max="8712" width="12.140625" style="45" customWidth="1"/>
    <col min="8713" max="8725" width="13.28515625" style="45" customWidth="1"/>
    <col min="8726" max="8726" width="11.42578125" style="45"/>
    <col min="8727" max="8727" width="13.140625" style="45" customWidth="1"/>
    <col min="8728" max="8960" width="11.42578125" style="45"/>
    <col min="8961" max="8961" width="43" style="45" customWidth="1"/>
    <col min="8962" max="8968" width="12.140625" style="45" customWidth="1"/>
    <col min="8969" max="8981" width="13.28515625" style="45" customWidth="1"/>
    <col min="8982" max="8982" width="11.42578125" style="45"/>
    <col min="8983" max="8983" width="13.140625" style="45" customWidth="1"/>
    <col min="8984" max="9216" width="11.42578125" style="45"/>
    <col min="9217" max="9217" width="43" style="45" customWidth="1"/>
    <col min="9218" max="9224" width="12.140625" style="45" customWidth="1"/>
    <col min="9225" max="9237" width="13.28515625" style="45" customWidth="1"/>
    <col min="9238" max="9238" width="11.42578125" style="45"/>
    <col min="9239" max="9239" width="13.140625" style="45" customWidth="1"/>
    <col min="9240" max="9472" width="11.42578125" style="45"/>
    <col min="9473" max="9473" width="43" style="45" customWidth="1"/>
    <col min="9474" max="9480" width="12.140625" style="45" customWidth="1"/>
    <col min="9481" max="9493" width="13.28515625" style="45" customWidth="1"/>
    <col min="9494" max="9494" width="11.42578125" style="45"/>
    <col min="9495" max="9495" width="13.140625" style="45" customWidth="1"/>
    <col min="9496" max="9728" width="11.42578125" style="45"/>
    <col min="9729" max="9729" width="43" style="45" customWidth="1"/>
    <col min="9730" max="9736" width="12.140625" style="45" customWidth="1"/>
    <col min="9737" max="9749" width="13.28515625" style="45" customWidth="1"/>
    <col min="9750" max="9750" width="11.42578125" style="45"/>
    <col min="9751" max="9751" width="13.140625" style="45" customWidth="1"/>
    <col min="9752" max="9984" width="11.42578125" style="45"/>
    <col min="9985" max="9985" width="43" style="45" customWidth="1"/>
    <col min="9986" max="9992" width="12.140625" style="45" customWidth="1"/>
    <col min="9993" max="10005" width="13.28515625" style="45" customWidth="1"/>
    <col min="10006" max="10006" width="11.42578125" style="45"/>
    <col min="10007" max="10007" width="13.140625" style="45" customWidth="1"/>
    <col min="10008" max="10240" width="11.42578125" style="45"/>
    <col min="10241" max="10241" width="43" style="45" customWidth="1"/>
    <col min="10242" max="10248" width="12.140625" style="45" customWidth="1"/>
    <col min="10249" max="10261" width="13.28515625" style="45" customWidth="1"/>
    <col min="10262" max="10262" width="11.42578125" style="45"/>
    <col min="10263" max="10263" width="13.140625" style="45" customWidth="1"/>
    <col min="10264" max="10496" width="11.42578125" style="45"/>
    <col min="10497" max="10497" width="43" style="45" customWidth="1"/>
    <col min="10498" max="10504" width="12.140625" style="45" customWidth="1"/>
    <col min="10505" max="10517" width="13.28515625" style="45" customWidth="1"/>
    <col min="10518" max="10518" width="11.42578125" style="45"/>
    <col min="10519" max="10519" width="13.140625" style="45" customWidth="1"/>
    <col min="10520" max="10752" width="11.42578125" style="45"/>
    <col min="10753" max="10753" width="43" style="45" customWidth="1"/>
    <col min="10754" max="10760" width="12.140625" style="45" customWidth="1"/>
    <col min="10761" max="10773" width="13.28515625" style="45" customWidth="1"/>
    <col min="10774" max="10774" width="11.42578125" style="45"/>
    <col min="10775" max="10775" width="13.140625" style="45" customWidth="1"/>
    <col min="10776" max="11008" width="11.42578125" style="45"/>
    <col min="11009" max="11009" width="43" style="45" customWidth="1"/>
    <col min="11010" max="11016" width="12.140625" style="45" customWidth="1"/>
    <col min="11017" max="11029" width="13.28515625" style="45" customWidth="1"/>
    <col min="11030" max="11030" width="11.42578125" style="45"/>
    <col min="11031" max="11031" width="13.140625" style="45" customWidth="1"/>
    <col min="11032" max="11264" width="11.42578125" style="45"/>
    <col min="11265" max="11265" width="43" style="45" customWidth="1"/>
    <col min="11266" max="11272" width="12.140625" style="45" customWidth="1"/>
    <col min="11273" max="11285" width="13.28515625" style="45" customWidth="1"/>
    <col min="11286" max="11286" width="11.42578125" style="45"/>
    <col min="11287" max="11287" width="13.140625" style="45" customWidth="1"/>
    <col min="11288" max="11520" width="11.42578125" style="45"/>
    <col min="11521" max="11521" width="43" style="45" customWidth="1"/>
    <col min="11522" max="11528" width="12.140625" style="45" customWidth="1"/>
    <col min="11529" max="11541" width="13.28515625" style="45" customWidth="1"/>
    <col min="11542" max="11542" width="11.42578125" style="45"/>
    <col min="11543" max="11543" width="13.140625" style="45" customWidth="1"/>
    <col min="11544" max="11776" width="11.42578125" style="45"/>
    <col min="11777" max="11777" width="43" style="45" customWidth="1"/>
    <col min="11778" max="11784" width="12.140625" style="45" customWidth="1"/>
    <col min="11785" max="11797" width="13.28515625" style="45" customWidth="1"/>
    <col min="11798" max="11798" width="11.42578125" style="45"/>
    <col min="11799" max="11799" width="13.140625" style="45" customWidth="1"/>
    <col min="11800" max="12032" width="11.42578125" style="45"/>
    <col min="12033" max="12033" width="43" style="45" customWidth="1"/>
    <col min="12034" max="12040" width="12.140625" style="45" customWidth="1"/>
    <col min="12041" max="12053" width="13.28515625" style="45" customWidth="1"/>
    <col min="12054" max="12054" width="11.42578125" style="45"/>
    <col min="12055" max="12055" width="13.140625" style="45" customWidth="1"/>
    <col min="12056" max="12288" width="11.42578125" style="45"/>
    <col min="12289" max="12289" width="43" style="45" customWidth="1"/>
    <col min="12290" max="12296" width="12.140625" style="45" customWidth="1"/>
    <col min="12297" max="12309" width="13.28515625" style="45" customWidth="1"/>
    <col min="12310" max="12310" width="11.42578125" style="45"/>
    <col min="12311" max="12311" width="13.140625" style="45" customWidth="1"/>
    <col min="12312" max="12544" width="11.42578125" style="45"/>
    <col min="12545" max="12545" width="43" style="45" customWidth="1"/>
    <col min="12546" max="12552" width="12.140625" style="45" customWidth="1"/>
    <col min="12553" max="12565" width="13.28515625" style="45" customWidth="1"/>
    <col min="12566" max="12566" width="11.42578125" style="45"/>
    <col min="12567" max="12567" width="13.140625" style="45" customWidth="1"/>
    <col min="12568" max="12800" width="11.42578125" style="45"/>
    <col min="12801" max="12801" width="43" style="45" customWidth="1"/>
    <col min="12802" max="12808" width="12.140625" style="45" customWidth="1"/>
    <col min="12809" max="12821" width="13.28515625" style="45" customWidth="1"/>
    <col min="12822" max="12822" width="11.42578125" style="45"/>
    <col min="12823" max="12823" width="13.140625" style="45" customWidth="1"/>
    <col min="12824" max="13056" width="11.42578125" style="45"/>
    <col min="13057" max="13057" width="43" style="45" customWidth="1"/>
    <col min="13058" max="13064" width="12.140625" style="45" customWidth="1"/>
    <col min="13065" max="13077" width="13.28515625" style="45" customWidth="1"/>
    <col min="13078" max="13078" width="11.42578125" style="45"/>
    <col min="13079" max="13079" width="13.140625" style="45" customWidth="1"/>
    <col min="13080" max="13312" width="11.42578125" style="45"/>
    <col min="13313" max="13313" width="43" style="45" customWidth="1"/>
    <col min="13314" max="13320" width="12.140625" style="45" customWidth="1"/>
    <col min="13321" max="13333" width="13.28515625" style="45" customWidth="1"/>
    <col min="13334" max="13334" width="11.42578125" style="45"/>
    <col min="13335" max="13335" width="13.140625" style="45" customWidth="1"/>
    <col min="13336" max="13568" width="11.42578125" style="45"/>
    <col min="13569" max="13569" width="43" style="45" customWidth="1"/>
    <col min="13570" max="13576" width="12.140625" style="45" customWidth="1"/>
    <col min="13577" max="13589" width="13.28515625" style="45" customWidth="1"/>
    <col min="13590" max="13590" width="11.42578125" style="45"/>
    <col min="13591" max="13591" width="13.140625" style="45" customWidth="1"/>
    <col min="13592" max="13824" width="11.42578125" style="45"/>
    <col min="13825" max="13825" width="43" style="45" customWidth="1"/>
    <col min="13826" max="13832" width="12.140625" style="45" customWidth="1"/>
    <col min="13833" max="13845" width="13.28515625" style="45" customWidth="1"/>
    <col min="13846" max="13846" width="11.42578125" style="45"/>
    <col min="13847" max="13847" width="13.140625" style="45" customWidth="1"/>
    <col min="13848" max="14080" width="11.42578125" style="45"/>
    <col min="14081" max="14081" width="43" style="45" customWidth="1"/>
    <col min="14082" max="14088" width="12.140625" style="45" customWidth="1"/>
    <col min="14089" max="14101" width="13.28515625" style="45" customWidth="1"/>
    <col min="14102" max="14102" width="11.42578125" style="45"/>
    <col min="14103" max="14103" width="13.140625" style="45" customWidth="1"/>
    <col min="14104" max="14336" width="11.42578125" style="45"/>
    <col min="14337" max="14337" width="43" style="45" customWidth="1"/>
    <col min="14338" max="14344" width="12.140625" style="45" customWidth="1"/>
    <col min="14345" max="14357" width="13.28515625" style="45" customWidth="1"/>
    <col min="14358" max="14358" width="11.42578125" style="45"/>
    <col min="14359" max="14359" width="13.140625" style="45" customWidth="1"/>
    <col min="14360" max="14592" width="11.42578125" style="45"/>
    <col min="14593" max="14593" width="43" style="45" customWidth="1"/>
    <col min="14594" max="14600" width="12.140625" style="45" customWidth="1"/>
    <col min="14601" max="14613" width="13.28515625" style="45" customWidth="1"/>
    <col min="14614" max="14614" width="11.42578125" style="45"/>
    <col min="14615" max="14615" width="13.140625" style="45" customWidth="1"/>
    <col min="14616" max="14848" width="11.42578125" style="45"/>
    <col min="14849" max="14849" width="43" style="45" customWidth="1"/>
    <col min="14850" max="14856" width="12.140625" style="45" customWidth="1"/>
    <col min="14857" max="14869" width="13.28515625" style="45" customWidth="1"/>
    <col min="14870" max="14870" width="11.42578125" style="45"/>
    <col min="14871" max="14871" width="13.140625" style="45" customWidth="1"/>
    <col min="14872" max="15104" width="11.42578125" style="45"/>
    <col min="15105" max="15105" width="43" style="45" customWidth="1"/>
    <col min="15106" max="15112" width="12.140625" style="45" customWidth="1"/>
    <col min="15113" max="15125" width="13.28515625" style="45" customWidth="1"/>
    <col min="15126" max="15126" width="11.42578125" style="45"/>
    <col min="15127" max="15127" width="13.140625" style="45" customWidth="1"/>
    <col min="15128" max="15360" width="11.42578125" style="45"/>
    <col min="15361" max="15361" width="43" style="45" customWidth="1"/>
    <col min="15362" max="15368" width="12.140625" style="45" customWidth="1"/>
    <col min="15369" max="15381" width="13.28515625" style="45" customWidth="1"/>
    <col min="15382" max="15382" width="11.42578125" style="45"/>
    <col min="15383" max="15383" width="13.140625" style="45" customWidth="1"/>
    <col min="15384" max="15616" width="11.42578125" style="45"/>
    <col min="15617" max="15617" width="43" style="45" customWidth="1"/>
    <col min="15618" max="15624" width="12.140625" style="45" customWidth="1"/>
    <col min="15625" max="15637" width="13.28515625" style="45" customWidth="1"/>
    <col min="15638" max="15638" width="11.42578125" style="45"/>
    <col min="15639" max="15639" width="13.140625" style="45" customWidth="1"/>
    <col min="15640" max="15872" width="11.42578125" style="45"/>
    <col min="15873" max="15873" width="43" style="45" customWidth="1"/>
    <col min="15874" max="15880" width="12.140625" style="45" customWidth="1"/>
    <col min="15881" max="15893" width="13.28515625" style="45" customWidth="1"/>
    <col min="15894" max="15894" width="11.42578125" style="45"/>
    <col min="15895" max="15895" width="13.140625" style="45" customWidth="1"/>
    <col min="15896" max="16128" width="11.42578125" style="45"/>
    <col min="16129" max="16129" width="43" style="45" customWidth="1"/>
    <col min="16130" max="16136" width="12.140625" style="45" customWidth="1"/>
    <col min="16137" max="16149" width="13.28515625" style="45" customWidth="1"/>
    <col min="16150" max="16150" width="11.42578125" style="45"/>
    <col min="16151" max="16151" width="13.140625" style="45" customWidth="1"/>
    <col min="16152" max="16384" width="11.42578125" style="45"/>
  </cols>
  <sheetData>
    <row r="1" spans="1:25" ht="15.75" x14ac:dyDescent="0.25">
      <c r="A1" s="21" t="s">
        <v>30</v>
      </c>
      <c r="B1" s="96"/>
      <c r="C1" s="96"/>
      <c r="D1" s="96"/>
      <c r="E1" s="8"/>
      <c r="G1" s="97"/>
    </row>
    <row r="2" spans="1:25" ht="15.75" x14ac:dyDescent="0.25">
      <c r="A2" s="84" t="s">
        <v>85</v>
      </c>
      <c r="B2" s="96"/>
      <c r="C2" s="96"/>
      <c r="D2" s="96"/>
      <c r="E2" s="8"/>
    </row>
    <row r="3" spans="1:25" ht="15.75" x14ac:dyDescent="0.25">
      <c r="A3" s="98"/>
      <c r="B3" s="96"/>
      <c r="C3" s="96"/>
      <c r="D3" s="99"/>
      <c r="E3" s="8"/>
    </row>
    <row r="4" spans="1:25" ht="48" thickBot="1" x14ac:dyDescent="0.3">
      <c r="A4" s="100" t="s">
        <v>86</v>
      </c>
      <c r="B4" s="101"/>
      <c r="C4" s="101"/>
      <c r="D4" s="101"/>
      <c r="E4" s="8"/>
    </row>
    <row r="5" spans="1:25" ht="16.5" thickBot="1" x14ac:dyDescent="0.3">
      <c r="A5" s="102" t="s">
        <v>371</v>
      </c>
      <c r="B5" s="103"/>
      <c r="C5" s="103"/>
      <c r="D5" s="104"/>
      <c r="E5" s="8"/>
    </row>
    <row r="6" spans="1:25" ht="15.75" x14ac:dyDescent="0.25">
      <c r="A6" s="99" t="s">
        <v>87</v>
      </c>
      <c r="B6" s="105" t="s">
        <v>88</v>
      </c>
      <c r="C6" s="106"/>
      <c r="D6" s="106"/>
      <c r="E6" s="8"/>
    </row>
    <row r="7" spans="1:25" ht="15.75" x14ac:dyDescent="0.25">
      <c r="A7" s="99" t="s">
        <v>87</v>
      </c>
      <c r="B7" s="107" t="s">
        <v>89</v>
      </c>
      <c r="C7" s="106"/>
      <c r="D7" s="96"/>
      <c r="E7" s="8"/>
    </row>
    <row r="8" spans="1:25" ht="15.75" x14ac:dyDescent="0.25">
      <c r="A8" s="99" t="s">
        <v>87</v>
      </c>
      <c r="B8" s="107" t="s">
        <v>90</v>
      </c>
      <c r="C8" s="106"/>
      <c r="D8" s="106"/>
      <c r="E8" s="8"/>
    </row>
    <row r="9" spans="1:25" ht="15.75" x14ac:dyDescent="0.25">
      <c r="A9" s="99" t="s">
        <v>87</v>
      </c>
      <c r="B9" s="107" t="s">
        <v>91</v>
      </c>
      <c r="C9" s="106"/>
      <c r="D9" s="106"/>
      <c r="E9" s="8"/>
    </row>
    <row r="10" spans="1:25" ht="15.75" x14ac:dyDescent="0.25">
      <c r="A10" s="99" t="s">
        <v>87</v>
      </c>
      <c r="B10" s="107" t="s">
        <v>92</v>
      </c>
      <c r="C10" s="108"/>
      <c r="D10" s="106"/>
      <c r="E10" s="8"/>
    </row>
    <row r="11" spans="1:25" ht="15.75" x14ac:dyDescent="0.25">
      <c r="A11" s="99" t="s">
        <v>87</v>
      </c>
      <c r="B11" s="107" t="s">
        <v>93</v>
      </c>
      <c r="C11" s="106"/>
      <c r="D11" s="106"/>
      <c r="E11" s="8"/>
    </row>
    <row r="12" spans="1:25" ht="15.75" x14ac:dyDescent="0.25">
      <c r="A12" s="99" t="s">
        <v>87</v>
      </c>
      <c r="B12" s="107" t="s">
        <v>94</v>
      </c>
      <c r="C12" s="106"/>
      <c r="D12" s="96"/>
      <c r="E12" s="8"/>
    </row>
    <row r="13" spans="1:25" ht="15.75" x14ac:dyDescent="0.25">
      <c r="A13" s="99"/>
      <c r="B13" s="107"/>
      <c r="C13" s="106"/>
      <c r="D13" s="96"/>
      <c r="E13" s="8"/>
    </row>
    <row r="14" spans="1:25" ht="16.5" thickBot="1" x14ac:dyDescent="0.3">
      <c r="A14" s="109" t="s">
        <v>88</v>
      </c>
    </row>
    <row r="15" spans="1:25" s="114" customFormat="1" ht="15.75" thickBot="1" x14ac:dyDescent="0.3">
      <c r="A15" s="110"/>
      <c r="B15" s="111">
        <v>1997</v>
      </c>
      <c r="C15" s="112">
        <v>1998</v>
      </c>
      <c r="D15" s="112">
        <v>1999</v>
      </c>
      <c r="E15" s="112">
        <v>2000</v>
      </c>
      <c r="F15" s="112">
        <v>2001</v>
      </c>
      <c r="G15" s="112">
        <v>2002</v>
      </c>
      <c r="H15" s="112">
        <v>2003</v>
      </c>
      <c r="I15" s="112">
        <v>2004</v>
      </c>
      <c r="J15" s="112">
        <v>2005</v>
      </c>
      <c r="K15" s="112">
        <v>2006</v>
      </c>
      <c r="L15" s="112">
        <v>2007</v>
      </c>
      <c r="M15" s="113">
        <v>2008</v>
      </c>
      <c r="N15" s="113">
        <v>2009</v>
      </c>
      <c r="O15" s="113">
        <v>2010</v>
      </c>
      <c r="P15" s="113">
        <v>2011</v>
      </c>
      <c r="Q15" s="113">
        <v>2012</v>
      </c>
      <c r="R15" s="113">
        <v>2013</v>
      </c>
      <c r="S15" s="113">
        <v>2014</v>
      </c>
      <c r="T15" s="113">
        <v>2015</v>
      </c>
      <c r="U15" s="113">
        <v>2016</v>
      </c>
      <c r="V15" s="113">
        <v>2017</v>
      </c>
      <c r="W15" s="113">
        <v>2018</v>
      </c>
      <c r="X15" s="113">
        <v>2019</v>
      </c>
      <c r="Y15" s="113" t="s">
        <v>364</v>
      </c>
    </row>
    <row r="16" spans="1:25" s="114" customFormat="1" x14ac:dyDescent="0.25">
      <c r="A16" s="115" t="s">
        <v>95</v>
      </c>
      <c r="B16" s="116">
        <v>8320</v>
      </c>
      <c r="C16" s="116">
        <v>7861</v>
      </c>
      <c r="D16" s="116">
        <v>7441</v>
      </c>
      <c r="E16" s="116">
        <v>7246</v>
      </c>
      <c r="F16" s="116">
        <v>6960</v>
      </c>
      <c r="G16" s="116">
        <v>6881</v>
      </c>
      <c r="H16" s="116">
        <v>7230</v>
      </c>
      <c r="I16" s="116">
        <v>7249</v>
      </c>
      <c r="J16" s="116">
        <v>7524</v>
      </c>
      <c r="K16" s="116">
        <v>7369</v>
      </c>
      <c r="L16" s="116">
        <v>7257</v>
      </c>
      <c r="M16" s="116">
        <v>7937</v>
      </c>
      <c r="N16" s="116">
        <v>9135</v>
      </c>
      <c r="O16" s="116">
        <v>9946</v>
      </c>
      <c r="P16" s="116">
        <v>9809</v>
      </c>
      <c r="Q16" s="116">
        <v>9488</v>
      </c>
      <c r="R16" s="116">
        <v>9227</v>
      </c>
      <c r="S16" s="116">
        <v>9159</v>
      </c>
      <c r="T16" s="116">
        <v>9015</v>
      </c>
      <c r="U16" s="116">
        <v>8466</v>
      </c>
      <c r="V16" s="117">
        <v>8214</v>
      </c>
      <c r="W16" s="118">
        <v>7911</v>
      </c>
      <c r="X16" s="118">
        <v>7631</v>
      </c>
      <c r="Y16" s="118">
        <v>7343</v>
      </c>
    </row>
    <row r="17" spans="1:25" x14ac:dyDescent="0.25">
      <c r="A17" s="119" t="s">
        <v>39</v>
      </c>
      <c r="B17" s="120">
        <v>1714</v>
      </c>
      <c r="C17" s="120">
        <v>1619</v>
      </c>
      <c r="D17" s="120">
        <v>1536</v>
      </c>
      <c r="E17" s="120">
        <v>1510</v>
      </c>
      <c r="F17" s="120">
        <v>1438</v>
      </c>
      <c r="G17" s="120">
        <v>1445</v>
      </c>
      <c r="H17" s="120">
        <v>1488</v>
      </c>
      <c r="I17" s="120">
        <v>1426</v>
      </c>
      <c r="J17" s="120">
        <v>1393</v>
      </c>
      <c r="K17" s="120">
        <v>1367</v>
      </c>
      <c r="L17" s="120">
        <v>1340</v>
      </c>
      <c r="M17" s="120">
        <v>1407</v>
      </c>
      <c r="N17" s="120">
        <v>1776</v>
      </c>
      <c r="O17" s="120">
        <v>2078</v>
      </c>
      <c r="P17" s="120">
        <v>2052</v>
      </c>
      <c r="Q17" s="120">
        <v>1966</v>
      </c>
      <c r="R17" s="120">
        <v>1941</v>
      </c>
      <c r="S17" s="120">
        <v>1922</v>
      </c>
      <c r="T17" s="120">
        <v>1898</v>
      </c>
      <c r="U17" s="120">
        <v>1822</v>
      </c>
      <c r="V17" s="121">
        <v>1782</v>
      </c>
      <c r="W17" s="46">
        <v>1719</v>
      </c>
      <c r="X17" s="46">
        <v>1642</v>
      </c>
      <c r="Y17" s="46">
        <v>1579</v>
      </c>
    </row>
    <row r="18" spans="1:25" x14ac:dyDescent="0.25">
      <c r="A18" s="119" t="s">
        <v>41</v>
      </c>
      <c r="B18" s="120">
        <v>497</v>
      </c>
      <c r="C18" s="120">
        <v>461</v>
      </c>
      <c r="D18" s="120">
        <v>427</v>
      </c>
      <c r="E18" s="120">
        <v>397</v>
      </c>
      <c r="F18" s="120">
        <v>378</v>
      </c>
      <c r="G18" s="120">
        <v>374</v>
      </c>
      <c r="H18" s="120">
        <v>371</v>
      </c>
      <c r="I18" s="120">
        <v>362</v>
      </c>
      <c r="J18" s="120">
        <v>356</v>
      </c>
      <c r="K18" s="120">
        <v>340</v>
      </c>
      <c r="L18" s="120">
        <v>336</v>
      </c>
      <c r="M18" s="120">
        <v>331</v>
      </c>
      <c r="N18" s="120">
        <v>362</v>
      </c>
      <c r="O18" s="120">
        <v>372</v>
      </c>
      <c r="P18" s="120">
        <v>388</v>
      </c>
      <c r="Q18" s="120">
        <v>377</v>
      </c>
      <c r="R18" s="120">
        <v>383</v>
      </c>
      <c r="S18" s="120">
        <v>378</v>
      </c>
      <c r="T18" s="120">
        <v>367</v>
      </c>
      <c r="U18" s="120">
        <v>352</v>
      </c>
      <c r="V18" s="121">
        <v>336</v>
      </c>
      <c r="W18" s="46">
        <v>330</v>
      </c>
      <c r="X18" s="46">
        <v>314</v>
      </c>
      <c r="Y18" s="46">
        <v>301</v>
      </c>
    </row>
    <row r="19" spans="1:25" x14ac:dyDescent="0.25">
      <c r="A19" s="119" t="s">
        <v>96</v>
      </c>
      <c r="B19" s="120">
        <v>2609</v>
      </c>
      <c r="C19" s="120">
        <v>2399</v>
      </c>
      <c r="D19" s="120">
        <v>2293</v>
      </c>
      <c r="E19" s="120">
        <v>2259</v>
      </c>
      <c r="F19" s="120">
        <v>2179</v>
      </c>
      <c r="G19" s="120">
        <v>2120</v>
      </c>
      <c r="H19" s="120">
        <v>2418</v>
      </c>
      <c r="I19" s="120">
        <v>2487</v>
      </c>
      <c r="J19" s="120">
        <v>2806</v>
      </c>
      <c r="K19" s="120">
        <v>2729</v>
      </c>
      <c r="L19" s="120">
        <v>2734</v>
      </c>
      <c r="M19" s="120">
        <v>3128</v>
      </c>
      <c r="N19" s="120">
        <v>3593</v>
      </c>
      <c r="O19" s="120">
        <v>3868</v>
      </c>
      <c r="P19" s="120">
        <v>3718</v>
      </c>
      <c r="Q19" s="120">
        <v>3567</v>
      </c>
      <c r="R19" s="120">
        <v>3392</v>
      </c>
      <c r="S19" s="120">
        <v>3313</v>
      </c>
      <c r="T19" s="120">
        <v>3214</v>
      </c>
      <c r="U19" s="120">
        <v>2928</v>
      </c>
      <c r="V19" s="121">
        <v>2777</v>
      </c>
      <c r="W19" s="46">
        <v>2652</v>
      </c>
      <c r="X19" s="46">
        <v>2524</v>
      </c>
      <c r="Y19" s="46">
        <v>2411</v>
      </c>
    </row>
    <row r="20" spans="1:25" x14ac:dyDescent="0.25">
      <c r="A20" s="119" t="s">
        <v>43</v>
      </c>
      <c r="B20" s="120">
        <v>153</v>
      </c>
      <c r="C20" s="120">
        <v>149</v>
      </c>
      <c r="D20" s="120">
        <v>137</v>
      </c>
      <c r="E20" s="120">
        <v>133</v>
      </c>
      <c r="F20" s="120">
        <v>117</v>
      </c>
      <c r="G20" s="120">
        <v>122</v>
      </c>
      <c r="H20" s="120">
        <v>122</v>
      </c>
      <c r="I20" s="120">
        <v>118</v>
      </c>
      <c r="J20" s="120">
        <v>117</v>
      </c>
      <c r="K20" s="120">
        <v>112</v>
      </c>
      <c r="L20" s="120">
        <v>108</v>
      </c>
      <c r="M20" s="120">
        <v>122</v>
      </c>
      <c r="N20" s="120">
        <v>130</v>
      </c>
      <c r="O20" s="120">
        <v>130</v>
      </c>
      <c r="P20" s="120">
        <v>140</v>
      </c>
      <c r="Q20" s="120">
        <v>145</v>
      </c>
      <c r="R20" s="120">
        <v>142</v>
      </c>
      <c r="S20" s="120">
        <v>147</v>
      </c>
      <c r="T20" s="120">
        <v>147</v>
      </c>
      <c r="U20" s="120">
        <v>139</v>
      </c>
      <c r="V20" s="121">
        <v>132</v>
      </c>
      <c r="W20" s="122">
        <v>130</v>
      </c>
      <c r="X20" s="122">
        <v>122</v>
      </c>
      <c r="Y20" s="122">
        <v>128</v>
      </c>
    </row>
    <row r="21" spans="1:25" x14ac:dyDescent="0.25">
      <c r="A21" s="119" t="s">
        <v>44</v>
      </c>
      <c r="B21" s="120">
        <v>61</v>
      </c>
      <c r="C21" s="120">
        <v>58</v>
      </c>
      <c r="D21" s="120">
        <v>52</v>
      </c>
      <c r="E21" s="120">
        <v>50</v>
      </c>
      <c r="F21" s="120">
        <v>46</v>
      </c>
      <c r="G21" s="120">
        <v>46</v>
      </c>
      <c r="H21" s="120">
        <v>51</v>
      </c>
      <c r="I21" s="120">
        <v>49</v>
      </c>
      <c r="J21" s="120">
        <v>54</v>
      </c>
      <c r="K21" s="120">
        <v>55</v>
      </c>
      <c r="L21" s="120">
        <v>51</v>
      </c>
      <c r="M21" s="120">
        <v>59</v>
      </c>
      <c r="N21" s="120">
        <v>81</v>
      </c>
      <c r="O21" s="120">
        <v>84</v>
      </c>
      <c r="P21" s="120">
        <v>82</v>
      </c>
      <c r="Q21" s="120">
        <v>79</v>
      </c>
      <c r="R21" s="120">
        <v>77</v>
      </c>
      <c r="S21" s="120">
        <v>81</v>
      </c>
      <c r="T21" s="120">
        <v>82</v>
      </c>
      <c r="U21" s="120">
        <v>77</v>
      </c>
      <c r="V21" s="121">
        <v>77</v>
      </c>
      <c r="W21" s="46">
        <v>74</v>
      </c>
      <c r="X21" s="46">
        <v>74</v>
      </c>
      <c r="Y21" s="46">
        <v>72</v>
      </c>
    </row>
    <row r="22" spans="1:25" x14ac:dyDescent="0.25">
      <c r="A22" s="119" t="s">
        <v>45</v>
      </c>
      <c r="B22" s="120">
        <v>201</v>
      </c>
      <c r="C22" s="120">
        <v>219</v>
      </c>
      <c r="D22" s="120">
        <v>201</v>
      </c>
      <c r="E22" s="120">
        <v>193</v>
      </c>
      <c r="F22" s="120">
        <v>185</v>
      </c>
      <c r="G22" s="120">
        <v>179</v>
      </c>
      <c r="H22" s="120">
        <v>177</v>
      </c>
      <c r="I22" s="120">
        <v>171</v>
      </c>
      <c r="J22" s="120">
        <v>173</v>
      </c>
      <c r="K22" s="120">
        <v>169</v>
      </c>
      <c r="L22" s="120">
        <v>155</v>
      </c>
      <c r="M22" s="120">
        <v>150</v>
      </c>
      <c r="N22" s="120">
        <v>161</v>
      </c>
      <c r="O22" s="120">
        <v>174</v>
      </c>
      <c r="P22" s="120">
        <v>164</v>
      </c>
      <c r="Q22" s="120">
        <v>157</v>
      </c>
      <c r="R22" s="120">
        <v>158</v>
      </c>
      <c r="S22" s="120">
        <v>157</v>
      </c>
      <c r="T22" s="120">
        <v>156</v>
      </c>
      <c r="U22" s="120">
        <v>143</v>
      </c>
      <c r="V22" s="121">
        <v>143</v>
      </c>
      <c r="W22" s="46">
        <v>138</v>
      </c>
      <c r="X22" s="46">
        <v>137</v>
      </c>
      <c r="Y22" s="46">
        <v>134</v>
      </c>
    </row>
    <row r="23" spans="1:25" x14ac:dyDescent="0.25">
      <c r="A23" s="119" t="s">
        <v>47</v>
      </c>
      <c r="B23" s="120">
        <v>6</v>
      </c>
      <c r="C23" s="120">
        <v>6</v>
      </c>
      <c r="D23" s="120">
        <v>6</v>
      </c>
      <c r="E23" s="120">
        <v>6</v>
      </c>
      <c r="F23" s="120">
        <v>5</v>
      </c>
      <c r="G23" s="120">
        <v>4</v>
      </c>
      <c r="H23" s="120">
        <v>4</v>
      </c>
      <c r="I23" s="120">
        <v>5</v>
      </c>
      <c r="J23" s="120"/>
      <c r="K23" s="120"/>
      <c r="L23" s="120"/>
      <c r="M23" s="120"/>
      <c r="N23" s="120"/>
      <c r="O23" s="120">
        <v>10</v>
      </c>
      <c r="P23" s="120">
        <v>11</v>
      </c>
      <c r="Q23" s="120">
        <v>11</v>
      </c>
      <c r="R23" s="120">
        <v>11</v>
      </c>
      <c r="S23" s="120">
        <v>13</v>
      </c>
      <c r="T23" s="120">
        <v>14</v>
      </c>
      <c r="U23" s="120">
        <v>15</v>
      </c>
      <c r="V23" s="121">
        <v>16</v>
      </c>
      <c r="W23" s="46">
        <v>18</v>
      </c>
      <c r="X23" s="46">
        <v>20</v>
      </c>
      <c r="Y23" s="46">
        <v>21</v>
      </c>
    </row>
    <row r="24" spans="1:25" x14ac:dyDescent="0.25">
      <c r="A24" s="119" t="s">
        <v>48</v>
      </c>
      <c r="B24" s="120">
        <v>53</v>
      </c>
      <c r="C24" s="120">
        <v>63</v>
      </c>
      <c r="D24" s="120">
        <v>73</v>
      </c>
      <c r="E24" s="120">
        <v>94</v>
      </c>
      <c r="F24" s="120">
        <v>99</v>
      </c>
      <c r="G24" s="120">
        <v>110</v>
      </c>
      <c r="H24" s="120">
        <v>111</v>
      </c>
      <c r="I24" s="120">
        <v>110</v>
      </c>
      <c r="J24" s="120">
        <v>105</v>
      </c>
      <c r="K24" s="120">
        <v>103</v>
      </c>
      <c r="L24" s="120">
        <v>96</v>
      </c>
      <c r="M24" s="120">
        <v>99</v>
      </c>
      <c r="N24" s="120">
        <v>104</v>
      </c>
      <c r="O24" s="120">
        <v>110</v>
      </c>
      <c r="P24" s="120">
        <v>103</v>
      </c>
      <c r="Q24" s="120">
        <v>98</v>
      </c>
      <c r="R24" s="120">
        <v>94</v>
      </c>
      <c r="S24" s="120">
        <v>97</v>
      </c>
      <c r="T24" s="120">
        <v>95</v>
      </c>
      <c r="U24" s="120">
        <v>91</v>
      </c>
      <c r="V24" s="121">
        <v>90</v>
      </c>
      <c r="W24" s="46">
        <v>86</v>
      </c>
      <c r="X24" s="46">
        <v>86</v>
      </c>
      <c r="Y24" s="46">
        <v>85</v>
      </c>
    </row>
    <row r="25" spans="1:25" x14ac:dyDescent="0.25">
      <c r="A25" s="119" t="s">
        <v>49</v>
      </c>
      <c r="B25" s="120">
        <v>31</v>
      </c>
      <c r="C25" s="120">
        <v>29</v>
      </c>
      <c r="D25" s="120">
        <v>32</v>
      </c>
      <c r="E25" s="120">
        <v>31</v>
      </c>
      <c r="F25" s="120">
        <v>29</v>
      </c>
      <c r="G25" s="120">
        <v>30</v>
      </c>
      <c r="H25" s="120">
        <v>29</v>
      </c>
      <c r="I25" s="120">
        <v>30</v>
      </c>
      <c r="J25" s="120">
        <v>31</v>
      </c>
      <c r="K25" s="120">
        <v>31</v>
      </c>
      <c r="L25" s="120">
        <v>31</v>
      </c>
      <c r="M25" s="120">
        <v>34</v>
      </c>
      <c r="N25" s="120">
        <v>32</v>
      </c>
      <c r="O25" s="120">
        <v>34</v>
      </c>
      <c r="P25" s="120">
        <v>36</v>
      </c>
      <c r="Q25" s="120">
        <v>35</v>
      </c>
      <c r="R25" s="120">
        <v>33</v>
      </c>
      <c r="S25" s="120">
        <v>33</v>
      </c>
      <c r="T25" s="120">
        <v>35</v>
      </c>
      <c r="U25" s="120">
        <v>33</v>
      </c>
      <c r="V25" s="121">
        <v>32</v>
      </c>
      <c r="W25" s="46">
        <v>29</v>
      </c>
      <c r="X25" s="46">
        <v>33</v>
      </c>
      <c r="Y25" s="46">
        <v>30</v>
      </c>
    </row>
    <row r="26" spans="1:25" x14ac:dyDescent="0.25">
      <c r="A26" s="119" t="s">
        <v>51</v>
      </c>
      <c r="B26" s="120">
        <v>29</v>
      </c>
      <c r="C26" s="120">
        <v>26</v>
      </c>
      <c r="D26" s="120">
        <v>29</v>
      </c>
      <c r="E26" s="120">
        <v>31</v>
      </c>
      <c r="F26" s="120">
        <v>32</v>
      </c>
      <c r="G26" s="120">
        <v>32</v>
      </c>
      <c r="H26" s="120">
        <v>31</v>
      </c>
      <c r="I26" s="120">
        <v>30</v>
      </c>
      <c r="J26" s="120">
        <v>27</v>
      </c>
      <c r="K26" s="120">
        <v>29</v>
      </c>
      <c r="L26" s="120">
        <v>26</v>
      </c>
      <c r="M26" s="120">
        <v>28</v>
      </c>
      <c r="N26" s="120">
        <v>27</v>
      </c>
      <c r="O26" s="120">
        <v>27</v>
      </c>
      <c r="P26" s="120">
        <v>27</v>
      </c>
      <c r="Q26" s="120">
        <v>25</v>
      </c>
      <c r="R26" s="120">
        <v>24</v>
      </c>
      <c r="S26" s="120">
        <v>25</v>
      </c>
      <c r="T26" s="120">
        <v>26</v>
      </c>
      <c r="U26" s="120">
        <v>29</v>
      </c>
      <c r="V26" s="121">
        <v>26</v>
      </c>
      <c r="W26" s="46">
        <v>24</v>
      </c>
      <c r="X26" s="46">
        <v>26</v>
      </c>
      <c r="Y26" s="46">
        <v>25</v>
      </c>
    </row>
    <row r="27" spans="1:25" x14ac:dyDescent="0.25">
      <c r="A27" s="119" t="s">
        <v>52</v>
      </c>
      <c r="B27" s="120">
        <v>276</v>
      </c>
      <c r="C27" s="120">
        <v>282</v>
      </c>
      <c r="D27" s="120">
        <v>274</v>
      </c>
      <c r="E27" s="120">
        <v>283</v>
      </c>
      <c r="F27" s="120">
        <v>283</v>
      </c>
      <c r="G27" s="120">
        <v>286</v>
      </c>
      <c r="H27" s="120">
        <v>293</v>
      </c>
      <c r="I27" s="120">
        <v>302</v>
      </c>
      <c r="J27" s="120">
        <v>336</v>
      </c>
      <c r="K27" s="120">
        <v>327</v>
      </c>
      <c r="L27" s="120">
        <v>327</v>
      </c>
      <c r="M27" s="120">
        <v>404</v>
      </c>
      <c r="N27" s="120">
        <v>425</v>
      </c>
      <c r="O27" s="120">
        <v>481</v>
      </c>
      <c r="P27" s="120">
        <v>557</v>
      </c>
      <c r="Q27" s="120">
        <v>591</v>
      </c>
      <c r="R27" s="120">
        <v>609</v>
      </c>
      <c r="S27" s="120">
        <v>627</v>
      </c>
      <c r="T27" s="120">
        <v>639</v>
      </c>
      <c r="U27" s="120">
        <v>647</v>
      </c>
      <c r="V27" s="121">
        <v>656</v>
      </c>
      <c r="W27" s="46">
        <v>655</v>
      </c>
      <c r="X27" s="46">
        <v>656</v>
      </c>
      <c r="Y27" s="46">
        <v>636</v>
      </c>
    </row>
    <row r="28" spans="1:25" x14ac:dyDescent="0.25">
      <c r="A28" s="119" t="s">
        <v>55</v>
      </c>
      <c r="B28" s="120">
        <v>49</v>
      </c>
      <c r="C28" s="120">
        <v>54</v>
      </c>
      <c r="D28" s="120">
        <v>50</v>
      </c>
      <c r="E28" s="120">
        <v>50</v>
      </c>
      <c r="F28" s="120">
        <v>47</v>
      </c>
      <c r="G28" s="120">
        <v>51</v>
      </c>
      <c r="H28" s="120">
        <v>52</v>
      </c>
      <c r="I28" s="120">
        <v>48</v>
      </c>
      <c r="J28" s="120">
        <v>51</v>
      </c>
      <c r="K28" s="120">
        <v>52</v>
      </c>
      <c r="L28" s="120">
        <v>47</v>
      </c>
      <c r="M28" s="120">
        <v>51</v>
      </c>
      <c r="N28" s="120">
        <v>57</v>
      </c>
      <c r="O28" s="120">
        <v>58</v>
      </c>
      <c r="P28" s="120">
        <v>62</v>
      </c>
      <c r="Q28" s="120">
        <v>63</v>
      </c>
      <c r="R28" s="120">
        <v>60</v>
      </c>
      <c r="S28" s="120">
        <v>59</v>
      </c>
      <c r="T28" s="120">
        <v>58</v>
      </c>
      <c r="U28" s="120">
        <v>56</v>
      </c>
      <c r="V28" s="121">
        <v>62</v>
      </c>
      <c r="W28" s="46">
        <v>62</v>
      </c>
      <c r="X28" s="46">
        <v>62</v>
      </c>
      <c r="Y28" s="46">
        <v>60</v>
      </c>
    </row>
    <row r="29" spans="1:25" x14ac:dyDescent="0.25">
      <c r="A29" s="119" t="s">
        <v>57</v>
      </c>
      <c r="B29" s="120">
        <v>61</v>
      </c>
      <c r="C29" s="120">
        <v>63</v>
      </c>
      <c r="D29" s="120">
        <v>62</v>
      </c>
      <c r="E29" s="120">
        <v>53</v>
      </c>
      <c r="F29" s="120">
        <v>53</v>
      </c>
      <c r="G29" s="120">
        <v>54</v>
      </c>
      <c r="H29" s="120">
        <v>47</v>
      </c>
      <c r="I29" s="120">
        <v>50</v>
      </c>
      <c r="J29" s="120">
        <v>49</v>
      </c>
      <c r="K29" s="120">
        <v>47</v>
      </c>
      <c r="L29" s="120">
        <v>47</v>
      </c>
      <c r="M29" s="120">
        <v>47</v>
      </c>
      <c r="N29" s="120">
        <v>54</v>
      </c>
      <c r="O29" s="120">
        <v>55</v>
      </c>
      <c r="P29" s="120">
        <v>55</v>
      </c>
      <c r="Q29" s="120">
        <v>59</v>
      </c>
      <c r="R29" s="120">
        <v>56</v>
      </c>
      <c r="S29" s="120">
        <v>56</v>
      </c>
      <c r="T29" s="120">
        <v>55</v>
      </c>
      <c r="U29" s="120">
        <v>53</v>
      </c>
      <c r="V29" s="121">
        <v>54</v>
      </c>
      <c r="W29" s="46">
        <v>51</v>
      </c>
      <c r="X29" s="46">
        <v>49</v>
      </c>
      <c r="Y29" s="46">
        <v>47</v>
      </c>
    </row>
    <row r="30" spans="1:25" x14ac:dyDescent="0.25">
      <c r="A30" s="119" t="s">
        <v>58</v>
      </c>
      <c r="B30" s="120">
        <v>45</v>
      </c>
      <c r="C30" s="120">
        <v>57</v>
      </c>
      <c r="D30" s="120">
        <v>52</v>
      </c>
      <c r="E30" s="120">
        <v>48</v>
      </c>
      <c r="F30" s="120">
        <v>46</v>
      </c>
      <c r="G30" s="120">
        <v>49</v>
      </c>
      <c r="H30" s="120">
        <v>49</v>
      </c>
      <c r="I30" s="120">
        <v>50</v>
      </c>
      <c r="J30" s="120">
        <v>50</v>
      </c>
      <c r="K30" s="120">
        <v>47</v>
      </c>
      <c r="L30" s="120">
        <v>40</v>
      </c>
      <c r="M30" s="120">
        <v>50</v>
      </c>
      <c r="N30" s="120">
        <v>53</v>
      </c>
      <c r="O30" s="120">
        <v>57</v>
      </c>
      <c r="P30" s="120">
        <v>60</v>
      </c>
      <c r="Q30" s="120">
        <v>61</v>
      </c>
      <c r="R30" s="120">
        <v>60</v>
      </c>
      <c r="S30" s="120">
        <v>59</v>
      </c>
      <c r="T30" s="120">
        <v>60</v>
      </c>
      <c r="U30" s="120">
        <v>59</v>
      </c>
      <c r="V30" s="121">
        <v>63</v>
      </c>
      <c r="W30" s="46">
        <v>55</v>
      </c>
      <c r="X30" s="46">
        <v>59</v>
      </c>
      <c r="Y30" s="46">
        <v>60</v>
      </c>
    </row>
    <row r="31" spans="1:25" x14ac:dyDescent="0.25">
      <c r="A31" s="119" t="s">
        <v>59</v>
      </c>
      <c r="B31" s="120">
        <v>61</v>
      </c>
      <c r="C31" s="120">
        <v>60</v>
      </c>
      <c r="D31" s="120">
        <v>60</v>
      </c>
      <c r="E31" s="120">
        <v>59</v>
      </c>
      <c r="F31" s="120">
        <v>53</v>
      </c>
      <c r="G31" s="120">
        <v>52</v>
      </c>
      <c r="H31" s="120">
        <v>57</v>
      </c>
      <c r="I31" s="120">
        <v>61</v>
      </c>
      <c r="J31" s="120">
        <v>61</v>
      </c>
      <c r="K31" s="120">
        <v>58</v>
      </c>
      <c r="L31" s="120">
        <v>58</v>
      </c>
      <c r="M31" s="120">
        <v>56</v>
      </c>
      <c r="N31" s="120">
        <v>59</v>
      </c>
      <c r="O31" s="120">
        <v>60</v>
      </c>
      <c r="P31" s="120">
        <v>56</v>
      </c>
      <c r="Q31" s="120">
        <v>54</v>
      </c>
      <c r="R31" s="120">
        <v>51</v>
      </c>
      <c r="S31" s="120">
        <v>54</v>
      </c>
      <c r="T31" s="120">
        <v>56</v>
      </c>
      <c r="U31" s="120">
        <v>50</v>
      </c>
      <c r="V31" s="121">
        <v>48</v>
      </c>
      <c r="W31" s="46">
        <v>44</v>
      </c>
      <c r="X31" s="46">
        <v>44</v>
      </c>
      <c r="Y31" s="46">
        <v>41</v>
      </c>
    </row>
    <row r="32" spans="1:25" x14ac:dyDescent="0.25">
      <c r="A32" s="119" t="s">
        <v>60</v>
      </c>
      <c r="B32" s="120">
        <v>193</v>
      </c>
      <c r="C32" s="120">
        <v>181</v>
      </c>
      <c r="D32" s="120">
        <v>187</v>
      </c>
      <c r="E32" s="120">
        <v>174</v>
      </c>
      <c r="F32" s="120">
        <v>166</v>
      </c>
      <c r="G32" s="120">
        <v>161</v>
      </c>
      <c r="H32" s="120">
        <v>140</v>
      </c>
      <c r="I32" s="120">
        <v>138</v>
      </c>
      <c r="J32" s="120">
        <v>138</v>
      </c>
      <c r="K32" s="120">
        <v>137</v>
      </c>
      <c r="L32" s="120">
        <v>134</v>
      </c>
      <c r="M32" s="120">
        <v>131</v>
      </c>
      <c r="N32" s="120">
        <v>145</v>
      </c>
      <c r="O32" s="120">
        <v>142</v>
      </c>
      <c r="P32" s="120">
        <v>146</v>
      </c>
      <c r="Q32" s="120">
        <v>136</v>
      </c>
      <c r="R32" s="120">
        <v>126</v>
      </c>
      <c r="S32" s="120">
        <v>131</v>
      </c>
      <c r="T32" s="120">
        <v>130</v>
      </c>
      <c r="U32" s="120">
        <v>123</v>
      </c>
      <c r="V32" s="121">
        <v>120</v>
      </c>
      <c r="W32" s="46">
        <v>117</v>
      </c>
      <c r="X32" s="46">
        <v>115</v>
      </c>
      <c r="Y32" s="46">
        <v>106</v>
      </c>
    </row>
    <row r="33" spans="1:25" x14ac:dyDescent="0.25">
      <c r="A33" s="119" t="s">
        <v>62</v>
      </c>
      <c r="B33" s="120">
        <v>99</v>
      </c>
      <c r="C33" s="120">
        <v>89</v>
      </c>
      <c r="D33" s="120">
        <v>78</v>
      </c>
      <c r="E33" s="120">
        <v>76</v>
      </c>
      <c r="F33" s="120">
        <v>67</v>
      </c>
      <c r="G33" s="120">
        <v>61</v>
      </c>
      <c r="H33" s="120">
        <v>60</v>
      </c>
      <c r="I33" s="120">
        <v>59</v>
      </c>
      <c r="J33" s="120">
        <v>59</v>
      </c>
      <c r="K33" s="120">
        <v>59</v>
      </c>
      <c r="L33" s="120">
        <v>58</v>
      </c>
      <c r="M33" s="120">
        <v>57</v>
      </c>
      <c r="N33" s="120">
        <v>59</v>
      </c>
      <c r="O33" s="120">
        <v>67</v>
      </c>
      <c r="P33" s="120">
        <v>65</v>
      </c>
      <c r="Q33" s="120">
        <v>63</v>
      </c>
      <c r="R33" s="120">
        <v>58</v>
      </c>
      <c r="S33" s="120">
        <v>56</v>
      </c>
      <c r="T33" s="120">
        <v>58</v>
      </c>
      <c r="U33" s="120">
        <v>58</v>
      </c>
      <c r="V33" s="121">
        <v>55</v>
      </c>
      <c r="W33" s="46">
        <v>53</v>
      </c>
      <c r="X33" s="46">
        <v>49</v>
      </c>
      <c r="Y33" s="46">
        <v>49</v>
      </c>
    </row>
    <row r="34" spans="1:25" x14ac:dyDescent="0.25">
      <c r="A34" s="119" t="s">
        <v>63</v>
      </c>
      <c r="B34" s="120">
        <v>229</v>
      </c>
      <c r="C34" s="120">
        <v>219</v>
      </c>
      <c r="D34" s="120">
        <v>210</v>
      </c>
      <c r="E34" s="120">
        <v>210</v>
      </c>
      <c r="F34" s="120">
        <v>193</v>
      </c>
      <c r="G34" s="120">
        <v>180</v>
      </c>
      <c r="H34" s="120">
        <v>186</v>
      </c>
      <c r="I34" s="120">
        <v>176</v>
      </c>
      <c r="J34" s="120">
        <v>171</v>
      </c>
      <c r="K34" s="120">
        <v>162</v>
      </c>
      <c r="L34" s="120">
        <v>164</v>
      </c>
      <c r="M34" s="120">
        <v>176</v>
      </c>
      <c r="N34" s="120">
        <v>202</v>
      </c>
      <c r="O34" s="120">
        <v>222</v>
      </c>
      <c r="P34" s="120">
        <v>215</v>
      </c>
      <c r="Q34" s="120">
        <v>206</v>
      </c>
      <c r="R34" s="120">
        <v>192</v>
      </c>
      <c r="S34" s="120">
        <v>192</v>
      </c>
      <c r="T34" s="120">
        <v>191</v>
      </c>
      <c r="U34" s="120">
        <v>179</v>
      </c>
      <c r="V34" s="121">
        <v>173</v>
      </c>
      <c r="W34" s="46">
        <v>170</v>
      </c>
      <c r="X34" s="46">
        <v>169</v>
      </c>
      <c r="Y34" s="46">
        <v>164</v>
      </c>
    </row>
    <row r="35" spans="1:25" x14ac:dyDescent="0.25">
      <c r="A35" s="119" t="s">
        <v>64</v>
      </c>
      <c r="B35" s="120">
        <v>543</v>
      </c>
      <c r="C35" s="120">
        <v>478</v>
      </c>
      <c r="D35" s="120">
        <v>451</v>
      </c>
      <c r="E35" s="120">
        <v>414</v>
      </c>
      <c r="F35" s="120">
        <v>381</v>
      </c>
      <c r="G35" s="120">
        <v>355</v>
      </c>
      <c r="H35" s="120">
        <v>352</v>
      </c>
      <c r="I35" s="120">
        <v>353</v>
      </c>
      <c r="J35" s="120">
        <v>346</v>
      </c>
      <c r="K35" s="120">
        <v>339</v>
      </c>
      <c r="L35" s="120">
        <v>337</v>
      </c>
      <c r="M35" s="120">
        <v>344</v>
      </c>
      <c r="N35" s="120">
        <v>405</v>
      </c>
      <c r="O35" s="120">
        <v>433</v>
      </c>
      <c r="P35" s="120">
        <v>431</v>
      </c>
      <c r="Q35" s="120">
        <v>410</v>
      </c>
      <c r="R35" s="120">
        <v>407</v>
      </c>
      <c r="S35" s="120">
        <v>400</v>
      </c>
      <c r="T35" s="120">
        <v>389</v>
      </c>
      <c r="U35" s="120">
        <v>381</v>
      </c>
      <c r="V35" s="121">
        <v>368</v>
      </c>
      <c r="W35" s="46">
        <v>352</v>
      </c>
      <c r="X35" s="46">
        <v>342</v>
      </c>
      <c r="Y35" s="46">
        <v>323</v>
      </c>
    </row>
    <row r="36" spans="1:25" x14ac:dyDescent="0.25">
      <c r="A36" s="119" t="s">
        <v>65</v>
      </c>
      <c r="B36" s="120">
        <v>24</v>
      </c>
      <c r="C36" s="120">
        <v>20</v>
      </c>
      <c r="D36" s="120">
        <v>17</v>
      </c>
      <c r="E36" s="120">
        <v>16</v>
      </c>
      <c r="F36" s="120">
        <v>15</v>
      </c>
      <c r="G36" s="120">
        <v>15</v>
      </c>
      <c r="H36" s="120">
        <v>14</v>
      </c>
      <c r="I36" s="120">
        <v>13</v>
      </c>
      <c r="J36" s="120">
        <v>12</v>
      </c>
      <c r="K36" s="120">
        <v>13</v>
      </c>
      <c r="L36" s="120">
        <v>12</v>
      </c>
      <c r="M36" s="120">
        <v>14</v>
      </c>
      <c r="N36" s="120">
        <v>15</v>
      </c>
      <c r="O36" s="120">
        <v>12</v>
      </c>
      <c r="P36" s="120">
        <v>14</v>
      </c>
      <c r="Q36" s="120">
        <v>16</v>
      </c>
      <c r="R36" s="120">
        <v>17</v>
      </c>
      <c r="S36" s="120">
        <v>19</v>
      </c>
      <c r="T36" s="120">
        <v>21</v>
      </c>
      <c r="U36" s="120">
        <v>21</v>
      </c>
      <c r="V36" s="121">
        <v>19</v>
      </c>
      <c r="W36" s="46">
        <v>19</v>
      </c>
      <c r="X36" s="46">
        <v>18</v>
      </c>
      <c r="Y36" s="46">
        <v>18</v>
      </c>
    </row>
    <row r="37" spans="1:25" x14ac:dyDescent="0.25">
      <c r="A37" s="119" t="s">
        <v>66</v>
      </c>
      <c r="B37" s="120">
        <v>183</v>
      </c>
      <c r="C37" s="120">
        <v>165</v>
      </c>
      <c r="D37" s="120">
        <v>144</v>
      </c>
      <c r="E37" s="120">
        <v>147</v>
      </c>
      <c r="F37" s="120">
        <v>128</v>
      </c>
      <c r="G37" s="120">
        <v>125</v>
      </c>
      <c r="H37" s="120">
        <v>120</v>
      </c>
      <c r="I37" s="120">
        <v>116</v>
      </c>
      <c r="J37" s="120">
        <v>115</v>
      </c>
      <c r="K37" s="120">
        <v>107</v>
      </c>
      <c r="L37" s="120">
        <v>107</v>
      </c>
      <c r="M37" s="120">
        <v>115</v>
      </c>
      <c r="N37" s="120">
        <v>112</v>
      </c>
      <c r="O37" s="120">
        <v>118</v>
      </c>
      <c r="P37" s="120">
        <v>121</v>
      </c>
      <c r="Q37" s="120">
        <v>117</v>
      </c>
      <c r="R37" s="120">
        <v>114</v>
      </c>
      <c r="S37" s="120">
        <v>116</v>
      </c>
      <c r="T37" s="120">
        <v>118</v>
      </c>
      <c r="U37" s="120">
        <v>109</v>
      </c>
      <c r="V37" s="121">
        <v>111</v>
      </c>
      <c r="W37" s="46">
        <v>104</v>
      </c>
      <c r="X37" s="46">
        <v>100</v>
      </c>
      <c r="Y37" s="46">
        <v>99</v>
      </c>
    </row>
    <row r="38" spans="1:25" x14ac:dyDescent="0.25">
      <c r="A38" s="119" t="s">
        <v>67</v>
      </c>
      <c r="B38" s="120">
        <v>1183</v>
      </c>
      <c r="C38" s="120">
        <v>1141</v>
      </c>
      <c r="D38" s="120">
        <v>1047</v>
      </c>
      <c r="E38" s="120">
        <v>991</v>
      </c>
      <c r="F38" s="120">
        <v>1000</v>
      </c>
      <c r="G38" s="120">
        <v>1011</v>
      </c>
      <c r="H38" s="120">
        <v>1042</v>
      </c>
      <c r="I38" s="120">
        <v>1078</v>
      </c>
      <c r="J38" s="120">
        <v>1052</v>
      </c>
      <c r="K38" s="120">
        <v>1065</v>
      </c>
      <c r="L38" s="120">
        <v>1033</v>
      </c>
      <c r="M38" s="120">
        <v>1112</v>
      </c>
      <c r="N38" s="120">
        <v>1258</v>
      </c>
      <c r="O38" s="120">
        <v>1338</v>
      </c>
      <c r="P38" s="120">
        <v>1290</v>
      </c>
      <c r="Q38" s="120">
        <v>1235</v>
      </c>
      <c r="R38" s="120">
        <v>1204</v>
      </c>
      <c r="S38" s="120">
        <v>1204</v>
      </c>
      <c r="T38" s="120">
        <v>1184</v>
      </c>
      <c r="U38" s="120">
        <v>1082</v>
      </c>
      <c r="V38" s="121">
        <v>1056</v>
      </c>
      <c r="W38" s="46">
        <v>1013</v>
      </c>
      <c r="X38" s="46">
        <v>974</v>
      </c>
      <c r="Y38" s="46">
        <v>938</v>
      </c>
    </row>
    <row r="39" spans="1:25" x14ac:dyDescent="0.25">
      <c r="A39" s="123" t="s">
        <v>97</v>
      </c>
      <c r="B39" s="124">
        <v>11</v>
      </c>
      <c r="C39" s="124">
        <v>12</v>
      </c>
      <c r="D39" s="120">
        <v>12</v>
      </c>
      <c r="E39" s="120">
        <v>12</v>
      </c>
      <c r="F39" s="120">
        <v>12</v>
      </c>
      <c r="G39" s="120">
        <v>11</v>
      </c>
      <c r="H39" s="120">
        <v>9</v>
      </c>
      <c r="I39" s="120">
        <v>9</v>
      </c>
      <c r="J39" s="120">
        <v>15</v>
      </c>
      <c r="K39" s="120">
        <v>15</v>
      </c>
      <c r="L39" s="120">
        <v>13</v>
      </c>
      <c r="M39" s="120">
        <v>13</v>
      </c>
      <c r="N39" s="120">
        <v>16</v>
      </c>
      <c r="O39" s="120">
        <v>11</v>
      </c>
      <c r="P39" s="120">
        <v>8</v>
      </c>
      <c r="Q39" s="120">
        <v>9</v>
      </c>
      <c r="R39" s="120">
        <v>6</v>
      </c>
      <c r="S39" s="120">
        <v>20</v>
      </c>
      <c r="T39" s="120">
        <v>22</v>
      </c>
      <c r="U39" s="120">
        <v>19</v>
      </c>
      <c r="V39" s="121">
        <v>18</v>
      </c>
      <c r="W39" s="46">
        <v>16</v>
      </c>
      <c r="X39" s="46">
        <v>16</v>
      </c>
      <c r="Y39" s="46">
        <v>16</v>
      </c>
    </row>
    <row r="40" spans="1:25" x14ac:dyDescent="0.25">
      <c r="A40" s="125"/>
      <c r="B40" s="126"/>
      <c r="C40" s="126"/>
      <c r="D40" s="126"/>
      <c r="E40" s="126"/>
      <c r="F40" s="126"/>
      <c r="G40" s="126"/>
      <c r="H40" s="126"/>
      <c r="I40" s="126"/>
      <c r="J40" s="126"/>
      <c r="K40" s="126"/>
      <c r="L40" s="126"/>
      <c r="M40" s="126"/>
      <c r="N40" s="126"/>
      <c r="O40" s="126"/>
      <c r="P40" s="126"/>
      <c r="Q40" s="126"/>
      <c r="R40" s="126"/>
      <c r="S40" s="126"/>
      <c r="T40" s="126"/>
      <c r="U40" s="126"/>
      <c r="V40" s="127"/>
    </row>
    <row r="41" spans="1:25" x14ac:dyDescent="0.25">
      <c r="A41" s="125"/>
      <c r="B41" s="125"/>
      <c r="C41" s="125"/>
      <c r="D41" s="128"/>
      <c r="E41" s="128"/>
      <c r="F41" s="125"/>
      <c r="G41" s="125"/>
      <c r="H41" s="125"/>
      <c r="I41" s="125"/>
      <c r="J41" s="125"/>
      <c r="K41" s="125"/>
      <c r="L41" s="125"/>
      <c r="M41" s="125"/>
      <c r="N41" s="125"/>
      <c r="O41" s="125"/>
      <c r="P41" s="125"/>
      <c r="Q41" s="125"/>
      <c r="R41" s="125"/>
      <c r="S41" s="125"/>
      <c r="T41" s="125"/>
      <c r="U41" s="125"/>
      <c r="V41" s="127"/>
    </row>
    <row r="42" spans="1:25" x14ac:dyDescent="0.25">
      <c r="A42" s="125"/>
      <c r="B42" s="125"/>
      <c r="C42" s="125"/>
      <c r="D42" s="125"/>
      <c r="E42" s="125"/>
      <c r="F42" s="125"/>
      <c r="G42" s="125"/>
      <c r="H42" s="125"/>
      <c r="I42" s="125"/>
      <c r="J42" s="125"/>
      <c r="K42" s="125"/>
      <c r="L42" s="125"/>
      <c r="M42" s="125"/>
      <c r="N42" s="125"/>
      <c r="O42" s="125"/>
      <c r="P42" s="125"/>
      <c r="Q42" s="125"/>
      <c r="R42" s="125"/>
      <c r="S42" s="125"/>
      <c r="T42" s="125"/>
      <c r="U42" s="125"/>
      <c r="V42" s="127"/>
    </row>
    <row r="43" spans="1:25" ht="19.5" thickBot="1" x14ac:dyDescent="0.3">
      <c r="A43" s="129" t="s">
        <v>10</v>
      </c>
      <c r="B43" s="125"/>
      <c r="C43" s="125"/>
      <c r="D43" s="125"/>
      <c r="E43" s="125"/>
      <c r="F43" s="125"/>
      <c r="G43" s="125"/>
      <c r="H43" s="125"/>
      <c r="I43" s="125"/>
      <c r="J43" s="125"/>
      <c r="K43" s="125"/>
      <c r="L43" s="125"/>
      <c r="M43" s="125"/>
      <c r="N43" s="125"/>
      <c r="O43" s="125"/>
      <c r="P43" s="125"/>
      <c r="Q43" s="125"/>
      <c r="R43" s="125"/>
      <c r="S43" s="125"/>
      <c r="T43" s="125"/>
      <c r="U43" s="125"/>
      <c r="V43" s="127"/>
    </row>
    <row r="44" spans="1:25" ht="15.75" thickBot="1" x14ac:dyDescent="0.3">
      <c r="A44" s="110"/>
      <c r="B44" s="130">
        <v>1997</v>
      </c>
      <c r="C44" s="131">
        <v>1998</v>
      </c>
      <c r="D44" s="131">
        <v>1999</v>
      </c>
      <c r="E44" s="131">
        <v>2000</v>
      </c>
      <c r="F44" s="131">
        <v>2001</v>
      </c>
      <c r="G44" s="131">
        <v>2002</v>
      </c>
      <c r="H44" s="131">
        <v>2003</v>
      </c>
      <c r="I44" s="131">
        <v>2004</v>
      </c>
      <c r="J44" s="131">
        <v>2005</v>
      </c>
      <c r="K44" s="131">
        <v>2006</v>
      </c>
      <c r="L44" s="131">
        <v>2007</v>
      </c>
      <c r="M44" s="131">
        <v>2008</v>
      </c>
      <c r="N44" s="132">
        <v>2009</v>
      </c>
      <c r="O44" s="132">
        <v>2010</v>
      </c>
      <c r="P44" s="132">
        <v>2011</v>
      </c>
      <c r="Q44" s="132">
        <v>2012</v>
      </c>
      <c r="R44" s="132">
        <v>2013</v>
      </c>
      <c r="S44" s="132">
        <v>2014</v>
      </c>
      <c r="T44" s="132">
        <v>2015</v>
      </c>
      <c r="U44" s="132">
        <v>2016</v>
      </c>
      <c r="V44" s="132">
        <v>2017</v>
      </c>
      <c r="W44" s="132">
        <v>2018</v>
      </c>
      <c r="X44" s="132">
        <v>2019</v>
      </c>
      <c r="Y44" s="132" t="s">
        <v>364</v>
      </c>
    </row>
    <row r="45" spans="1:25" s="114" customFormat="1" x14ac:dyDescent="0.25">
      <c r="A45" s="115" t="s">
        <v>95</v>
      </c>
      <c r="B45" s="116">
        <v>630588</v>
      </c>
      <c r="C45" s="116">
        <v>592956</v>
      </c>
      <c r="D45" s="116">
        <v>533340</v>
      </c>
      <c r="E45" s="116">
        <v>534573</v>
      </c>
      <c r="F45" s="116">
        <v>528022</v>
      </c>
      <c r="G45" s="116">
        <v>531213</v>
      </c>
      <c r="H45" s="116">
        <v>545897</v>
      </c>
      <c r="I45" s="116">
        <v>570855</v>
      </c>
      <c r="J45" s="116">
        <v>587630</v>
      </c>
      <c r="K45" s="116">
        <v>612080</v>
      </c>
      <c r="L45" s="116">
        <v>637621</v>
      </c>
      <c r="M45" s="116">
        <v>652854</v>
      </c>
      <c r="N45" s="116">
        <v>641446</v>
      </c>
      <c r="O45" s="116">
        <v>665556</v>
      </c>
      <c r="P45" s="116">
        <v>679926</v>
      </c>
      <c r="Q45" s="116">
        <v>676425</v>
      </c>
      <c r="R45" s="116">
        <v>676883</v>
      </c>
      <c r="S45" s="116">
        <v>685732</v>
      </c>
      <c r="T45" s="116">
        <v>711827</v>
      </c>
      <c r="U45" s="116">
        <v>726261</v>
      </c>
      <c r="V45" s="117">
        <v>717651</v>
      </c>
      <c r="W45" s="118">
        <v>709507</v>
      </c>
      <c r="X45" s="118">
        <v>705999</v>
      </c>
      <c r="Y45" s="118">
        <v>661095</v>
      </c>
    </row>
    <row r="46" spans="1:25" s="114" customFormat="1" x14ac:dyDescent="0.25">
      <c r="A46" s="119" t="s">
        <v>39</v>
      </c>
      <c r="B46" s="120">
        <v>144967</v>
      </c>
      <c r="C46" s="120">
        <v>138531</v>
      </c>
      <c r="D46" s="120">
        <v>126241</v>
      </c>
      <c r="E46" s="120">
        <v>128329</v>
      </c>
      <c r="F46" s="120">
        <v>126973</v>
      </c>
      <c r="G46" s="120">
        <v>129781</v>
      </c>
      <c r="H46" s="120">
        <v>135387</v>
      </c>
      <c r="I46" s="120">
        <v>140712</v>
      </c>
      <c r="J46" s="120">
        <v>142315</v>
      </c>
      <c r="K46" s="120">
        <v>146816</v>
      </c>
      <c r="L46" s="120">
        <v>149138</v>
      </c>
      <c r="M46" s="120">
        <v>145451</v>
      </c>
      <c r="N46" s="120">
        <v>141424</v>
      </c>
      <c r="O46" s="120">
        <v>148916</v>
      </c>
      <c r="P46" s="120">
        <v>151395</v>
      </c>
      <c r="Q46" s="120">
        <v>149529</v>
      </c>
      <c r="R46" s="120">
        <v>153584</v>
      </c>
      <c r="S46" s="120">
        <v>158513</v>
      </c>
      <c r="T46" s="120">
        <v>168608</v>
      </c>
      <c r="U46" s="120">
        <v>174552</v>
      </c>
      <c r="V46" s="121">
        <v>172271</v>
      </c>
      <c r="W46" s="46">
        <v>168898</v>
      </c>
      <c r="X46" s="46">
        <v>167469</v>
      </c>
      <c r="Y46" s="46">
        <v>156325</v>
      </c>
    </row>
    <row r="47" spans="1:25" x14ac:dyDescent="0.25">
      <c r="A47" s="119" t="s">
        <v>41</v>
      </c>
      <c r="B47" s="120">
        <v>41743</v>
      </c>
      <c r="C47" s="120">
        <v>38837</v>
      </c>
      <c r="D47" s="120">
        <v>35984</v>
      </c>
      <c r="E47" s="120">
        <v>35877</v>
      </c>
      <c r="F47" s="120">
        <v>33846</v>
      </c>
      <c r="G47" s="120">
        <v>33394</v>
      </c>
      <c r="H47" s="120">
        <v>32770</v>
      </c>
      <c r="I47" s="120">
        <v>34615</v>
      </c>
      <c r="J47" s="120">
        <v>34363</v>
      </c>
      <c r="K47" s="120">
        <v>34937</v>
      </c>
      <c r="L47" s="120">
        <v>36894</v>
      </c>
      <c r="M47" s="120">
        <v>36394</v>
      </c>
      <c r="N47" s="120">
        <v>35603</v>
      </c>
      <c r="O47" s="120">
        <v>36927</v>
      </c>
      <c r="P47" s="120">
        <v>37238</v>
      </c>
      <c r="Q47" s="120">
        <v>38681</v>
      </c>
      <c r="R47" s="120">
        <v>40610</v>
      </c>
      <c r="S47" s="120">
        <v>40839</v>
      </c>
      <c r="T47" s="120">
        <v>42407</v>
      </c>
      <c r="U47" s="120">
        <v>43936</v>
      </c>
      <c r="V47" s="121">
        <v>43308</v>
      </c>
      <c r="W47" s="46">
        <v>43391</v>
      </c>
      <c r="X47" s="46">
        <v>43112</v>
      </c>
      <c r="Y47" s="46">
        <v>40705</v>
      </c>
    </row>
    <row r="48" spans="1:25" x14ac:dyDescent="0.25">
      <c r="A48" s="119" t="s">
        <v>96</v>
      </c>
      <c r="B48" s="120">
        <v>194435</v>
      </c>
      <c r="C48" s="120">
        <v>178602</v>
      </c>
      <c r="D48" s="120">
        <v>159893</v>
      </c>
      <c r="E48" s="120">
        <v>157272</v>
      </c>
      <c r="F48" s="120">
        <v>156451</v>
      </c>
      <c r="G48" s="120">
        <v>159236</v>
      </c>
      <c r="H48" s="120">
        <v>164902</v>
      </c>
      <c r="I48" s="120">
        <v>174596</v>
      </c>
      <c r="J48" s="120">
        <v>186534</v>
      </c>
      <c r="K48" s="120">
        <v>194014</v>
      </c>
      <c r="L48" s="120">
        <v>205628</v>
      </c>
      <c r="M48" s="120">
        <v>208629</v>
      </c>
      <c r="N48" s="120">
        <v>209675</v>
      </c>
      <c r="O48" s="120">
        <v>214561</v>
      </c>
      <c r="P48" s="120">
        <v>214395</v>
      </c>
      <c r="Q48" s="120">
        <v>210368</v>
      </c>
      <c r="R48" s="120">
        <v>205980</v>
      </c>
      <c r="S48" s="120">
        <v>201033</v>
      </c>
      <c r="T48" s="120">
        <v>203390</v>
      </c>
      <c r="U48" s="120">
        <v>200820</v>
      </c>
      <c r="V48" s="121">
        <v>193389</v>
      </c>
      <c r="W48" s="46">
        <v>189257</v>
      </c>
      <c r="X48" s="46">
        <v>182356</v>
      </c>
      <c r="Y48" s="46">
        <v>164191</v>
      </c>
    </row>
    <row r="49" spans="1:25" x14ac:dyDescent="0.25">
      <c r="A49" s="119" t="s">
        <v>43</v>
      </c>
      <c r="B49" s="120">
        <v>12207</v>
      </c>
      <c r="C49" s="120">
        <v>12323</v>
      </c>
      <c r="D49" s="120">
        <v>10961</v>
      </c>
      <c r="E49" s="120">
        <v>11611</v>
      </c>
      <c r="F49" s="120">
        <v>11355</v>
      </c>
      <c r="G49" s="120">
        <v>12158</v>
      </c>
      <c r="H49" s="120">
        <v>12010</v>
      </c>
      <c r="I49" s="120">
        <v>11920</v>
      </c>
      <c r="J49" s="120">
        <v>12216</v>
      </c>
      <c r="K49" s="120">
        <v>13107</v>
      </c>
      <c r="L49" s="120">
        <v>13707</v>
      </c>
      <c r="M49" s="120">
        <v>14179</v>
      </c>
      <c r="N49" s="120">
        <v>13421</v>
      </c>
      <c r="O49" s="120">
        <v>13367</v>
      </c>
      <c r="P49" s="120">
        <v>13962</v>
      </c>
      <c r="Q49" s="120">
        <v>14642</v>
      </c>
      <c r="R49" s="120">
        <v>14076</v>
      </c>
      <c r="S49" s="120">
        <v>14572</v>
      </c>
      <c r="T49" s="120">
        <v>14220</v>
      </c>
      <c r="U49" s="120">
        <v>15898</v>
      </c>
      <c r="V49" s="121">
        <v>16976</v>
      </c>
      <c r="W49" s="46">
        <v>16909</v>
      </c>
      <c r="X49" s="46">
        <v>16580</v>
      </c>
      <c r="Y49" s="46">
        <v>16397</v>
      </c>
    </row>
    <row r="50" spans="1:25" x14ac:dyDescent="0.25">
      <c r="A50" s="119" t="s">
        <v>44</v>
      </c>
      <c r="B50" s="120">
        <v>7223</v>
      </c>
      <c r="C50" s="120">
        <v>6150</v>
      </c>
      <c r="D50" s="120">
        <v>5591</v>
      </c>
      <c r="E50" s="120">
        <v>5776</v>
      </c>
      <c r="F50" s="120">
        <v>5455</v>
      </c>
      <c r="G50" s="120">
        <v>5730</v>
      </c>
      <c r="H50" s="120">
        <v>5049</v>
      </c>
      <c r="I50" s="120">
        <v>5948</v>
      </c>
      <c r="J50" s="120">
        <v>5606</v>
      </c>
      <c r="K50" s="120">
        <v>6239</v>
      </c>
      <c r="L50" s="120">
        <v>6433</v>
      </c>
      <c r="M50" s="120">
        <v>6254</v>
      </c>
      <c r="N50" s="120">
        <v>6266</v>
      </c>
      <c r="O50" s="120">
        <v>6009</v>
      </c>
      <c r="P50" s="120">
        <v>6091</v>
      </c>
      <c r="Q50" s="120">
        <v>5860</v>
      </c>
      <c r="R50" s="120">
        <v>5642</v>
      </c>
      <c r="S50" s="120">
        <v>5946</v>
      </c>
      <c r="T50" s="120">
        <v>6318</v>
      </c>
      <c r="U50" s="120">
        <v>6743</v>
      </c>
      <c r="V50" s="121">
        <v>6579</v>
      </c>
      <c r="W50" s="46">
        <v>6475</v>
      </c>
      <c r="X50" s="46">
        <v>6228</v>
      </c>
      <c r="Y50" s="46">
        <v>5977</v>
      </c>
    </row>
    <row r="51" spans="1:25" x14ac:dyDescent="0.25">
      <c r="A51" s="119" t="s">
        <v>45</v>
      </c>
      <c r="B51" s="120">
        <v>14927</v>
      </c>
      <c r="C51" s="120">
        <v>14641</v>
      </c>
      <c r="D51" s="120">
        <v>12534</v>
      </c>
      <c r="E51" s="120">
        <v>13450</v>
      </c>
      <c r="F51" s="120">
        <v>13474</v>
      </c>
      <c r="G51" s="120">
        <v>13035</v>
      </c>
      <c r="H51" s="120">
        <v>13289</v>
      </c>
      <c r="I51" s="120">
        <v>14473</v>
      </c>
      <c r="J51" s="120">
        <v>14642</v>
      </c>
      <c r="K51" s="120">
        <v>14161</v>
      </c>
      <c r="L51" s="120">
        <v>14535</v>
      </c>
      <c r="M51" s="120">
        <v>14279</v>
      </c>
      <c r="N51" s="120">
        <v>12617</v>
      </c>
      <c r="O51" s="120">
        <v>12928</v>
      </c>
      <c r="P51" s="120">
        <v>13229</v>
      </c>
      <c r="Q51" s="120">
        <v>13503</v>
      </c>
      <c r="R51" s="120">
        <v>13303</v>
      </c>
      <c r="S51" s="120">
        <v>14053</v>
      </c>
      <c r="T51" s="120">
        <v>15120</v>
      </c>
      <c r="U51" s="120">
        <v>15226</v>
      </c>
      <c r="V51" s="121">
        <v>15584</v>
      </c>
      <c r="W51" s="46">
        <v>15843</v>
      </c>
      <c r="X51" s="46">
        <v>16221</v>
      </c>
      <c r="Y51" s="46">
        <v>15757</v>
      </c>
    </row>
    <row r="52" spans="1:25" x14ac:dyDescent="0.25">
      <c r="A52" s="119" t="s">
        <v>47</v>
      </c>
      <c r="B52" s="120">
        <v>657</v>
      </c>
      <c r="C52" s="120">
        <v>571</v>
      </c>
      <c r="D52" s="120">
        <v>469</v>
      </c>
      <c r="E52" s="120">
        <v>484</v>
      </c>
      <c r="F52" s="120">
        <v>385</v>
      </c>
      <c r="G52" s="120">
        <v>143</v>
      </c>
      <c r="H52" s="120">
        <v>144</v>
      </c>
      <c r="I52" s="120">
        <v>191</v>
      </c>
      <c r="J52" s="120"/>
      <c r="K52" s="120"/>
      <c r="L52" s="120"/>
      <c r="M52" s="120"/>
      <c r="N52" s="120"/>
      <c r="O52" s="120">
        <v>398</v>
      </c>
      <c r="P52" s="120">
        <v>455</v>
      </c>
      <c r="Q52" s="120">
        <v>451</v>
      </c>
      <c r="R52" s="120">
        <v>545</v>
      </c>
      <c r="S52" s="120">
        <v>720</v>
      </c>
      <c r="T52" s="120">
        <v>794</v>
      </c>
      <c r="U52" s="120">
        <v>932</v>
      </c>
      <c r="V52" s="121">
        <v>1236</v>
      </c>
      <c r="W52" s="46">
        <v>1508</v>
      </c>
      <c r="X52" s="46">
        <v>1700</v>
      </c>
      <c r="Y52" s="46">
        <v>1833</v>
      </c>
    </row>
    <row r="53" spans="1:25" x14ac:dyDescent="0.25">
      <c r="A53" s="119" t="s">
        <v>48</v>
      </c>
      <c r="B53" s="120">
        <v>4945</v>
      </c>
      <c r="C53" s="120">
        <v>5416</v>
      </c>
      <c r="D53" s="120">
        <v>5483</v>
      </c>
      <c r="E53" s="120">
        <v>6829</v>
      </c>
      <c r="F53" s="120">
        <v>8006</v>
      </c>
      <c r="G53" s="120">
        <v>8785</v>
      </c>
      <c r="H53" s="120">
        <v>9229</v>
      </c>
      <c r="I53" s="120">
        <v>9785</v>
      </c>
      <c r="J53" s="120">
        <v>9710</v>
      </c>
      <c r="K53" s="120">
        <v>10103</v>
      </c>
      <c r="L53" s="120">
        <v>10777</v>
      </c>
      <c r="M53" s="120">
        <v>10921</v>
      </c>
      <c r="N53" s="120">
        <v>11124</v>
      </c>
      <c r="O53" s="120">
        <v>11835</v>
      </c>
      <c r="P53" s="120">
        <v>11526</v>
      </c>
      <c r="Q53" s="120">
        <v>11589</v>
      </c>
      <c r="R53" s="120">
        <v>12757</v>
      </c>
      <c r="S53" s="120">
        <v>12951</v>
      </c>
      <c r="T53" s="120">
        <v>14231</v>
      </c>
      <c r="U53" s="120">
        <v>14766</v>
      </c>
      <c r="V53" s="121">
        <v>14708</v>
      </c>
      <c r="W53" s="46">
        <v>14895</v>
      </c>
      <c r="X53" s="46">
        <v>15698</v>
      </c>
      <c r="Y53" s="46">
        <v>15269</v>
      </c>
    </row>
    <row r="54" spans="1:25" x14ac:dyDescent="0.25">
      <c r="A54" s="119" t="s">
        <v>49</v>
      </c>
      <c r="B54" s="120">
        <v>3447</v>
      </c>
      <c r="C54" s="120">
        <v>2751</v>
      </c>
      <c r="D54" s="120">
        <v>2763</v>
      </c>
      <c r="E54" s="120">
        <v>2774</v>
      </c>
      <c r="F54" s="120">
        <v>2763</v>
      </c>
      <c r="G54" s="120">
        <v>2440</v>
      </c>
      <c r="H54" s="120">
        <v>2536</v>
      </c>
      <c r="I54" s="120">
        <v>2302</v>
      </c>
      <c r="J54" s="120">
        <v>2188</v>
      </c>
      <c r="K54" s="120">
        <v>2293</v>
      </c>
      <c r="L54" s="120">
        <v>2446</v>
      </c>
      <c r="M54" s="120">
        <v>2807</v>
      </c>
      <c r="N54" s="120">
        <v>2524</v>
      </c>
      <c r="O54" s="120">
        <v>2597</v>
      </c>
      <c r="P54" s="120">
        <v>2873</v>
      </c>
      <c r="Q54" s="120">
        <v>2926</v>
      </c>
      <c r="R54" s="120">
        <v>3030</v>
      </c>
      <c r="S54" s="120">
        <v>2965</v>
      </c>
      <c r="T54" s="120">
        <v>3246</v>
      </c>
      <c r="U54" s="120">
        <v>3546</v>
      </c>
      <c r="V54" s="121">
        <v>3584</v>
      </c>
      <c r="W54" s="46">
        <v>2782</v>
      </c>
      <c r="X54" s="46">
        <v>3070</v>
      </c>
      <c r="Y54" s="46">
        <v>2845</v>
      </c>
    </row>
    <row r="55" spans="1:25" x14ac:dyDescent="0.25">
      <c r="A55" s="119" t="s">
        <v>51</v>
      </c>
      <c r="B55" s="120">
        <v>1787</v>
      </c>
      <c r="C55" s="120">
        <v>1827</v>
      </c>
      <c r="D55" s="120">
        <v>2057</v>
      </c>
      <c r="E55" s="120">
        <v>2237</v>
      </c>
      <c r="F55" s="120">
        <v>2594</v>
      </c>
      <c r="G55" s="120">
        <v>2760</v>
      </c>
      <c r="H55" s="120">
        <v>2962</v>
      </c>
      <c r="I55" s="120">
        <v>2916</v>
      </c>
      <c r="J55" s="120">
        <v>2894</v>
      </c>
      <c r="K55" s="120">
        <v>3212</v>
      </c>
      <c r="L55" s="120">
        <v>3319</v>
      </c>
      <c r="M55" s="120">
        <v>3566</v>
      </c>
      <c r="N55" s="120">
        <v>3362</v>
      </c>
      <c r="O55" s="120">
        <v>3578</v>
      </c>
      <c r="P55" s="120">
        <v>3910</v>
      </c>
      <c r="Q55" s="120">
        <v>3888</v>
      </c>
      <c r="R55" s="120">
        <v>3655</v>
      </c>
      <c r="S55" s="120">
        <v>3478</v>
      </c>
      <c r="T55" s="120">
        <v>3179</v>
      </c>
      <c r="U55" s="120">
        <v>3328</v>
      </c>
      <c r="V55" s="121">
        <v>3151</v>
      </c>
      <c r="W55" s="46">
        <v>3325</v>
      </c>
      <c r="X55" s="46">
        <v>3422</v>
      </c>
      <c r="Y55" s="46">
        <v>3537</v>
      </c>
    </row>
    <row r="56" spans="1:25" x14ac:dyDescent="0.25">
      <c r="A56" s="119" t="s">
        <v>52</v>
      </c>
      <c r="B56" s="120">
        <v>36894</v>
      </c>
      <c r="C56" s="120">
        <v>32331</v>
      </c>
      <c r="D56" s="120">
        <v>29689</v>
      </c>
      <c r="E56" s="120">
        <v>31515</v>
      </c>
      <c r="F56" s="120">
        <v>31737</v>
      </c>
      <c r="G56" s="120">
        <v>32866</v>
      </c>
      <c r="H56" s="120">
        <v>34383</v>
      </c>
      <c r="I56" s="120">
        <v>36753</v>
      </c>
      <c r="J56" s="120">
        <v>39823</v>
      </c>
      <c r="K56" s="120">
        <v>42195</v>
      </c>
      <c r="L56" s="120">
        <v>46956</v>
      </c>
      <c r="M56" s="120">
        <v>56880</v>
      </c>
      <c r="N56" s="120">
        <v>53766</v>
      </c>
      <c r="O56" s="120">
        <v>59047</v>
      </c>
      <c r="P56" s="120">
        <v>66580</v>
      </c>
      <c r="Q56" s="120">
        <v>68037</v>
      </c>
      <c r="R56" s="120">
        <v>67710</v>
      </c>
      <c r="S56" s="120">
        <v>69774</v>
      </c>
      <c r="T56" s="120">
        <v>73140</v>
      </c>
      <c r="U56" s="120">
        <v>76653</v>
      </c>
      <c r="V56" s="121">
        <v>76168</v>
      </c>
      <c r="W56" s="46">
        <v>76194</v>
      </c>
      <c r="X56" s="46">
        <v>80565</v>
      </c>
      <c r="Y56" s="46">
        <v>76617</v>
      </c>
    </row>
    <row r="57" spans="1:25" x14ac:dyDescent="0.25">
      <c r="A57" s="119" t="s">
        <v>55</v>
      </c>
      <c r="B57" s="120">
        <v>2153</v>
      </c>
      <c r="C57" s="120">
        <v>2284</v>
      </c>
      <c r="D57" s="120">
        <v>2093</v>
      </c>
      <c r="E57" s="120">
        <v>1834</v>
      </c>
      <c r="F57" s="120">
        <v>1804</v>
      </c>
      <c r="G57" s="120">
        <v>1746</v>
      </c>
      <c r="H57" s="120">
        <v>1781</v>
      </c>
      <c r="I57" s="120">
        <v>1871</v>
      </c>
      <c r="J57" s="120">
        <v>1824</v>
      </c>
      <c r="K57" s="120">
        <v>1769</v>
      </c>
      <c r="L57" s="120">
        <v>1735</v>
      </c>
      <c r="M57" s="120">
        <v>1804</v>
      </c>
      <c r="N57" s="120">
        <v>1923</v>
      </c>
      <c r="O57" s="120">
        <v>1913</v>
      </c>
      <c r="P57" s="120">
        <v>1999</v>
      </c>
      <c r="Q57" s="120">
        <v>2199</v>
      </c>
      <c r="R57" s="120">
        <v>1938</v>
      </c>
      <c r="S57" s="120">
        <v>1955</v>
      </c>
      <c r="T57" s="120">
        <v>2050</v>
      </c>
      <c r="U57" s="133">
        <v>2210</v>
      </c>
      <c r="V57" s="121">
        <v>2681</v>
      </c>
      <c r="W57" s="46">
        <v>2604</v>
      </c>
      <c r="X57" s="46">
        <v>2696</v>
      </c>
      <c r="Y57" s="46">
        <v>2655</v>
      </c>
    </row>
    <row r="58" spans="1:25" x14ac:dyDescent="0.25">
      <c r="A58" s="119" t="s">
        <v>57</v>
      </c>
      <c r="B58" s="120">
        <v>2786</v>
      </c>
      <c r="C58" s="120">
        <v>2824</v>
      </c>
      <c r="D58" s="120">
        <v>2481</v>
      </c>
      <c r="E58" s="120">
        <v>2084</v>
      </c>
      <c r="F58" s="120">
        <v>2047</v>
      </c>
      <c r="G58" s="120">
        <v>1968</v>
      </c>
      <c r="H58" s="120">
        <v>1912</v>
      </c>
      <c r="I58" s="120">
        <v>1990</v>
      </c>
      <c r="J58" s="120">
        <v>2016</v>
      </c>
      <c r="K58" s="120">
        <v>2017</v>
      </c>
      <c r="L58" s="120">
        <v>1961</v>
      </c>
      <c r="M58" s="120">
        <v>2266</v>
      </c>
      <c r="N58" s="120">
        <v>2530</v>
      </c>
      <c r="O58" s="120">
        <v>2689</v>
      </c>
      <c r="P58" s="120">
        <v>2795</v>
      </c>
      <c r="Q58" s="120">
        <v>2597</v>
      </c>
      <c r="R58" s="120">
        <v>2742</v>
      </c>
      <c r="S58" s="120">
        <v>3062</v>
      </c>
      <c r="T58" s="120">
        <v>3229</v>
      </c>
      <c r="U58" s="120">
        <v>3347</v>
      </c>
      <c r="V58" s="121">
        <v>3137</v>
      </c>
      <c r="W58" s="46">
        <v>3162</v>
      </c>
      <c r="X58" s="46">
        <v>2980</v>
      </c>
      <c r="Y58" s="46">
        <v>2758</v>
      </c>
    </row>
    <row r="59" spans="1:25" x14ac:dyDescent="0.25">
      <c r="A59" s="119" t="s">
        <v>58</v>
      </c>
      <c r="B59" s="120">
        <v>2878</v>
      </c>
      <c r="C59" s="120">
        <v>3461</v>
      </c>
      <c r="D59" s="120">
        <v>3215</v>
      </c>
      <c r="E59" s="120">
        <v>3239</v>
      </c>
      <c r="F59" s="120">
        <v>3172</v>
      </c>
      <c r="G59" s="120">
        <v>3153</v>
      </c>
      <c r="H59" s="120">
        <v>3183</v>
      </c>
      <c r="I59" s="120">
        <v>3604</v>
      </c>
      <c r="J59" s="120">
        <v>3286</v>
      </c>
      <c r="K59" s="120">
        <v>3338</v>
      </c>
      <c r="L59" s="120">
        <v>3388</v>
      </c>
      <c r="M59" s="120">
        <v>3404</v>
      </c>
      <c r="N59" s="120">
        <v>3428</v>
      </c>
      <c r="O59" s="120">
        <v>3471</v>
      </c>
      <c r="P59" s="120">
        <v>3510</v>
      </c>
      <c r="Q59" s="120">
        <v>3357</v>
      </c>
      <c r="R59" s="120">
        <v>3268</v>
      </c>
      <c r="S59" s="120">
        <v>3561</v>
      </c>
      <c r="T59" s="120">
        <v>3275</v>
      </c>
      <c r="U59" s="120">
        <v>3467</v>
      </c>
      <c r="V59" s="121">
        <v>4049</v>
      </c>
      <c r="W59" s="46">
        <v>4159</v>
      </c>
      <c r="X59" s="46">
        <v>4762</v>
      </c>
      <c r="Y59" s="46">
        <v>4664</v>
      </c>
    </row>
    <row r="60" spans="1:25" x14ac:dyDescent="0.25">
      <c r="A60" s="119" t="s">
        <v>59</v>
      </c>
      <c r="B60" s="120">
        <v>2444</v>
      </c>
      <c r="C60" s="120">
        <v>2588</v>
      </c>
      <c r="D60" s="120">
        <v>2454</v>
      </c>
      <c r="E60" s="120">
        <v>2544</v>
      </c>
      <c r="F60" s="120">
        <v>2143</v>
      </c>
      <c r="G60" s="120">
        <v>1752</v>
      </c>
      <c r="H60" s="120">
        <v>1751</v>
      </c>
      <c r="I60" s="120">
        <v>1830</v>
      </c>
      <c r="J60" s="120">
        <v>1748</v>
      </c>
      <c r="K60" s="120">
        <v>1920</v>
      </c>
      <c r="L60" s="120">
        <v>1674</v>
      </c>
      <c r="M60" s="120">
        <v>1594</v>
      </c>
      <c r="N60" s="120">
        <v>1558</v>
      </c>
      <c r="O60" s="120">
        <v>1566</v>
      </c>
      <c r="P60" s="120">
        <v>1494</v>
      </c>
      <c r="Q60" s="120">
        <v>1503</v>
      </c>
      <c r="R60" s="120">
        <v>1367</v>
      </c>
      <c r="S60" s="120">
        <v>1403</v>
      </c>
      <c r="T60" s="120">
        <v>1519</v>
      </c>
      <c r="U60" s="120">
        <v>1590</v>
      </c>
      <c r="V60" s="121">
        <v>1720</v>
      </c>
      <c r="W60" s="46">
        <v>1868</v>
      </c>
      <c r="X60" s="46">
        <v>1722</v>
      </c>
      <c r="Y60" s="46">
        <v>1777</v>
      </c>
    </row>
    <row r="61" spans="1:25" x14ac:dyDescent="0.25">
      <c r="A61" s="119" t="s">
        <v>60</v>
      </c>
      <c r="B61" s="120">
        <v>5438</v>
      </c>
      <c r="C61" s="120">
        <v>5482</v>
      </c>
      <c r="D61" s="120">
        <v>5023</v>
      </c>
      <c r="E61" s="120">
        <v>4995</v>
      </c>
      <c r="F61" s="120">
        <v>4988</v>
      </c>
      <c r="G61" s="120">
        <v>4492</v>
      </c>
      <c r="H61" s="120">
        <v>3978</v>
      </c>
      <c r="I61" s="120">
        <v>4189</v>
      </c>
      <c r="J61" s="120">
        <v>4322</v>
      </c>
      <c r="K61" s="120">
        <v>4632</v>
      </c>
      <c r="L61" s="120">
        <v>4797</v>
      </c>
      <c r="M61" s="120">
        <v>5383</v>
      </c>
      <c r="N61" s="120">
        <v>5302</v>
      </c>
      <c r="O61" s="120">
        <v>4982</v>
      </c>
      <c r="P61" s="120">
        <v>5196</v>
      </c>
      <c r="Q61" s="120">
        <v>5153</v>
      </c>
      <c r="R61" s="120">
        <v>5037</v>
      </c>
      <c r="S61" s="120">
        <v>4756</v>
      </c>
      <c r="T61" s="120">
        <v>4792</v>
      </c>
      <c r="U61" s="120">
        <v>4608</v>
      </c>
      <c r="V61" s="121">
        <v>4701</v>
      </c>
      <c r="W61" s="46">
        <v>5113</v>
      </c>
      <c r="X61" s="46">
        <v>5267</v>
      </c>
      <c r="Y61" s="46">
        <v>5002</v>
      </c>
    </row>
    <row r="62" spans="1:25" x14ac:dyDescent="0.25">
      <c r="A62" s="119" t="s">
        <v>62</v>
      </c>
      <c r="B62" s="120">
        <v>2472</v>
      </c>
      <c r="C62" s="120">
        <v>2469</v>
      </c>
      <c r="D62" s="120">
        <v>1989</v>
      </c>
      <c r="E62" s="120">
        <v>1923</v>
      </c>
      <c r="F62" s="120">
        <v>1789</v>
      </c>
      <c r="G62" s="120">
        <v>1698</v>
      </c>
      <c r="H62" s="120">
        <v>1876</v>
      </c>
      <c r="I62" s="120">
        <v>1903</v>
      </c>
      <c r="J62" s="120">
        <v>1798</v>
      </c>
      <c r="K62" s="120">
        <v>2504</v>
      </c>
      <c r="L62" s="120">
        <v>2365</v>
      </c>
      <c r="M62" s="120">
        <v>2807</v>
      </c>
      <c r="N62" s="120">
        <v>3406</v>
      </c>
      <c r="O62" s="120">
        <v>3359</v>
      </c>
      <c r="P62" s="120">
        <v>2820</v>
      </c>
      <c r="Q62" s="120">
        <v>2710</v>
      </c>
      <c r="R62" s="120">
        <v>2761</v>
      </c>
      <c r="S62" s="120">
        <v>2866</v>
      </c>
      <c r="T62" s="120">
        <v>3307</v>
      </c>
      <c r="U62" s="120">
        <v>3900</v>
      </c>
      <c r="V62" s="121">
        <v>3848</v>
      </c>
      <c r="W62" s="46">
        <v>3913</v>
      </c>
      <c r="X62" s="46">
        <v>3572</v>
      </c>
      <c r="Y62" s="46">
        <v>3657</v>
      </c>
    </row>
    <row r="63" spans="1:25" x14ac:dyDescent="0.25">
      <c r="A63" s="119" t="s">
        <v>63</v>
      </c>
      <c r="B63" s="120">
        <v>15569</v>
      </c>
      <c r="C63" s="120">
        <v>15906</v>
      </c>
      <c r="D63" s="120">
        <v>15723</v>
      </c>
      <c r="E63" s="120">
        <v>15681</v>
      </c>
      <c r="F63" s="120">
        <v>15095</v>
      </c>
      <c r="G63" s="120">
        <v>14620</v>
      </c>
      <c r="H63" s="120">
        <v>15337</v>
      </c>
      <c r="I63" s="120">
        <v>15882</v>
      </c>
      <c r="J63" s="120">
        <v>15754</v>
      </c>
      <c r="K63" s="120">
        <v>16738</v>
      </c>
      <c r="L63" s="120">
        <v>16136</v>
      </c>
      <c r="M63" s="120">
        <v>15882</v>
      </c>
      <c r="N63" s="120">
        <v>16078</v>
      </c>
      <c r="O63" s="120">
        <v>17148</v>
      </c>
      <c r="P63" s="120">
        <v>17736</v>
      </c>
      <c r="Q63" s="120">
        <v>17971</v>
      </c>
      <c r="R63" s="120">
        <v>18118</v>
      </c>
      <c r="S63" s="120">
        <v>19859</v>
      </c>
      <c r="T63" s="120">
        <v>20164</v>
      </c>
      <c r="U63" s="120">
        <v>20261</v>
      </c>
      <c r="V63" s="121">
        <v>20011</v>
      </c>
      <c r="W63" s="46">
        <v>19545</v>
      </c>
      <c r="X63" s="46">
        <v>19733</v>
      </c>
      <c r="Y63" s="46">
        <v>18810</v>
      </c>
    </row>
    <row r="64" spans="1:25" x14ac:dyDescent="0.25">
      <c r="A64" s="119" t="s">
        <v>64</v>
      </c>
      <c r="B64" s="120">
        <v>21320</v>
      </c>
      <c r="C64" s="120">
        <v>19134</v>
      </c>
      <c r="D64" s="120">
        <v>15795</v>
      </c>
      <c r="E64" s="120">
        <v>15803</v>
      </c>
      <c r="F64" s="120">
        <v>14951</v>
      </c>
      <c r="G64" s="120">
        <v>14746</v>
      </c>
      <c r="H64" s="120">
        <v>15096</v>
      </c>
      <c r="I64" s="120">
        <v>16107</v>
      </c>
      <c r="J64" s="120">
        <v>15685</v>
      </c>
      <c r="K64" s="120">
        <v>16102</v>
      </c>
      <c r="L64" s="120">
        <v>17272</v>
      </c>
      <c r="M64" s="120">
        <v>18295</v>
      </c>
      <c r="N64" s="120">
        <v>17833</v>
      </c>
      <c r="O64" s="120">
        <v>19335</v>
      </c>
      <c r="P64" s="120">
        <v>19524</v>
      </c>
      <c r="Q64" s="120">
        <v>19326</v>
      </c>
      <c r="R64" s="120">
        <v>18325</v>
      </c>
      <c r="S64" s="120">
        <v>18715</v>
      </c>
      <c r="T64" s="120">
        <v>18777</v>
      </c>
      <c r="U64" s="120">
        <v>19564</v>
      </c>
      <c r="V64" s="121">
        <v>19595</v>
      </c>
      <c r="W64" s="46">
        <v>19371</v>
      </c>
      <c r="X64" s="46">
        <v>19293</v>
      </c>
      <c r="Y64" s="46">
        <v>18276</v>
      </c>
    </row>
    <row r="65" spans="1:25" x14ac:dyDescent="0.25">
      <c r="A65" s="119" t="s">
        <v>65</v>
      </c>
      <c r="B65" s="120">
        <v>888</v>
      </c>
      <c r="C65" s="120">
        <v>696</v>
      </c>
      <c r="D65" s="120">
        <v>670</v>
      </c>
      <c r="E65" s="120">
        <v>640</v>
      </c>
      <c r="F65" s="120">
        <v>614</v>
      </c>
      <c r="G65" s="120">
        <v>611</v>
      </c>
      <c r="H65" s="120">
        <v>512</v>
      </c>
      <c r="I65" s="120">
        <v>468</v>
      </c>
      <c r="J65" s="120">
        <v>432</v>
      </c>
      <c r="K65" s="120">
        <v>525</v>
      </c>
      <c r="L65" s="120">
        <v>583</v>
      </c>
      <c r="M65" s="120">
        <v>574</v>
      </c>
      <c r="N65" s="120">
        <v>557</v>
      </c>
      <c r="O65" s="120">
        <v>512</v>
      </c>
      <c r="P65" s="120">
        <v>495</v>
      </c>
      <c r="Q65" s="120">
        <v>616</v>
      </c>
      <c r="R65" s="120">
        <v>772</v>
      </c>
      <c r="S65" s="120">
        <v>1172</v>
      </c>
      <c r="T65" s="120">
        <v>1260</v>
      </c>
      <c r="U65" s="120">
        <v>1259</v>
      </c>
      <c r="V65" s="121">
        <v>1219</v>
      </c>
      <c r="W65" s="46">
        <v>1193</v>
      </c>
      <c r="X65" s="46">
        <v>1156</v>
      </c>
      <c r="Y65" s="46">
        <v>1253</v>
      </c>
    </row>
    <row r="66" spans="1:25" x14ac:dyDescent="0.25">
      <c r="A66" s="119" t="s">
        <v>66</v>
      </c>
      <c r="B66" s="120">
        <v>9234</v>
      </c>
      <c r="C66" s="120">
        <v>9223</v>
      </c>
      <c r="D66" s="120">
        <v>7556</v>
      </c>
      <c r="E66" s="120">
        <v>7483</v>
      </c>
      <c r="F66" s="120">
        <v>6849</v>
      </c>
      <c r="G66" s="120">
        <v>6429</v>
      </c>
      <c r="H66" s="120">
        <v>7098</v>
      </c>
      <c r="I66" s="120">
        <v>6895</v>
      </c>
      <c r="J66" s="120">
        <v>6698</v>
      </c>
      <c r="K66" s="120">
        <v>6749</v>
      </c>
      <c r="L66" s="120">
        <v>7064</v>
      </c>
      <c r="M66" s="120">
        <v>6547</v>
      </c>
      <c r="N66" s="120">
        <v>5953</v>
      </c>
      <c r="O66" s="120">
        <v>5785</v>
      </c>
      <c r="P66" s="120">
        <v>5870</v>
      </c>
      <c r="Q66" s="120">
        <v>5617</v>
      </c>
      <c r="R66" s="120">
        <v>5440</v>
      </c>
      <c r="S66" s="120">
        <v>5145</v>
      </c>
      <c r="T66" s="120">
        <v>5335</v>
      </c>
      <c r="U66" s="120">
        <v>5637</v>
      </c>
      <c r="V66" s="121">
        <v>6061</v>
      </c>
      <c r="W66" s="122">
        <v>5905</v>
      </c>
      <c r="X66" s="122">
        <v>6035</v>
      </c>
      <c r="Y66" s="122">
        <v>5998</v>
      </c>
    </row>
    <row r="67" spans="1:25" x14ac:dyDescent="0.25">
      <c r="A67" s="119" t="s">
        <v>67</v>
      </c>
      <c r="B67" s="120">
        <v>101556</v>
      </c>
      <c r="C67" s="120">
        <v>96266</v>
      </c>
      <c r="D67" s="120">
        <v>84324</v>
      </c>
      <c r="E67" s="120">
        <v>81885</v>
      </c>
      <c r="F67" s="120">
        <v>81205</v>
      </c>
      <c r="G67" s="120">
        <v>79349</v>
      </c>
      <c r="H67" s="120">
        <v>80409</v>
      </c>
      <c r="I67" s="120">
        <v>81580</v>
      </c>
      <c r="J67" s="120">
        <v>83265</v>
      </c>
      <c r="K67" s="120">
        <v>88168</v>
      </c>
      <c r="L67" s="120">
        <v>90285</v>
      </c>
      <c r="M67" s="120">
        <v>94186</v>
      </c>
      <c r="N67" s="120">
        <v>92402</v>
      </c>
      <c r="O67" s="120">
        <v>94207</v>
      </c>
      <c r="P67" s="120">
        <v>96265</v>
      </c>
      <c r="Q67" s="120">
        <v>95294</v>
      </c>
      <c r="R67" s="120">
        <v>95767</v>
      </c>
      <c r="S67" s="120">
        <v>97802</v>
      </c>
      <c r="T67" s="120">
        <v>102921</v>
      </c>
      <c r="U67" s="120">
        <v>103417</v>
      </c>
      <c r="V67" s="121">
        <v>103106</v>
      </c>
      <c r="W67" s="46">
        <v>102589</v>
      </c>
      <c r="X67" s="46">
        <v>101777</v>
      </c>
      <c r="Y67" s="46">
        <v>96227</v>
      </c>
    </row>
    <row r="68" spans="1:25" x14ac:dyDescent="0.25">
      <c r="A68" s="123" t="s">
        <v>97</v>
      </c>
      <c r="B68" s="124">
        <v>485</v>
      </c>
      <c r="C68" s="124">
        <v>459</v>
      </c>
      <c r="D68" s="120">
        <v>204</v>
      </c>
      <c r="E68" s="120">
        <v>168</v>
      </c>
      <c r="F68" s="120">
        <v>225</v>
      </c>
      <c r="G68" s="120">
        <v>227</v>
      </c>
      <c r="H68" s="120">
        <v>224</v>
      </c>
      <c r="I68" s="120">
        <v>231</v>
      </c>
      <c r="J68" s="120">
        <v>360</v>
      </c>
      <c r="K68" s="120">
        <v>422</v>
      </c>
      <c r="L68" s="120">
        <v>499</v>
      </c>
      <c r="M68" s="120">
        <v>535</v>
      </c>
      <c r="N68" s="120">
        <v>478</v>
      </c>
      <c r="O68" s="120">
        <v>210</v>
      </c>
      <c r="P68" s="120">
        <v>250</v>
      </c>
      <c r="Q68" s="120">
        <v>167</v>
      </c>
      <c r="R68" s="120">
        <v>125</v>
      </c>
      <c r="S68" s="120">
        <v>592</v>
      </c>
      <c r="T68" s="120">
        <v>545</v>
      </c>
      <c r="U68" s="120">
        <v>601</v>
      </c>
      <c r="V68" s="121">
        <v>569</v>
      </c>
      <c r="W68" s="46">
        <v>608</v>
      </c>
      <c r="X68" s="46">
        <v>585</v>
      </c>
      <c r="Y68" s="46">
        <v>565</v>
      </c>
    </row>
    <row r="69" spans="1:25" x14ac:dyDescent="0.25">
      <c r="A69" s="125"/>
      <c r="B69" s="125"/>
      <c r="C69" s="125"/>
      <c r="D69" s="128"/>
      <c r="E69" s="128"/>
      <c r="F69" s="134"/>
      <c r="G69" s="125"/>
      <c r="H69" s="125"/>
      <c r="I69" s="125"/>
      <c r="J69" s="125"/>
      <c r="K69" s="125"/>
      <c r="L69" s="125"/>
      <c r="M69" s="125"/>
      <c r="N69" s="125"/>
      <c r="O69" s="125"/>
      <c r="P69" s="125"/>
      <c r="Q69" s="125"/>
      <c r="R69" s="125"/>
      <c r="S69" s="125"/>
      <c r="T69" s="125"/>
      <c r="U69" s="125"/>
      <c r="V69" s="127"/>
    </row>
    <row r="70" spans="1:25"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7"/>
    </row>
    <row r="71" spans="1:25" ht="32.25" thickBot="1" x14ac:dyDescent="0.3">
      <c r="A71" s="135" t="s">
        <v>98</v>
      </c>
      <c r="B71" s="125"/>
      <c r="C71" s="125"/>
      <c r="D71" s="125"/>
      <c r="E71" s="125"/>
      <c r="F71" s="125"/>
      <c r="G71" s="125"/>
      <c r="H71" s="125"/>
      <c r="I71" s="125"/>
      <c r="J71" s="125"/>
      <c r="K71" s="125"/>
      <c r="L71" s="125"/>
      <c r="M71" s="125"/>
      <c r="N71" s="125"/>
      <c r="O71" s="125"/>
      <c r="P71" s="125"/>
      <c r="Q71" s="125"/>
      <c r="R71" s="125"/>
      <c r="S71" s="125"/>
      <c r="T71" s="125"/>
      <c r="U71" s="125"/>
      <c r="V71" s="127"/>
    </row>
    <row r="72" spans="1:25" ht="15.75" thickBot="1" x14ac:dyDescent="0.3">
      <c r="A72" s="110"/>
      <c r="B72" s="130">
        <v>1997</v>
      </c>
      <c r="C72" s="131">
        <v>1998</v>
      </c>
      <c r="D72" s="131">
        <v>1999</v>
      </c>
      <c r="E72" s="131">
        <v>2000</v>
      </c>
      <c r="F72" s="131">
        <v>2001</v>
      </c>
      <c r="G72" s="131">
        <v>2002</v>
      </c>
      <c r="H72" s="131">
        <v>2003</v>
      </c>
      <c r="I72" s="131">
        <v>2004</v>
      </c>
      <c r="J72" s="131">
        <v>2005</v>
      </c>
      <c r="K72" s="131">
        <v>2006</v>
      </c>
      <c r="L72" s="131">
        <v>2007</v>
      </c>
      <c r="M72" s="131">
        <v>2008</v>
      </c>
      <c r="N72" s="132">
        <v>2009</v>
      </c>
      <c r="O72" s="132">
        <v>2010</v>
      </c>
      <c r="P72" s="132">
        <v>2011</v>
      </c>
      <c r="Q72" s="132">
        <v>2012</v>
      </c>
      <c r="R72" s="132">
        <v>2013</v>
      </c>
      <c r="S72" s="132">
        <v>2014</v>
      </c>
      <c r="T72" s="132">
        <v>2015</v>
      </c>
      <c r="U72" s="132">
        <v>2016</v>
      </c>
      <c r="V72" s="132">
        <v>2017</v>
      </c>
      <c r="W72" s="132">
        <v>2018</v>
      </c>
      <c r="X72" s="132">
        <v>2019</v>
      </c>
      <c r="Y72" s="132" t="s">
        <v>364</v>
      </c>
    </row>
    <row r="73" spans="1:25" x14ac:dyDescent="0.25">
      <c r="A73" s="115" t="s">
        <v>95</v>
      </c>
      <c r="B73" s="136">
        <v>3071884.8050000002</v>
      </c>
      <c r="C73" s="136">
        <v>3486525.753</v>
      </c>
      <c r="D73" s="136">
        <v>3592981.6060000001</v>
      </c>
      <c r="E73" s="136">
        <v>3847846.415</v>
      </c>
      <c r="F73" s="136">
        <v>4064839.8470000001</v>
      </c>
      <c r="G73" s="136">
        <v>4307307.5619999999</v>
      </c>
      <c r="H73" s="136">
        <v>4527814.75</v>
      </c>
      <c r="I73" s="136">
        <v>4864818.3789999997</v>
      </c>
      <c r="J73" s="136">
        <v>5186213.9749999996</v>
      </c>
      <c r="K73" s="136">
        <v>5646559.8640000001</v>
      </c>
      <c r="L73" s="136">
        <v>6315542.4210000001</v>
      </c>
      <c r="M73" s="136">
        <v>7044597.0959999999</v>
      </c>
      <c r="N73" s="136">
        <v>7469793.0630000001</v>
      </c>
      <c r="O73" s="136">
        <v>7862719.1220000004</v>
      </c>
      <c r="P73" s="136">
        <v>8411722.5960000008</v>
      </c>
      <c r="Q73" s="136">
        <v>8963193.2149999999</v>
      </c>
      <c r="R73" s="136">
        <v>9469605.8670000006</v>
      </c>
      <c r="S73" s="116">
        <v>9988077.8829999994</v>
      </c>
      <c r="T73" s="116">
        <v>10565658.639</v>
      </c>
      <c r="U73" s="116">
        <v>11950783.612</v>
      </c>
      <c r="V73" s="117">
        <v>12395993.164999999</v>
      </c>
      <c r="W73" s="117">
        <v>13019165.823999999</v>
      </c>
      <c r="X73" s="117">
        <v>13888697.488</v>
      </c>
      <c r="Y73" s="117">
        <v>13750744.59</v>
      </c>
    </row>
    <row r="74" spans="1:25" x14ac:dyDescent="0.25">
      <c r="A74" s="119" t="s">
        <v>39</v>
      </c>
      <c r="B74" s="137">
        <v>684559.18799999997</v>
      </c>
      <c r="C74" s="137">
        <v>763104.12699999998</v>
      </c>
      <c r="D74" s="137">
        <v>803203.66700000002</v>
      </c>
      <c r="E74" s="137">
        <v>882665.90599999996</v>
      </c>
      <c r="F74" s="137">
        <v>928978.56299999997</v>
      </c>
      <c r="G74" s="137">
        <v>994244.076</v>
      </c>
      <c r="H74" s="137">
        <v>1045270.353</v>
      </c>
      <c r="I74" s="137">
        <v>1144608.3840000001</v>
      </c>
      <c r="J74" s="137">
        <v>1193390.6170000001</v>
      </c>
      <c r="K74" s="137">
        <v>1283796.52</v>
      </c>
      <c r="L74" s="137">
        <v>1437542.6710000001</v>
      </c>
      <c r="M74" s="137">
        <v>1512420.763</v>
      </c>
      <c r="N74" s="137">
        <v>1611310.3019999999</v>
      </c>
      <c r="O74" s="137">
        <v>1721744.709</v>
      </c>
      <c r="P74" s="137">
        <v>1835565.0449999999</v>
      </c>
      <c r="Q74" s="137">
        <v>1954946.0519999999</v>
      </c>
      <c r="R74" s="137">
        <v>2094858.54</v>
      </c>
      <c r="S74" s="137">
        <v>2285898.838</v>
      </c>
      <c r="T74" s="137">
        <v>2493952.8879999998</v>
      </c>
      <c r="U74" s="137">
        <v>2990857.3169999998</v>
      </c>
      <c r="V74" s="121">
        <v>2967046.1009999998</v>
      </c>
      <c r="W74" s="121">
        <v>3086814.8760000002</v>
      </c>
      <c r="X74" s="121">
        <v>3189839.2009999999</v>
      </c>
      <c r="Y74" s="121">
        <v>3077127.5269999998</v>
      </c>
    </row>
    <row r="75" spans="1:25" s="114" customFormat="1" x14ac:dyDescent="0.25">
      <c r="A75" s="119" t="s">
        <v>41</v>
      </c>
      <c r="B75" s="137">
        <v>173134.03099999999</v>
      </c>
      <c r="C75" s="137">
        <v>195483.57</v>
      </c>
      <c r="D75" s="137">
        <v>210647.91800000001</v>
      </c>
      <c r="E75" s="137">
        <v>218149.155</v>
      </c>
      <c r="F75" s="137">
        <v>220801.69099999999</v>
      </c>
      <c r="G75" s="137">
        <v>235778.21</v>
      </c>
      <c r="H75" s="137">
        <v>242687.82399999999</v>
      </c>
      <c r="I75" s="137">
        <v>248681.13</v>
      </c>
      <c r="J75" s="137">
        <v>254274.101</v>
      </c>
      <c r="K75" s="137">
        <v>275287.84899999999</v>
      </c>
      <c r="L75" s="137">
        <v>300845.46600000001</v>
      </c>
      <c r="M75" s="137">
        <v>330140.75699999998</v>
      </c>
      <c r="N75" s="137">
        <v>352371.81800000003</v>
      </c>
      <c r="O75" s="137">
        <v>379555.99800000002</v>
      </c>
      <c r="P75" s="137">
        <v>405717.51899999997</v>
      </c>
      <c r="Q75" s="137">
        <v>444022.36300000001</v>
      </c>
      <c r="R75" s="137">
        <v>482933.67599999998</v>
      </c>
      <c r="S75" s="137">
        <v>513732.88</v>
      </c>
      <c r="T75" s="137">
        <v>545887.55000000005</v>
      </c>
      <c r="U75" s="137">
        <v>630652.79099999997</v>
      </c>
      <c r="V75" s="121">
        <v>684890.64500000002</v>
      </c>
      <c r="W75" s="121">
        <v>752239.31099999999</v>
      </c>
      <c r="X75" s="121">
        <v>808475.36800000002</v>
      </c>
      <c r="Y75" s="121">
        <v>786920.84900000005</v>
      </c>
    </row>
    <row r="76" spans="1:25" s="114" customFormat="1" x14ac:dyDescent="0.25">
      <c r="A76" s="119" t="s">
        <v>96</v>
      </c>
      <c r="B76" s="137">
        <v>938974.60699999996</v>
      </c>
      <c r="C76" s="137">
        <v>1071491.895</v>
      </c>
      <c r="D76" s="137">
        <v>1108683.4029999999</v>
      </c>
      <c r="E76" s="137">
        <v>1183408.1780000001</v>
      </c>
      <c r="F76" s="137">
        <v>1264568.9169999999</v>
      </c>
      <c r="G76" s="137">
        <v>1356366.0419999999</v>
      </c>
      <c r="H76" s="137">
        <v>1444627.5419999999</v>
      </c>
      <c r="I76" s="137">
        <v>1574563.267</v>
      </c>
      <c r="J76" s="137">
        <v>1720144.919</v>
      </c>
      <c r="K76" s="137">
        <v>1898843.639</v>
      </c>
      <c r="L76" s="137">
        <v>2117218.3790000002</v>
      </c>
      <c r="M76" s="137">
        <v>2289483.6239999998</v>
      </c>
      <c r="N76" s="137">
        <v>2440711.5279999999</v>
      </c>
      <c r="O76" s="137">
        <v>2542945.8539999998</v>
      </c>
      <c r="P76" s="137">
        <v>2661470.9709999999</v>
      </c>
      <c r="Q76" s="137">
        <v>2802077.3029999998</v>
      </c>
      <c r="R76" s="137">
        <v>2836806.0240000002</v>
      </c>
      <c r="S76" s="137">
        <v>2918825.2480000001</v>
      </c>
      <c r="T76" s="137">
        <v>2949223.446</v>
      </c>
      <c r="U76" s="137">
        <v>3068614.3769999999</v>
      </c>
      <c r="V76" s="121">
        <v>3181404.0359999998</v>
      </c>
      <c r="W76" s="121">
        <v>3298713.4890000001</v>
      </c>
      <c r="X76" s="121">
        <v>3350245.051</v>
      </c>
      <c r="Y76" s="121">
        <v>3223397.037</v>
      </c>
    </row>
    <row r="77" spans="1:25" x14ac:dyDescent="0.25">
      <c r="A77" s="119" t="s">
        <v>43</v>
      </c>
      <c r="B77" s="137">
        <v>68072.838000000003</v>
      </c>
      <c r="C77" s="137">
        <v>75318.937000000005</v>
      </c>
      <c r="D77" s="137">
        <v>79507.596000000005</v>
      </c>
      <c r="E77" s="137">
        <v>83518.275999999998</v>
      </c>
      <c r="F77" s="137">
        <v>89927.15</v>
      </c>
      <c r="G77" s="137">
        <v>95711.9</v>
      </c>
      <c r="H77" s="137">
        <v>107916.041</v>
      </c>
      <c r="I77" s="137">
        <v>104964.087</v>
      </c>
      <c r="J77" s="137">
        <v>107472.643</v>
      </c>
      <c r="K77" s="137">
        <v>118002.073</v>
      </c>
      <c r="L77" s="137">
        <v>131484.41200000001</v>
      </c>
      <c r="M77" s="137">
        <v>170067.973</v>
      </c>
      <c r="N77" s="137">
        <v>170308.18</v>
      </c>
      <c r="O77" s="137">
        <v>177475.94099999999</v>
      </c>
      <c r="P77" s="137">
        <v>199977.416</v>
      </c>
      <c r="Q77" s="137">
        <v>219961.723</v>
      </c>
      <c r="R77" s="137">
        <v>237174.527</v>
      </c>
      <c r="S77" s="137">
        <v>250131.296</v>
      </c>
      <c r="T77" s="137">
        <v>280646.56800000003</v>
      </c>
      <c r="U77" s="137">
        <v>326753.348</v>
      </c>
      <c r="V77" s="121">
        <v>342524.141</v>
      </c>
      <c r="W77" s="121">
        <v>376084.98700000002</v>
      </c>
      <c r="X77" s="121">
        <v>402961.67800000001</v>
      </c>
      <c r="Y77" s="121">
        <v>457172.07400000002</v>
      </c>
    </row>
    <row r="78" spans="1:25" x14ac:dyDescent="0.25">
      <c r="A78" s="119" t="s">
        <v>44</v>
      </c>
      <c r="B78" s="137">
        <v>46160.624000000003</v>
      </c>
      <c r="C78" s="137">
        <v>40888.362000000001</v>
      </c>
      <c r="D78" s="137">
        <v>50543.726999999999</v>
      </c>
      <c r="E78" s="137">
        <v>56081.232000000004</v>
      </c>
      <c r="F78" s="137">
        <v>56515.07</v>
      </c>
      <c r="G78" s="137">
        <v>60066.025000000001</v>
      </c>
      <c r="H78" s="137">
        <v>62041.838000000003</v>
      </c>
      <c r="I78" s="137">
        <v>65671.06</v>
      </c>
      <c r="J78" s="137">
        <v>59913.603999999999</v>
      </c>
      <c r="K78" s="137">
        <v>73076.126000000004</v>
      </c>
      <c r="L78" s="137">
        <v>75427.72</v>
      </c>
      <c r="M78" s="137">
        <v>72167.129000000001</v>
      </c>
      <c r="N78" s="137">
        <v>87734.684999999998</v>
      </c>
      <c r="O78" s="137">
        <v>93917.716</v>
      </c>
      <c r="P78" s="137">
        <v>96925.994000000006</v>
      </c>
      <c r="Q78" s="137">
        <v>107549.205</v>
      </c>
      <c r="R78" s="137">
        <v>111877.70299999999</v>
      </c>
      <c r="S78" s="137">
        <v>121315.07799999999</v>
      </c>
      <c r="T78" s="137">
        <v>129508.05899999999</v>
      </c>
      <c r="U78" s="137">
        <v>147293.25599999999</v>
      </c>
      <c r="V78" s="121">
        <v>152698.37899999999</v>
      </c>
      <c r="W78" s="121">
        <v>157370.34400000001</v>
      </c>
      <c r="X78" s="121">
        <v>162376.33900000001</v>
      </c>
      <c r="Y78" s="121">
        <v>159612.65100000001</v>
      </c>
    </row>
    <row r="79" spans="1:25" x14ac:dyDescent="0.25">
      <c r="A79" s="119" t="s">
        <v>45</v>
      </c>
      <c r="B79" s="137">
        <v>67081.563999999998</v>
      </c>
      <c r="C79" s="137">
        <v>71745.599000000002</v>
      </c>
      <c r="D79" s="137">
        <v>72183.054999999993</v>
      </c>
      <c r="E79" s="137">
        <v>82659.592000000004</v>
      </c>
      <c r="F79" s="137">
        <v>85581.244000000006</v>
      </c>
      <c r="G79" s="137">
        <v>90822.032999999996</v>
      </c>
      <c r="H79" s="137">
        <v>95025.479000000007</v>
      </c>
      <c r="I79" s="137">
        <v>102253.302</v>
      </c>
      <c r="J79" s="137">
        <v>107167.21400000001</v>
      </c>
      <c r="K79" s="137">
        <v>116563.25900000001</v>
      </c>
      <c r="L79" s="137">
        <v>129299.883</v>
      </c>
      <c r="M79" s="137">
        <v>140976.06200000001</v>
      </c>
      <c r="N79" s="137">
        <v>139048.008</v>
      </c>
      <c r="O79" s="137">
        <v>144201.26300000001</v>
      </c>
      <c r="P79" s="137">
        <v>153155.71299999999</v>
      </c>
      <c r="Q79" s="137">
        <v>162473.24</v>
      </c>
      <c r="R79" s="137">
        <v>164969.72200000001</v>
      </c>
      <c r="S79" s="137">
        <v>169879.18299999999</v>
      </c>
      <c r="T79" s="137">
        <v>193084.68</v>
      </c>
      <c r="U79" s="137">
        <v>222922.84899999999</v>
      </c>
      <c r="V79" s="121">
        <v>247295.31099999999</v>
      </c>
      <c r="W79" s="121">
        <v>251394.19200000001</v>
      </c>
      <c r="X79" s="121">
        <v>258590.50899999999</v>
      </c>
      <c r="Y79" s="121">
        <v>263287.364</v>
      </c>
    </row>
    <row r="80" spans="1:25" x14ac:dyDescent="0.25">
      <c r="A80" s="119" t="s">
        <v>47</v>
      </c>
      <c r="B80" s="137">
        <v>2655.6120000000001</v>
      </c>
      <c r="C80" s="137">
        <v>2804.26</v>
      </c>
      <c r="D80" s="137">
        <v>2649.471</v>
      </c>
      <c r="E80" s="137">
        <v>2692.5569999999998</v>
      </c>
      <c r="F80" s="137">
        <v>2135.895</v>
      </c>
      <c r="G80" s="137">
        <v>1175.1859999999999</v>
      </c>
      <c r="H80" s="137">
        <v>1308.807</v>
      </c>
      <c r="I80" s="137">
        <v>1776.825</v>
      </c>
      <c r="J80" s="137">
        <v>0</v>
      </c>
      <c r="K80" s="137">
        <v>0</v>
      </c>
      <c r="L80" s="137">
        <v>0</v>
      </c>
      <c r="M80" s="137">
        <v>0</v>
      </c>
      <c r="N80" s="137">
        <v>0</v>
      </c>
      <c r="O80" s="137">
        <v>3815.8440000000001</v>
      </c>
      <c r="P80" s="137">
        <v>4729.42</v>
      </c>
      <c r="Q80" s="137">
        <v>6245.799</v>
      </c>
      <c r="R80" s="137">
        <v>9390.8629999999994</v>
      </c>
      <c r="S80" s="137">
        <v>10731.540999999999</v>
      </c>
      <c r="T80" s="137">
        <v>11942.825999999999</v>
      </c>
      <c r="U80" s="137">
        <v>15407.937</v>
      </c>
      <c r="V80" s="121">
        <v>23669.899000000001</v>
      </c>
      <c r="W80" s="121">
        <v>29690.879000000001</v>
      </c>
      <c r="X80" s="121">
        <v>33716.981</v>
      </c>
      <c r="Y80" s="121">
        <v>38534.807000000001</v>
      </c>
    </row>
    <row r="81" spans="1:25" x14ac:dyDescent="0.25">
      <c r="A81" s="119" t="s">
        <v>48</v>
      </c>
      <c r="B81" s="137">
        <v>37844.01</v>
      </c>
      <c r="C81" s="137">
        <v>47844.279000000002</v>
      </c>
      <c r="D81" s="137">
        <v>52388.438999999998</v>
      </c>
      <c r="E81" s="137">
        <v>70109.107999999993</v>
      </c>
      <c r="F81" s="137">
        <v>72913.236999999994</v>
      </c>
      <c r="G81" s="137">
        <v>78284.695000000007</v>
      </c>
      <c r="H81" s="137">
        <v>90903.502999999997</v>
      </c>
      <c r="I81" s="137">
        <v>99047.03</v>
      </c>
      <c r="J81" s="137">
        <v>115640.658</v>
      </c>
      <c r="K81" s="137">
        <v>116494.954</v>
      </c>
      <c r="L81" s="137">
        <v>127462.75900000001</v>
      </c>
      <c r="M81" s="137">
        <v>141219.834</v>
      </c>
      <c r="N81" s="137">
        <v>155258.024</v>
      </c>
      <c r="O81" s="137">
        <v>149253.804</v>
      </c>
      <c r="P81" s="137">
        <v>160948.658</v>
      </c>
      <c r="Q81" s="137">
        <v>179389.84099999999</v>
      </c>
      <c r="R81" s="137">
        <v>211747.321</v>
      </c>
      <c r="S81" s="137">
        <v>225574.52900000001</v>
      </c>
      <c r="T81" s="137">
        <v>249258.541</v>
      </c>
      <c r="U81" s="137">
        <v>276272.00799999997</v>
      </c>
      <c r="V81" s="121">
        <v>304813.60600000003</v>
      </c>
      <c r="W81" s="121">
        <v>321673.21100000001</v>
      </c>
      <c r="X81" s="121">
        <v>342546.587</v>
      </c>
      <c r="Y81" s="121">
        <v>379187.85200000001</v>
      </c>
    </row>
    <row r="82" spans="1:25" x14ac:dyDescent="0.25">
      <c r="A82" s="119" t="s">
        <v>49</v>
      </c>
      <c r="B82" s="137">
        <v>17579.530999999999</v>
      </c>
      <c r="C82" s="137">
        <v>17613.21</v>
      </c>
      <c r="D82" s="137">
        <v>19139.235000000001</v>
      </c>
      <c r="E82" s="137">
        <v>20714.445</v>
      </c>
      <c r="F82" s="137">
        <v>20868.044999999998</v>
      </c>
      <c r="G82" s="137">
        <v>21697.853999999999</v>
      </c>
      <c r="H82" s="137">
        <v>20266.521000000001</v>
      </c>
      <c r="I82" s="137">
        <v>17431.325000000001</v>
      </c>
      <c r="J82" s="137">
        <v>17655.157999999999</v>
      </c>
      <c r="K82" s="137">
        <v>20363.080000000002</v>
      </c>
      <c r="L82" s="137">
        <v>23348.003000000001</v>
      </c>
      <c r="M82" s="137">
        <v>28143.635999999999</v>
      </c>
      <c r="N82" s="137">
        <v>34907.97</v>
      </c>
      <c r="O82" s="137">
        <v>34062.298999999999</v>
      </c>
      <c r="P82" s="137">
        <v>41920.326000000001</v>
      </c>
      <c r="Q82" s="137">
        <v>37546.917999999998</v>
      </c>
      <c r="R82" s="137">
        <v>42229.277999999998</v>
      </c>
      <c r="S82" s="137">
        <v>46006.404000000002</v>
      </c>
      <c r="T82" s="137">
        <v>51674.74</v>
      </c>
      <c r="U82" s="137">
        <v>59506.769</v>
      </c>
      <c r="V82" s="121">
        <v>63066.171999999999</v>
      </c>
      <c r="W82" s="121">
        <v>47798.262999999999</v>
      </c>
      <c r="X82" s="121">
        <v>56811.39</v>
      </c>
      <c r="Y82" s="121">
        <v>51681.963000000003</v>
      </c>
    </row>
    <row r="83" spans="1:25" x14ac:dyDescent="0.25">
      <c r="A83" s="119" t="s">
        <v>51</v>
      </c>
      <c r="B83" s="137">
        <v>15132.306</v>
      </c>
      <c r="C83" s="137">
        <v>18886.553</v>
      </c>
      <c r="D83" s="137">
        <v>23554.666000000001</v>
      </c>
      <c r="E83" s="137">
        <v>31441.234</v>
      </c>
      <c r="F83" s="137">
        <v>41690.053</v>
      </c>
      <c r="G83" s="137">
        <v>40659.061999999998</v>
      </c>
      <c r="H83" s="137">
        <v>43012.67</v>
      </c>
      <c r="I83" s="137">
        <v>46021.353000000003</v>
      </c>
      <c r="J83" s="137">
        <v>60256.415999999997</v>
      </c>
      <c r="K83" s="137">
        <v>58380.849000000002</v>
      </c>
      <c r="L83" s="137">
        <v>61750.285000000003</v>
      </c>
      <c r="M83" s="137">
        <v>72019.714000000007</v>
      </c>
      <c r="N83" s="137">
        <v>86628.304999999993</v>
      </c>
      <c r="O83" s="137">
        <v>81862.509999999995</v>
      </c>
      <c r="P83" s="137">
        <v>88494.52</v>
      </c>
      <c r="Q83" s="137">
        <v>95761.600000000006</v>
      </c>
      <c r="R83" s="137">
        <v>114291.88499999999</v>
      </c>
      <c r="S83" s="137">
        <v>86417.164000000004</v>
      </c>
      <c r="T83" s="137">
        <v>66727.895999999993</v>
      </c>
      <c r="U83" s="137">
        <v>69423.701000000001</v>
      </c>
      <c r="V83" s="121">
        <v>77039.179999999993</v>
      </c>
      <c r="W83" s="121">
        <v>82083.150999999998</v>
      </c>
      <c r="X83" s="121">
        <v>86465.524000000005</v>
      </c>
      <c r="Y83" s="121">
        <v>92559.289000000004</v>
      </c>
    </row>
    <row r="84" spans="1:25" x14ac:dyDescent="0.25">
      <c r="A84" s="119" t="s">
        <v>52</v>
      </c>
      <c r="B84" s="137">
        <v>197967.67300000001</v>
      </c>
      <c r="C84" s="137">
        <v>204795.63699999999</v>
      </c>
      <c r="D84" s="137">
        <v>212976.359</v>
      </c>
      <c r="E84" s="137">
        <v>227672.17499999999</v>
      </c>
      <c r="F84" s="137">
        <v>231942.149</v>
      </c>
      <c r="G84" s="137">
        <v>258410.55100000001</v>
      </c>
      <c r="H84" s="137">
        <v>280786.81599999999</v>
      </c>
      <c r="I84" s="137">
        <v>313952.90500000003</v>
      </c>
      <c r="J84" s="137">
        <v>356142.13500000001</v>
      </c>
      <c r="K84" s="137">
        <v>398746.15500000003</v>
      </c>
      <c r="L84" s="137">
        <v>457318.761</v>
      </c>
      <c r="M84" s="137">
        <v>646129.54099999997</v>
      </c>
      <c r="N84" s="137">
        <v>655645.96</v>
      </c>
      <c r="O84" s="137">
        <v>743941.12699999998</v>
      </c>
      <c r="P84" s="137">
        <v>857295.04799999995</v>
      </c>
      <c r="Q84" s="137">
        <v>920807.57799999998</v>
      </c>
      <c r="R84" s="137">
        <v>976004.65500000003</v>
      </c>
      <c r="S84" s="137">
        <v>1040553.852</v>
      </c>
      <c r="T84" s="137">
        <v>1142437.773</v>
      </c>
      <c r="U84" s="137">
        <v>1307893.6259999999</v>
      </c>
      <c r="V84" s="121">
        <v>1443189.5109999999</v>
      </c>
      <c r="W84" s="121">
        <v>1524178.932</v>
      </c>
      <c r="X84" s="121">
        <v>1720386.382</v>
      </c>
      <c r="Y84" s="121">
        <v>1781164.99</v>
      </c>
    </row>
    <row r="85" spans="1:25" x14ac:dyDescent="0.25">
      <c r="A85" s="119" t="s">
        <v>55</v>
      </c>
      <c r="B85" s="137">
        <v>9313.7189999999991</v>
      </c>
      <c r="C85" s="137">
        <v>11420.957</v>
      </c>
      <c r="D85" s="137">
        <v>11654.075999999999</v>
      </c>
      <c r="E85" s="137">
        <v>11304.134</v>
      </c>
      <c r="F85" s="137">
        <v>11307.031999999999</v>
      </c>
      <c r="G85" s="137">
        <v>10178.171</v>
      </c>
      <c r="H85" s="137">
        <v>12044.503000000001</v>
      </c>
      <c r="I85" s="137">
        <v>9932.8700000000008</v>
      </c>
      <c r="J85" s="137">
        <v>10265.64</v>
      </c>
      <c r="K85" s="137">
        <v>10355.049999999999</v>
      </c>
      <c r="L85" s="137">
        <v>12241.625</v>
      </c>
      <c r="M85" s="137">
        <v>14481.056</v>
      </c>
      <c r="N85" s="137">
        <v>17272.118999999999</v>
      </c>
      <c r="O85" s="137">
        <v>17462.419999999998</v>
      </c>
      <c r="P85" s="137">
        <v>18925.23</v>
      </c>
      <c r="Q85" s="137">
        <v>22373.075000000001</v>
      </c>
      <c r="R85" s="137">
        <v>21527.794999999998</v>
      </c>
      <c r="S85" s="137">
        <v>22065.23</v>
      </c>
      <c r="T85" s="137">
        <v>24229.736000000001</v>
      </c>
      <c r="U85" s="137">
        <v>27674.127</v>
      </c>
      <c r="V85" s="121">
        <v>35487.639000000003</v>
      </c>
      <c r="W85" s="121">
        <v>36532.732000000004</v>
      </c>
      <c r="X85" s="121">
        <v>40013.442999999999</v>
      </c>
      <c r="Y85" s="121">
        <v>42336.794000000002</v>
      </c>
    </row>
    <row r="86" spans="1:25" x14ac:dyDescent="0.25">
      <c r="A86" s="119" t="s">
        <v>57</v>
      </c>
      <c r="B86" s="137">
        <v>11894.03</v>
      </c>
      <c r="C86" s="137">
        <v>14614.383</v>
      </c>
      <c r="D86" s="137">
        <v>14411.349</v>
      </c>
      <c r="E86" s="137">
        <v>11560.812</v>
      </c>
      <c r="F86" s="137">
        <v>12795.611999999999</v>
      </c>
      <c r="G86" s="137">
        <v>13278.01</v>
      </c>
      <c r="H86" s="137">
        <v>14170.384</v>
      </c>
      <c r="I86" s="137">
        <v>16073.611999999999</v>
      </c>
      <c r="J86" s="137">
        <v>15917.762000000001</v>
      </c>
      <c r="K86" s="137">
        <v>17944.052</v>
      </c>
      <c r="L86" s="137">
        <v>18282.659</v>
      </c>
      <c r="M86" s="137">
        <v>22251.381000000001</v>
      </c>
      <c r="N86" s="137">
        <v>27883.855</v>
      </c>
      <c r="O86" s="137">
        <v>28846.005000000001</v>
      </c>
      <c r="P86" s="137">
        <v>35739.601999999999</v>
      </c>
      <c r="Q86" s="137">
        <v>34129.243999999999</v>
      </c>
      <c r="R86" s="137">
        <v>36422.273999999998</v>
      </c>
      <c r="S86" s="137">
        <v>41176.531000000003</v>
      </c>
      <c r="T86" s="137">
        <v>43034.076999999997</v>
      </c>
      <c r="U86" s="137">
        <v>47395.597000000002</v>
      </c>
      <c r="V86" s="121">
        <v>49707.955999999998</v>
      </c>
      <c r="W86" s="121">
        <v>52754.95</v>
      </c>
      <c r="X86" s="121">
        <v>55899.696000000004</v>
      </c>
      <c r="Y86" s="121">
        <v>57416.826999999997</v>
      </c>
    </row>
    <row r="87" spans="1:25" x14ac:dyDescent="0.25">
      <c r="A87" s="119" t="s">
        <v>58</v>
      </c>
      <c r="B87" s="137">
        <v>16314.57</v>
      </c>
      <c r="C87" s="137">
        <v>20531.456999999999</v>
      </c>
      <c r="D87" s="137">
        <v>21230.080999999998</v>
      </c>
      <c r="E87" s="137">
        <v>23228.274000000001</v>
      </c>
      <c r="F87" s="137">
        <v>22035.182000000001</v>
      </c>
      <c r="G87" s="137">
        <v>22182.571</v>
      </c>
      <c r="H87" s="137">
        <v>23146.147000000001</v>
      </c>
      <c r="I87" s="137">
        <v>24166.287</v>
      </c>
      <c r="J87" s="137">
        <v>21784.508999999998</v>
      </c>
      <c r="K87" s="137">
        <v>22913.170999999998</v>
      </c>
      <c r="L87" s="137">
        <v>27203.683000000001</v>
      </c>
      <c r="M87" s="137">
        <v>33357.362000000001</v>
      </c>
      <c r="N87" s="137">
        <v>31336.321</v>
      </c>
      <c r="O87" s="137">
        <v>35721.17</v>
      </c>
      <c r="P87" s="137">
        <v>36332.050000000003</v>
      </c>
      <c r="Q87" s="137">
        <v>37470.779000000002</v>
      </c>
      <c r="R87" s="137">
        <v>39187.016000000003</v>
      </c>
      <c r="S87" s="137">
        <v>41518.652000000002</v>
      </c>
      <c r="T87" s="137">
        <v>42439.750999999997</v>
      </c>
      <c r="U87" s="137">
        <v>47725.839</v>
      </c>
      <c r="V87" s="121">
        <v>63292.358</v>
      </c>
      <c r="W87" s="121">
        <v>79349.323999999993</v>
      </c>
      <c r="X87" s="121">
        <v>93114.475000000006</v>
      </c>
      <c r="Y87" s="121">
        <v>94208.915999999997</v>
      </c>
    </row>
    <row r="88" spans="1:25" x14ac:dyDescent="0.25">
      <c r="A88" s="119" t="s">
        <v>59</v>
      </c>
      <c r="B88" s="137">
        <v>8420.1280000000006</v>
      </c>
      <c r="C88" s="137">
        <v>11135.343999999999</v>
      </c>
      <c r="D88" s="137">
        <v>12860.726000000001</v>
      </c>
      <c r="E88" s="137">
        <v>14936.14</v>
      </c>
      <c r="F88" s="137">
        <v>11367.325999999999</v>
      </c>
      <c r="G88" s="137">
        <v>8773.0339999999997</v>
      </c>
      <c r="H88" s="137">
        <v>9636.1149999999998</v>
      </c>
      <c r="I88" s="137">
        <v>9793.7849999999999</v>
      </c>
      <c r="J88" s="137">
        <v>10690.870999999999</v>
      </c>
      <c r="K88" s="137">
        <v>11097.067999999999</v>
      </c>
      <c r="L88" s="137">
        <v>12534.8</v>
      </c>
      <c r="M88" s="137">
        <v>12372.352000000001</v>
      </c>
      <c r="N88" s="137">
        <v>11782.744000000001</v>
      </c>
      <c r="O88" s="137">
        <v>11438.601000000001</v>
      </c>
      <c r="P88" s="137">
        <v>11608.112999999999</v>
      </c>
      <c r="Q88" s="137">
        <v>12563.454</v>
      </c>
      <c r="R88" s="137">
        <v>12359.188</v>
      </c>
      <c r="S88" s="137">
        <v>13408.652</v>
      </c>
      <c r="T88" s="137">
        <v>14433.641</v>
      </c>
      <c r="U88" s="137">
        <v>15516.447</v>
      </c>
      <c r="V88" s="121">
        <v>17868.373</v>
      </c>
      <c r="W88" s="121">
        <v>19299.447</v>
      </c>
      <c r="X88" s="121">
        <v>22052.366999999998</v>
      </c>
      <c r="Y88" s="121">
        <v>24229.793000000001</v>
      </c>
    </row>
    <row r="89" spans="1:25" x14ac:dyDescent="0.25">
      <c r="A89" s="119" t="s">
        <v>60</v>
      </c>
      <c r="B89" s="137">
        <v>20881.224999999999</v>
      </c>
      <c r="C89" s="137">
        <v>22535.705999999998</v>
      </c>
      <c r="D89" s="137">
        <v>21649.768</v>
      </c>
      <c r="E89" s="137">
        <v>22914.5</v>
      </c>
      <c r="F89" s="137">
        <v>24052.36</v>
      </c>
      <c r="G89" s="137">
        <v>22961.830999999998</v>
      </c>
      <c r="H89" s="137">
        <v>21050.687000000002</v>
      </c>
      <c r="I89" s="137">
        <v>20311.053</v>
      </c>
      <c r="J89" s="137">
        <v>21754.85</v>
      </c>
      <c r="K89" s="137">
        <v>23122.11</v>
      </c>
      <c r="L89" s="137">
        <v>26664.615000000002</v>
      </c>
      <c r="M89" s="137">
        <v>35455.398999999998</v>
      </c>
      <c r="N89" s="137">
        <v>37332.493999999999</v>
      </c>
      <c r="O89" s="137">
        <v>37773.902000000002</v>
      </c>
      <c r="P89" s="137">
        <v>41226.476000000002</v>
      </c>
      <c r="Q89" s="137">
        <v>44570.74</v>
      </c>
      <c r="R89" s="137">
        <v>45205.188999999998</v>
      </c>
      <c r="S89" s="137">
        <v>46982.250999999997</v>
      </c>
      <c r="T89" s="137">
        <v>47635.298999999999</v>
      </c>
      <c r="U89" s="137">
        <v>50352.616000000002</v>
      </c>
      <c r="V89" s="121">
        <v>58332.112000000001</v>
      </c>
      <c r="W89" s="121">
        <v>64569.813000000002</v>
      </c>
      <c r="X89" s="121">
        <v>70755.399000000005</v>
      </c>
      <c r="Y89" s="121">
        <v>67453.553</v>
      </c>
    </row>
    <row r="90" spans="1:25" x14ac:dyDescent="0.25">
      <c r="A90" s="119" t="s">
        <v>62</v>
      </c>
      <c r="B90" s="137">
        <v>7799.3530000000001</v>
      </c>
      <c r="C90" s="137">
        <v>9199.866</v>
      </c>
      <c r="D90" s="137">
        <v>8525.5069999999996</v>
      </c>
      <c r="E90" s="137">
        <v>9730.0419999999995</v>
      </c>
      <c r="F90" s="137">
        <v>8686.3510000000006</v>
      </c>
      <c r="G90" s="137">
        <v>7788.7629999999999</v>
      </c>
      <c r="H90" s="137">
        <v>9329.5750000000007</v>
      </c>
      <c r="I90" s="137">
        <v>9589.7469999999994</v>
      </c>
      <c r="J90" s="137">
        <v>10362.030000000001</v>
      </c>
      <c r="K90" s="137">
        <v>11522.361999999999</v>
      </c>
      <c r="L90" s="137">
        <v>12314.947</v>
      </c>
      <c r="M90" s="137">
        <v>13723.960999999999</v>
      </c>
      <c r="N90" s="137">
        <v>15055.218000000001</v>
      </c>
      <c r="O90" s="137">
        <v>17718.224999999999</v>
      </c>
      <c r="P90" s="137">
        <v>17893.116000000002</v>
      </c>
      <c r="Q90" s="137">
        <v>20038.261999999999</v>
      </c>
      <c r="R90" s="137">
        <v>25907.940999999999</v>
      </c>
      <c r="S90" s="137">
        <v>28757.258000000002</v>
      </c>
      <c r="T90" s="137">
        <v>34113.279999999999</v>
      </c>
      <c r="U90" s="137">
        <v>42446.103000000003</v>
      </c>
      <c r="V90" s="121">
        <v>43516.194000000003</v>
      </c>
      <c r="W90" s="121">
        <v>49043.582000000002</v>
      </c>
      <c r="X90" s="121">
        <v>47233.572</v>
      </c>
      <c r="Y90" s="121">
        <v>49815.065999999999</v>
      </c>
    </row>
    <row r="91" spans="1:25" x14ac:dyDescent="0.25">
      <c r="A91" s="119" t="s">
        <v>63</v>
      </c>
      <c r="B91" s="137">
        <v>62832.445</v>
      </c>
      <c r="C91" s="137">
        <v>78806.399000000005</v>
      </c>
      <c r="D91" s="137">
        <v>82814.456000000006</v>
      </c>
      <c r="E91" s="137">
        <v>88629.106</v>
      </c>
      <c r="F91" s="137">
        <v>89926.252999999997</v>
      </c>
      <c r="G91" s="137">
        <v>84808.902000000002</v>
      </c>
      <c r="H91" s="137">
        <v>93963.517999999996</v>
      </c>
      <c r="I91" s="137">
        <v>96524.017999999996</v>
      </c>
      <c r="J91" s="137">
        <v>103771.49800000001</v>
      </c>
      <c r="K91" s="137">
        <v>111822.546</v>
      </c>
      <c r="L91" s="137">
        <v>119276.145</v>
      </c>
      <c r="M91" s="137">
        <v>133007.40900000001</v>
      </c>
      <c r="N91" s="137">
        <v>142233.09700000001</v>
      </c>
      <c r="O91" s="137">
        <v>159566.71599999999</v>
      </c>
      <c r="P91" s="137">
        <v>168727.492</v>
      </c>
      <c r="Q91" s="137">
        <v>202077.42</v>
      </c>
      <c r="R91" s="137">
        <v>213472.97399999999</v>
      </c>
      <c r="S91" s="137">
        <v>225568.40100000001</v>
      </c>
      <c r="T91" s="137">
        <v>227611.79199999999</v>
      </c>
      <c r="U91" s="137">
        <v>249866.22399999999</v>
      </c>
      <c r="V91" s="121">
        <v>267780.56800000003</v>
      </c>
      <c r="W91" s="121">
        <v>270417.38099999999</v>
      </c>
      <c r="X91" s="121">
        <v>294035.58399999997</v>
      </c>
      <c r="Y91" s="121">
        <v>294928.82799999998</v>
      </c>
    </row>
    <row r="92" spans="1:25" x14ac:dyDescent="0.25">
      <c r="A92" s="119" t="s">
        <v>64</v>
      </c>
      <c r="B92" s="137">
        <v>102234.535</v>
      </c>
      <c r="C92" s="137">
        <v>124404.72900000001</v>
      </c>
      <c r="D92" s="137">
        <v>108818.541</v>
      </c>
      <c r="E92" s="137">
        <v>111520.46799999999</v>
      </c>
      <c r="F92" s="137">
        <v>130787.18700000001</v>
      </c>
      <c r="G92" s="137">
        <v>134308.13</v>
      </c>
      <c r="H92" s="137">
        <v>134071.53099999999</v>
      </c>
      <c r="I92" s="137">
        <v>135786.38800000001</v>
      </c>
      <c r="J92" s="137">
        <v>132916.296</v>
      </c>
      <c r="K92" s="137">
        <v>144273.158</v>
      </c>
      <c r="L92" s="137">
        <v>157169.334</v>
      </c>
      <c r="M92" s="137">
        <v>217408.94099999999</v>
      </c>
      <c r="N92" s="137">
        <v>222079.56700000001</v>
      </c>
      <c r="O92" s="137">
        <v>218510.29500000001</v>
      </c>
      <c r="P92" s="137">
        <v>227444.264</v>
      </c>
      <c r="Q92" s="137">
        <v>234900.45699999999</v>
      </c>
      <c r="R92" s="137">
        <v>278598.01799999998</v>
      </c>
      <c r="S92" s="137">
        <v>283346.598</v>
      </c>
      <c r="T92" s="137">
        <v>290010.84499999997</v>
      </c>
      <c r="U92" s="137">
        <v>338925.641</v>
      </c>
      <c r="V92" s="121">
        <v>350999.424</v>
      </c>
      <c r="W92" s="121">
        <v>372761.712</v>
      </c>
      <c r="X92" s="121">
        <v>407507.47</v>
      </c>
      <c r="Y92" s="121">
        <v>401274.95299999998</v>
      </c>
    </row>
    <row r="93" spans="1:25" x14ac:dyDescent="0.25">
      <c r="A93" s="119" t="s">
        <v>65</v>
      </c>
      <c r="B93" s="137">
        <v>4975.2550000000001</v>
      </c>
      <c r="C93" s="137">
        <v>5354.0720000000001</v>
      </c>
      <c r="D93" s="137">
        <v>5677.7920000000004</v>
      </c>
      <c r="E93" s="137">
        <v>6172.0680000000002</v>
      </c>
      <c r="F93" s="137">
        <v>6271.25</v>
      </c>
      <c r="G93" s="137">
        <v>7569.1790000000001</v>
      </c>
      <c r="H93" s="137">
        <v>6451.5540000000001</v>
      </c>
      <c r="I93" s="137">
        <v>6997.0479999999998</v>
      </c>
      <c r="J93" s="137">
        <v>7274.5559999999996</v>
      </c>
      <c r="K93" s="137">
        <v>8004.88</v>
      </c>
      <c r="L93" s="137">
        <v>8264.7189999999991</v>
      </c>
      <c r="M93" s="137">
        <v>8721.0779999999995</v>
      </c>
      <c r="N93" s="137">
        <v>8616.7970000000005</v>
      </c>
      <c r="O93" s="137">
        <v>8666.5280000000002</v>
      </c>
      <c r="P93" s="137">
        <v>9231.8359999999993</v>
      </c>
      <c r="Q93" s="137">
        <v>10274.981</v>
      </c>
      <c r="R93" s="137">
        <v>11853.388000000001</v>
      </c>
      <c r="S93" s="137">
        <v>16831.243999999999</v>
      </c>
      <c r="T93" s="137">
        <v>16354.348</v>
      </c>
      <c r="U93" s="137">
        <v>147902.908</v>
      </c>
      <c r="V93" s="121">
        <v>17737.510999999999</v>
      </c>
      <c r="W93" s="121">
        <v>17883.085999999999</v>
      </c>
      <c r="X93" s="121">
        <v>19613.665000000001</v>
      </c>
      <c r="Y93" s="121">
        <v>21158.769</v>
      </c>
    </row>
    <row r="94" spans="1:25" x14ac:dyDescent="0.25">
      <c r="A94" s="119" t="s">
        <v>66</v>
      </c>
      <c r="B94" s="137">
        <v>37240.353000000003</v>
      </c>
      <c r="C94" s="137">
        <v>43402.226999999999</v>
      </c>
      <c r="D94" s="137">
        <v>40568.855000000003</v>
      </c>
      <c r="E94" s="137">
        <v>41751.61</v>
      </c>
      <c r="F94" s="137">
        <v>40131.741000000002</v>
      </c>
      <c r="G94" s="137">
        <v>40023.165999999997</v>
      </c>
      <c r="H94" s="137">
        <v>40859.387000000002</v>
      </c>
      <c r="I94" s="137">
        <v>34106.383999999998</v>
      </c>
      <c r="J94" s="137">
        <v>36989.112999999998</v>
      </c>
      <c r="K94" s="137">
        <v>35739.733</v>
      </c>
      <c r="L94" s="137">
        <v>39160.019999999997</v>
      </c>
      <c r="M94" s="137">
        <v>44661.642</v>
      </c>
      <c r="N94" s="137">
        <v>41986.625999999997</v>
      </c>
      <c r="O94" s="137">
        <v>45557.879000000001</v>
      </c>
      <c r="P94" s="137">
        <v>52649.159</v>
      </c>
      <c r="Q94" s="137">
        <v>61775.498</v>
      </c>
      <c r="R94" s="137">
        <v>61868.398999999998</v>
      </c>
      <c r="S94" s="137">
        <v>66295.879000000001</v>
      </c>
      <c r="T94" s="137">
        <v>78297.982999999993</v>
      </c>
      <c r="U94" s="137">
        <v>79676.786999999997</v>
      </c>
      <c r="V94" s="121">
        <v>92374.918000000005</v>
      </c>
      <c r="W94" s="121">
        <v>93444.788</v>
      </c>
      <c r="X94" s="121">
        <v>168210.84700000001</v>
      </c>
      <c r="Y94" s="121">
        <v>108793.87300000001</v>
      </c>
    </row>
    <row r="95" spans="1:25" x14ac:dyDescent="0.25">
      <c r="A95" s="119" t="s">
        <v>67</v>
      </c>
      <c r="B95" s="137">
        <v>535203.09199999995</v>
      </c>
      <c r="C95" s="137">
        <v>628283.60100000002</v>
      </c>
      <c r="D95" s="137">
        <v>627663.63899999997</v>
      </c>
      <c r="E95" s="137">
        <v>645480.75800000003</v>
      </c>
      <c r="F95" s="137">
        <v>689617.88100000005</v>
      </c>
      <c r="G95" s="137">
        <v>720274.53500000003</v>
      </c>
      <c r="H95" s="137">
        <v>727279.83100000001</v>
      </c>
      <c r="I95" s="137">
        <v>780375.95400000003</v>
      </c>
      <c r="J95" s="137">
        <v>818246.00800000003</v>
      </c>
      <c r="K95" s="137">
        <v>885701.96699999995</v>
      </c>
      <c r="L95" s="137">
        <v>1015891.602</v>
      </c>
      <c r="M95" s="137">
        <v>1101094.0789999999</v>
      </c>
      <c r="N95" s="137">
        <v>1173605.439</v>
      </c>
      <c r="O95" s="137">
        <v>1205158.0360000001</v>
      </c>
      <c r="P95" s="137">
        <v>1280791.1470000001</v>
      </c>
      <c r="Q95" s="137">
        <v>1346791.932</v>
      </c>
      <c r="R95" s="137">
        <v>1435850.727</v>
      </c>
      <c r="S95" s="137">
        <v>1525095.6429999999</v>
      </c>
      <c r="T95" s="137">
        <v>1626464.5179999999</v>
      </c>
      <c r="U95" s="137">
        <v>1779954.6340000001</v>
      </c>
      <c r="V95" s="121">
        <v>1903498.6429999999</v>
      </c>
      <c r="W95" s="121">
        <v>2026373.392</v>
      </c>
      <c r="X95" s="121">
        <v>2248902.145</v>
      </c>
      <c r="Y95" s="121">
        <v>2269047.5290000001</v>
      </c>
    </row>
    <row r="96" spans="1:25" x14ac:dyDescent="0.25">
      <c r="A96" s="119" t="s">
        <v>97</v>
      </c>
      <c r="B96" s="137">
        <v>5045.723</v>
      </c>
      <c r="C96" s="137">
        <v>6041.6850000000004</v>
      </c>
      <c r="D96" s="137">
        <v>780.99099999999999</v>
      </c>
      <c r="E96" s="137">
        <v>763.36300000000006</v>
      </c>
      <c r="F96" s="137">
        <v>1184.0889999999999</v>
      </c>
      <c r="G96" s="137">
        <v>1122.6890000000001</v>
      </c>
      <c r="H96" s="137">
        <v>1187.92</v>
      </c>
      <c r="I96" s="137">
        <v>1195.452</v>
      </c>
      <c r="J96" s="137">
        <v>3239.6590000000001</v>
      </c>
      <c r="K96" s="137">
        <v>3471.4380000000001</v>
      </c>
      <c r="L96" s="137">
        <v>4669.808</v>
      </c>
      <c r="M96" s="137">
        <v>4418.7809999999999</v>
      </c>
      <c r="N96" s="137">
        <v>5010.0219999999999</v>
      </c>
      <c r="O96" s="137">
        <v>2230.058</v>
      </c>
      <c r="P96" s="137">
        <v>2787.74</v>
      </c>
      <c r="Q96" s="137">
        <v>2769.7170000000001</v>
      </c>
      <c r="R96" s="137">
        <v>1866.2460000000001</v>
      </c>
      <c r="S96" s="137">
        <v>7965.5309999999999</v>
      </c>
      <c r="T96" s="137">
        <v>6688.402</v>
      </c>
      <c r="U96" s="137">
        <v>7748.71</v>
      </c>
      <c r="V96" s="121">
        <v>7760.4880000000003</v>
      </c>
      <c r="W96" s="121">
        <v>8693.982</v>
      </c>
      <c r="X96" s="121">
        <v>8943.8150000000005</v>
      </c>
      <c r="Y96" s="121">
        <v>9433.2860000000001</v>
      </c>
    </row>
    <row r="97" spans="1:25" x14ac:dyDescent="0.25">
      <c r="A97" s="125"/>
      <c r="B97" s="124"/>
      <c r="C97" s="124"/>
      <c r="D97" s="124"/>
      <c r="E97" s="124"/>
      <c r="F97" s="124"/>
      <c r="G97" s="124"/>
      <c r="H97" s="124"/>
      <c r="I97" s="124"/>
      <c r="J97" s="124"/>
      <c r="K97" s="124"/>
      <c r="L97" s="124"/>
      <c r="M97" s="124"/>
      <c r="N97" s="124"/>
      <c r="O97" s="124"/>
      <c r="P97" s="124"/>
      <c r="Q97" s="124"/>
      <c r="R97" s="124"/>
      <c r="S97" s="124"/>
      <c r="T97" s="124"/>
      <c r="U97" s="124"/>
      <c r="V97" s="127"/>
    </row>
    <row r="98" spans="1:25" x14ac:dyDescent="0.25">
      <c r="A98" s="125"/>
      <c r="B98" s="125"/>
      <c r="C98" s="125"/>
      <c r="D98" s="128"/>
      <c r="E98" s="128"/>
      <c r="F98" s="134"/>
      <c r="G98" s="125"/>
      <c r="H98" s="125"/>
      <c r="I98" s="125"/>
      <c r="J98" s="125"/>
      <c r="K98" s="125"/>
      <c r="L98" s="125"/>
      <c r="M98" s="125"/>
      <c r="N98" s="125"/>
      <c r="O98" s="125"/>
      <c r="P98" s="125"/>
      <c r="Q98" s="125"/>
      <c r="R98" s="125"/>
      <c r="S98" s="125"/>
      <c r="T98" s="125"/>
      <c r="U98" s="125"/>
      <c r="V98" s="127"/>
    </row>
    <row r="99" spans="1:25"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7"/>
    </row>
    <row r="100" spans="1:25" ht="38.25" thickBot="1" x14ac:dyDescent="0.3">
      <c r="A100" s="138" t="s">
        <v>99</v>
      </c>
      <c r="B100" s="125"/>
      <c r="C100" s="125"/>
      <c r="D100" s="125"/>
      <c r="E100" s="125"/>
      <c r="F100" s="125"/>
      <c r="G100" s="125"/>
      <c r="H100" s="125"/>
      <c r="I100" s="125"/>
      <c r="J100" s="125"/>
      <c r="K100" s="125"/>
      <c r="L100" s="125"/>
      <c r="M100" s="125"/>
      <c r="N100" s="125"/>
      <c r="O100" s="125"/>
      <c r="P100" s="125"/>
      <c r="Q100" s="125"/>
      <c r="R100" s="125"/>
      <c r="S100" s="125"/>
      <c r="T100" s="125"/>
      <c r="U100" s="125"/>
      <c r="V100" s="127"/>
    </row>
    <row r="101" spans="1:25" ht="15.75" thickBot="1" x14ac:dyDescent="0.3">
      <c r="A101" s="110"/>
      <c r="B101" s="130">
        <v>1997</v>
      </c>
      <c r="C101" s="131">
        <v>1998</v>
      </c>
      <c r="D101" s="131">
        <v>1999</v>
      </c>
      <c r="E101" s="131">
        <v>2000</v>
      </c>
      <c r="F101" s="131">
        <v>2001</v>
      </c>
      <c r="G101" s="131">
        <v>2002</v>
      </c>
      <c r="H101" s="131">
        <v>2003</v>
      </c>
      <c r="I101" s="131">
        <v>2004</v>
      </c>
      <c r="J101" s="131">
        <v>2005</v>
      </c>
      <c r="K101" s="131">
        <v>2006</v>
      </c>
      <c r="L101" s="131">
        <v>2007</v>
      </c>
      <c r="M101" s="131">
        <v>2008</v>
      </c>
      <c r="N101" s="132">
        <v>2009</v>
      </c>
      <c r="O101" s="132">
        <v>2010</v>
      </c>
      <c r="P101" s="132">
        <v>2011</v>
      </c>
      <c r="Q101" s="132">
        <v>2012</v>
      </c>
      <c r="R101" s="132">
        <v>2013</v>
      </c>
      <c r="S101" s="132">
        <v>2014</v>
      </c>
      <c r="T101" s="132">
        <v>2015</v>
      </c>
      <c r="U101" s="132">
        <v>2016</v>
      </c>
      <c r="V101" s="132">
        <v>2017</v>
      </c>
      <c r="W101" s="132">
        <v>2018</v>
      </c>
      <c r="X101" s="132">
        <v>2019</v>
      </c>
      <c r="Y101" s="132" t="s">
        <v>364</v>
      </c>
    </row>
    <row r="102" spans="1:25" x14ac:dyDescent="0.25">
      <c r="A102" s="115" t="s">
        <v>95</v>
      </c>
      <c r="B102" s="136">
        <v>2490949.5079999999</v>
      </c>
      <c r="C102" s="136">
        <v>2660557.1179999998</v>
      </c>
      <c r="D102" s="136">
        <v>2893725.9479999999</v>
      </c>
      <c r="E102" s="136">
        <v>2952735.1549999998</v>
      </c>
      <c r="F102" s="136">
        <v>3123105.1469999999</v>
      </c>
      <c r="G102" s="136">
        <v>3294637.409</v>
      </c>
      <c r="H102" s="136">
        <v>3443743.3670000001</v>
      </c>
      <c r="I102" s="136">
        <v>3582390.6260000002</v>
      </c>
      <c r="J102" s="136">
        <v>3819044.0630000001</v>
      </c>
      <c r="K102" s="136">
        <v>4185462.9339999999</v>
      </c>
      <c r="L102" s="136">
        <v>4591475.835</v>
      </c>
      <c r="M102" s="136">
        <v>5166570.8</v>
      </c>
      <c r="N102" s="136">
        <v>5422075.949</v>
      </c>
      <c r="O102" s="136">
        <v>5669450.3229999999</v>
      </c>
      <c r="P102" s="136">
        <v>6025498.3650000002</v>
      </c>
      <c r="Q102" s="136">
        <v>6333011.5449999999</v>
      </c>
      <c r="R102" s="136">
        <v>6455588.0970000001</v>
      </c>
      <c r="S102" s="136">
        <v>6084065.0369999995</v>
      </c>
      <c r="T102" s="136">
        <v>6309074.4519999996</v>
      </c>
      <c r="U102" s="136">
        <v>6806460.9170000004</v>
      </c>
      <c r="V102" s="117">
        <v>7234587.1890000002</v>
      </c>
      <c r="W102" s="117">
        <v>7608573.5279999999</v>
      </c>
      <c r="X102" s="117">
        <v>8129104.4380000001</v>
      </c>
      <c r="Y102" s="117">
        <v>7405027.7300000004</v>
      </c>
    </row>
    <row r="103" spans="1:25" x14ac:dyDescent="0.25">
      <c r="A103" s="119" t="s">
        <v>39</v>
      </c>
      <c r="B103" s="137">
        <v>544948.56799999997</v>
      </c>
      <c r="C103" s="137">
        <v>582237.53500000003</v>
      </c>
      <c r="D103" s="137">
        <v>609030.12</v>
      </c>
      <c r="E103" s="137">
        <v>646108.58499999996</v>
      </c>
      <c r="F103" s="137">
        <v>683917.86600000004</v>
      </c>
      <c r="G103" s="137">
        <v>723778.03500000003</v>
      </c>
      <c r="H103" s="137">
        <v>758068.26199999999</v>
      </c>
      <c r="I103" s="137">
        <v>832324.848</v>
      </c>
      <c r="J103" s="137">
        <v>861740.95600000001</v>
      </c>
      <c r="K103" s="137">
        <v>941539.58299999998</v>
      </c>
      <c r="L103" s="137">
        <v>1060089.821</v>
      </c>
      <c r="M103" s="137">
        <v>1134438.9720000001</v>
      </c>
      <c r="N103" s="137">
        <v>1190534.733</v>
      </c>
      <c r="O103" s="137">
        <v>1262133.44</v>
      </c>
      <c r="P103" s="137">
        <v>1337756.42</v>
      </c>
      <c r="Q103" s="137">
        <v>1406993.6580000001</v>
      </c>
      <c r="R103" s="137">
        <v>1453422.73</v>
      </c>
      <c r="S103" s="137">
        <v>1413980.871</v>
      </c>
      <c r="T103" s="137">
        <v>1490823.5090000001</v>
      </c>
      <c r="U103" s="137">
        <v>1626089.9240000001</v>
      </c>
      <c r="V103" s="121">
        <v>1718714.6740000001</v>
      </c>
      <c r="W103" s="121">
        <v>1777539.6850000001</v>
      </c>
      <c r="X103" s="121">
        <v>1818351.6950000001</v>
      </c>
      <c r="Y103" s="121">
        <v>1688402.949</v>
      </c>
    </row>
    <row r="104" spans="1:25" x14ac:dyDescent="0.25">
      <c r="A104" s="119" t="s">
        <v>41</v>
      </c>
      <c r="B104" s="137">
        <v>137542.38</v>
      </c>
      <c r="C104" s="137">
        <v>154840.71100000001</v>
      </c>
      <c r="D104" s="137">
        <v>173308.005</v>
      </c>
      <c r="E104" s="137">
        <v>170945.47899999999</v>
      </c>
      <c r="F104" s="137">
        <v>178631.785</v>
      </c>
      <c r="G104" s="137">
        <v>180169.40900000001</v>
      </c>
      <c r="H104" s="137">
        <v>182767.09</v>
      </c>
      <c r="I104" s="137">
        <v>186076.16899999999</v>
      </c>
      <c r="J104" s="137">
        <v>191705.81</v>
      </c>
      <c r="K104" s="137">
        <v>206873.31099999999</v>
      </c>
      <c r="L104" s="137">
        <v>219885.35500000001</v>
      </c>
      <c r="M104" s="137">
        <v>242716.783</v>
      </c>
      <c r="N104" s="137">
        <v>254842.87599999999</v>
      </c>
      <c r="O104" s="137">
        <v>274297.48499999999</v>
      </c>
      <c r="P104" s="137">
        <v>297439.89299999998</v>
      </c>
      <c r="Q104" s="137">
        <v>312998.96000000002</v>
      </c>
      <c r="R104" s="137">
        <v>323718.66700000002</v>
      </c>
      <c r="S104" s="137">
        <v>301824.44</v>
      </c>
      <c r="T104" s="137">
        <v>317930.212</v>
      </c>
      <c r="U104" s="137">
        <v>355295.17</v>
      </c>
      <c r="V104" s="121">
        <v>382421.31099999999</v>
      </c>
      <c r="W104" s="121">
        <v>420266.41700000002</v>
      </c>
      <c r="X104" s="121">
        <v>468881.75400000002</v>
      </c>
      <c r="Y104" s="121">
        <v>437946.11700000003</v>
      </c>
    </row>
    <row r="105" spans="1:25" s="114" customFormat="1" x14ac:dyDescent="0.25">
      <c r="A105" s="119" t="s">
        <v>96</v>
      </c>
      <c r="B105" s="137">
        <v>673825.522</v>
      </c>
      <c r="C105" s="137">
        <v>765305.73400000005</v>
      </c>
      <c r="D105" s="137">
        <v>762020.88699999999</v>
      </c>
      <c r="E105" s="137">
        <v>812772.15599999996</v>
      </c>
      <c r="F105" s="137">
        <v>858942.85199999996</v>
      </c>
      <c r="G105" s="137">
        <v>932060.04599999997</v>
      </c>
      <c r="H105" s="137">
        <v>978474.30299999996</v>
      </c>
      <c r="I105" s="137">
        <v>1070904.5430000001</v>
      </c>
      <c r="J105" s="137">
        <v>1177603.885</v>
      </c>
      <c r="K105" s="137">
        <v>1305771.976</v>
      </c>
      <c r="L105" s="137">
        <v>1461689.8119999999</v>
      </c>
      <c r="M105" s="137">
        <v>1607866.808</v>
      </c>
      <c r="N105" s="137">
        <v>1687187.922</v>
      </c>
      <c r="O105" s="137">
        <v>1751864.2960000001</v>
      </c>
      <c r="P105" s="137">
        <v>1821906.7</v>
      </c>
      <c r="Q105" s="137">
        <v>1890977.79</v>
      </c>
      <c r="R105" s="137">
        <v>1843794.3149999999</v>
      </c>
      <c r="S105" s="137">
        <v>1714591.24</v>
      </c>
      <c r="T105" s="137">
        <v>1675551.4920000001</v>
      </c>
      <c r="U105" s="137">
        <v>1710103.6470000001</v>
      </c>
      <c r="V105" s="121">
        <v>1783133.7590000001</v>
      </c>
      <c r="W105" s="121">
        <v>1836751.8149999999</v>
      </c>
      <c r="X105" s="121">
        <v>1900188.8470000001</v>
      </c>
      <c r="Y105" s="121">
        <v>1667688.2860000001</v>
      </c>
    </row>
    <row r="106" spans="1:25" s="114" customFormat="1" x14ac:dyDescent="0.25">
      <c r="A106" s="119" t="s">
        <v>43</v>
      </c>
      <c r="B106" s="137">
        <v>56892.686999999998</v>
      </c>
      <c r="C106" s="137">
        <v>62312.981</v>
      </c>
      <c r="D106" s="137">
        <v>131664.049</v>
      </c>
      <c r="E106" s="137">
        <v>137989.101</v>
      </c>
      <c r="F106" s="137">
        <v>76287.206999999995</v>
      </c>
      <c r="G106" s="137">
        <v>80918.331000000006</v>
      </c>
      <c r="H106" s="137">
        <v>130115.19500000001</v>
      </c>
      <c r="I106" s="137">
        <v>99902.664999999994</v>
      </c>
      <c r="J106" s="137">
        <v>103499.819</v>
      </c>
      <c r="K106" s="137">
        <v>112608.7</v>
      </c>
      <c r="L106" s="137">
        <v>103903.429</v>
      </c>
      <c r="M106" s="137">
        <v>126522.73</v>
      </c>
      <c r="N106" s="137">
        <v>125850.761</v>
      </c>
      <c r="O106" s="137">
        <v>136557.149</v>
      </c>
      <c r="P106" s="137">
        <v>144817.00099999999</v>
      </c>
      <c r="Q106" s="137">
        <v>161816.78099999999</v>
      </c>
      <c r="R106" s="137">
        <v>180318.80100000001</v>
      </c>
      <c r="S106" s="137">
        <v>166412.11600000001</v>
      </c>
      <c r="T106" s="137">
        <v>184768.90299999999</v>
      </c>
      <c r="U106" s="137">
        <v>220787.12599999999</v>
      </c>
      <c r="V106" s="121">
        <v>224502.40700000001</v>
      </c>
      <c r="W106" s="121">
        <v>243513.94899999999</v>
      </c>
      <c r="X106" s="121">
        <v>254788.255</v>
      </c>
      <c r="Y106" s="121">
        <v>252143.87100000001</v>
      </c>
    </row>
    <row r="107" spans="1:25" x14ac:dyDescent="0.25">
      <c r="A107" s="119" t="s">
        <v>44</v>
      </c>
      <c r="B107" s="137">
        <v>42540.6</v>
      </c>
      <c r="C107" s="137">
        <v>38648.362000000001</v>
      </c>
      <c r="D107" s="137">
        <v>48206.639000000003</v>
      </c>
      <c r="E107" s="137">
        <v>47225.133000000002</v>
      </c>
      <c r="F107" s="137">
        <v>47155.722000000002</v>
      </c>
      <c r="G107" s="137">
        <v>54717.794999999998</v>
      </c>
      <c r="H107" s="137">
        <v>50403.254000000001</v>
      </c>
      <c r="I107" s="137">
        <v>54021.597000000002</v>
      </c>
      <c r="J107" s="137">
        <v>47479.137999999999</v>
      </c>
      <c r="K107" s="137">
        <v>59412.663</v>
      </c>
      <c r="L107" s="137">
        <v>62592.218000000001</v>
      </c>
      <c r="M107" s="137">
        <v>61600.14</v>
      </c>
      <c r="N107" s="137">
        <v>71070.993000000002</v>
      </c>
      <c r="O107" s="137">
        <v>67181.447</v>
      </c>
      <c r="P107" s="137">
        <v>74322.966</v>
      </c>
      <c r="Q107" s="137">
        <v>78427.877999999997</v>
      </c>
      <c r="R107" s="137">
        <v>78003.673999999999</v>
      </c>
      <c r="S107" s="137">
        <v>79229.161999999997</v>
      </c>
      <c r="T107" s="137">
        <v>82384.986000000004</v>
      </c>
      <c r="U107" s="137">
        <v>93169.285000000003</v>
      </c>
      <c r="V107" s="121">
        <v>96265.831999999995</v>
      </c>
      <c r="W107" s="121">
        <v>101879.261</v>
      </c>
      <c r="X107" s="121">
        <v>110266.614</v>
      </c>
      <c r="Y107" s="121">
        <v>100831.845</v>
      </c>
    </row>
    <row r="108" spans="1:25" x14ac:dyDescent="0.25">
      <c r="A108" s="119" t="s">
        <v>45</v>
      </c>
      <c r="B108" s="137">
        <v>50728.019</v>
      </c>
      <c r="C108" s="137">
        <v>56098.391000000003</v>
      </c>
      <c r="D108" s="137">
        <v>54533.654999999999</v>
      </c>
      <c r="E108" s="137">
        <v>59858.065000000002</v>
      </c>
      <c r="F108" s="137">
        <v>63925.614999999998</v>
      </c>
      <c r="G108" s="137">
        <v>68440.551999999996</v>
      </c>
      <c r="H108" s="137">
        <v>73718.758000000002</v>
      </c>
      <c r="I108" s="137">
        <v>79444.769</v>
      </c>
      <c r="J108" s="137">
        <v>84279.466</v>
      </c>
      <c r="K108" s="137">
        <v>86993.91</v>
      </c>
      <c r="L108" s="137">
        <v>94654.877999999997</v>
      </c>
      <c r="M108" s="137">
        <v>105172.973</v>
      </c>
      <c r="N108" s="137">
        <v>104518.73699999999</v>
      </c>
      <c r="O108" s="137">
        <v>113786.34</v>
      </c>
      <c r="P108" s="137">
        <v>118055.62</v>
      </c>
      <c r="Q108" s="137">
        <v>120722.674</v>
      </c>
      <c r="R108" s="137">
        <v>117680.754</v>
      </c>
      <c r="S108" s="137">
        <v>104590.041</v>
      </c>
      <c r="T108" s="137">
        <v>114887.993</v>
      </c>
      <c r="U108" s="137">
        <v>134823.245</v>
      </c>
      <c r="V108" s="121">
        <v>147885.49400000001</v>
      </c>
      <c r="W108" s="121">
        <v>157964.10399999999</v>
      </c>
      <c r="X108" s="121">
        <v>160591.35</v>
      </c>
      <c r="Y108" s="121">
        <v>166756.81099999999</v>
      </c>
    </row>
    <row r="109" spans="1:25" x14ac:dyDescent="0.25">
      <c r="A109" s="119" t="s">
        <v>47</v>
      </c>
      <c r="B109" s="137">
        <v>1529.7260000000001</v>
      </c>
      <c r="C109" s="137">
        <v>1666.59</v>
      </c>
      <c r="D109" s="137">
        <v>1577.269</v>
      </c>
      <c r="E109" s="137">
        <v>1602.8630000000001</v>
      </c>
      <c r="F109" s="137">
        <v>1276.546</v>
      </c>
      <c r="G109" s="137">
        <v>706.07</v>
      </c>
      <c r="H109" s="137">
        <v>832.18899999999996</v>
      </c>
      <c r="I109" s="137">
        <v>1126.2339999999999</v>
      </c>
      <c r="J109" s="137">
        <v>0</v>
      </c>
      <c r="K109" s="137">
        <v>0</v>
      </c>
      <c r="L109" s="137">
        <v>0</v>
      </c>
      <c r="M109" s="137">
        <v>0</v>
      </c>
      <c r="N109" s="137">
        <v>0</v>
      </c>
      <c r="O109" s="137">
        <v>2443.3139999999999</v>
      </c>
      <c r="P109" s="137">
        <v>3117.2449999999999</v>
      </c>
      <c r="Q109" s="137">
        <v>4093.3270000000002</v>
      </c>
      <c r="R109" s="137">
        <v>6479.1229999999996</v>
      </c>
      <c r="S109" s="137">
        <v>6821.0590000000002</v>
      </c>
      <c r="T109" s="137">
        <v>6726.1409999999996</v>
      </c>
      <c r="U109" s="137">
        <v>8407.1419999999998</v>
      </c>
      <c r="V109" s="121">
        <v>13182.518</v>
      </c>
      <c r="W109" s="121">
        <v>15571.837</v>
      </c>
      <c r="X109" s="121">
        <v>18492.687999999998</v>
      </c>
      <c r="Y109" s="121">
        <v>21524.405999999999</v>
      </c>
    </row>
    <row r="110" spans="1:25" x14ac:dyDescent="0.25">
      <c r="A110" s="119" t="s">
        <v>48</v>
      </c>
      <c r="B110" s="137">
        <v>30769.201000000001</v>
      </c>
      <c r="C110" s="137">
        <v>33857.836000000003</v>
      </c>
      <c r="D110" s="137">
        <v>34847.837</v>
      </c>
      <c r="E110" s="137">
        <v>47465.203000000001</v>
      </c>
      <c r="F110" s="137">
        <v>48728.262000000002</v>
      </c>
      <c r="G110" s="137">
        <v>54197.319000000003</v>
      </c>
      <c r="H110" s="137">
        <v>63366.862000000001</v>
      </c>
      <c r="I110" s="137">
        <v>78653.392999999996</v>
      </c>
      <c r="J110" s="137">
        <v>84433.948999999993</v>
      </c>
      <c r="K110" s="137">
        <v>87950.914000000004</v>
      </c>
      <c r="L110" s="137">
        <v>96718.248000000007</v>
      </c>
      <c r="M110" s="137">
        <v>98886.135999999999</v>
      </c>
      <c r="N110" s="137">
        <v>111976.355</v>
      </c>
      <c r="O110" s="137">
        <v>106449.55</v>
      </c>
      <c r="P110" s="137">
        <v>114392.288</v>
      </c>
      <c r="Q110" s="137">
        <v>130354.208</v>
      </c>
      <c r="R110" s="137">
        <v>141339.32199999999</v>
      </c>
      <c r="S110" s="137">
        <v>138937.81899999999</v>
      </c>
      <c r="T110" s="137">
        <v>153892.258</v>
      </c>
      <c r="U110" s="137">
        <v>169132.67</v>
      </c>
      <c r="V110" s="121">
        <v>176488.728</v>
      </c>
      <c r="W110" s="121">
        <v>189829.62700000001</v>
      </c>
      <c r="X110" s="121">
        <v>189274.535</v>
      </c>
      <c r="Y110" s="121">
        <v>193122.27100000001</v>
      </c>
    </row>
    <row r="111" spans="1:25" x14ac:dyDescent="0.25">
      <c r="A111" s="119" t="s">
        <v>49</v>
      </c>
      <c r="B111" s="137">
        <v>13751.97</v>
      </c>
      <c r="C111" s="137">
        <v>14833.039000000001</v>
      </c>
      <c r="D111" s="137">
        <v>15251.295</v>
      </c>
      <c r="E111" s="137">
        <v>16077.605</v>
      </c>
      <c r="F111" s="137">
        <v>15947.933000000001</v>
      </c>
      <c r="G111" s="137">
        <v>16914.486000000001</v>
      </c>
      <c r="H111" s="137">
        <v>16512.16</v>
      </c>
      <c r="I111" s="137">
        <v>12446.915999999999</v>
      </c>
      <c r="J111" s="137">
        <v>12332.862999999999</v>
      </c>
      <c r="K111" s="137">
        <v>14214.442999999999</v>
      </c>
      <c r="L111" s="137">
        <v>15428.448</v>
      </c>
      <c r="M111" s="137">
        <v>20333.945</v>
      </c>
      <c r="N111" s="137">
        <v>23450.144</v>
      </c>
      <c r="O111" s="137">
        <v>24209.648000000001</v>
      </c>
      <c r="P111" s="137">
        <v>28947.575000000001</v>
      </c>
      <c r="Q111" s="137">
        <v>26496.434000000001</v>
      </c>
      <c r="R111" s="137">
        <v>26484.808000000001</v>
      </c>
      <c r="S111" s="137">
        <v>26516.156999999999</v>
      </c>
      <c r="T111" s="137">
        <v>30187.95</v>
      </c>
      <c r="U111" s="137">
        <v>33402.783000000003</v>
      </c>
      <c r="V111" s="121">
        <v>36701.156000000003</v>
      </c>
      <c r="W111" s="121">
        <v>27090.58</v>
      </c>
      <c r="X111" s="121">
        <v>33286.326999999997</v>
      </c>
      <c r="Y111" s="121">
        <v>27346.634999999998</v>
      </c>
    </row>
    <row r="112" spans="1:25" x14ac:dyDescent="0.25">
      <c r="A112" s="119" t="s">
        <v>51</v>
      </c>
      <c r="B112" s="137">
        <v>13531.953</v>
      </c>
      <c r="C112" s="137">
        <v>16249.406999999999</v>
      </c>
      <c r="D112" s="137">
        <v>19688.378000000001</v>
      </c>
      <c r="E112" s="137">
        <v>24934.173999999999</v>
      </c>
      <c r="F112" s="137">
        <v>32520.419000000002</v>
      </c>
      <c r="G112" s="137">
        <v>35320.917999999998</v>
      </c>
      <c r="H112" s="137">
        <v>35405.771999999997</v>
      </c>
      <c r="I112" s="137">
        <v>39399.392</v>
      </c>
      <c r="J112" s="137">
        <v>51368.076999999997</v>
      </c>
      <c r="K112" s="137">
        <v>52256.588000000003</v>
      </c>
      <c r="L112" s="137">
        <v>62396.146999999997</v>
      </c>
      <c r="M112" s="137">
        <v>64942.531999999999</v>
      </c>
      <c r="N112" s="137">
        <v>70102.133000000002</v>
      </c>
      <c r="O112" s="137">
        <v>74351.001999999993</v>
      </c>
      <c r="P112" s="137">
        <v>78809.440000000002</v>
      </c>
      <c r="Q112" s="137">
        <v>80782.482999999993</v>
      </c>
      <c r="R112" s="137">
        <v>90903.103000000003</v>
      </c>
      <c r="S112" s="137">
        <v>76264.171000000002</v>
      </c>
      <c r="T112" s="137">
        <v>43209.235000000001</v>
      </c>
      <c r="U112" s="137">
        <v>43949.421000000002</v>
      </c>
      <c r="V112" s="121">
        <v>44918.059000000001</v>
      </c>
      <c r="W112" s="121">
        <v>53219.334000000003</v>
      </c>
      <c r="X112" s="121">
        <v>61128.023000000001</v>
      </c>
      <c r="Y112" s="121">
        <v>51830.523999999998</v>
      </c>
    </row>
    <row r="113" spans="1:25" x14ac:dyDescent="0.25">
      <c r="A113" s="119" t="s">
        <v>52</v>
      </c>
      <c r="B113" s="137">
        <v>154903.58199999999</v>
      </c>
      <c r="C113" s="137">
        <v>160930.799</v>
      </c>
      <c r="D113" s="137">
        <v>164184.014</v>
      </c>
      <c r="E113" s="137">
        <v>174496.21400000001</v>
      </c>
      <c r="F113" s="137">
        <v>173014.976</v>
      </c>
      <c r="G113" s="137">
        <v>188082.83900000001</v>
      </c>
      <c r="H113" s="137">
        <v>202223.57800000001</v>
      </c>
      <c r="I113" s="137">
        <v>227215.715</v>
      </c>
      <c r="J113" s="137">
        <v>258584.682</v>
      </c>
      <c r="K113" s="137">
        <v>289237.17200000002</v>
      </c>
      <c r="L113" s="137">
        <v>335674.359</v>
      </c>
      <c r="M113" s="137">
        <v>489580.245</v>
      </c>
      <c r="N113" s="137">
        <v>494508.54499999998</v>
      </c>
      <c r="O113" s="137">
        <v>539426.57700000005</v>
      </c>
      <c r="P113" s="137">
        <v>615040.10900000005</v>
      </c>
      <c r="Q113" s="137">
        <v>651163.30099999998</v>
      </c>
      <c r="R113" s="137">
        <v>645304.89500000002</v>
      </c>
      <c r="S113" s="137">
        <v>617338.57700000005</v>
      </c>
      <c r="T113" s="137">
        <v>669560.31400000001</v>
      </c>
      <c r="U113" s="137">
        <v>753022.51899999997</v>
      </c>
      <c r="V113" s="121">
        <v>829856.99800000002</v>
      </c>
      <c r="W113" s="121">
        <v>895031.74899999995</v>
      </c>
      <c r="X113" s="121">
        <v>1002373.752</v>
      </c>
      <c r="Y113" s="121">
        <v>985412.06599999999</v>
      </c>
    </row>
    <row r="114" spans="1:25" x14ac:dyDescent="0.25">
      <c r="A114" s="119" t="s">
        <v>55</v>
      </c>
      <c r="B114" s="137">
        <v>7275.3630000000003</v>
      </c>
      <c r="C114" s="137">
        <v>8678.0879999999997</v>
      </c>
      <c r="D114" s="137">
        <v>9093.1959999999999</v>
      </c>
      <c r="E114" s="137">
        <v>9361.7139999999999</v>
      </c>
      <c r="F114" s="137">
        <v>8578.3109999999997</v>
      </c>
      <c r="G114" s="137">
        <v>7222.3590000000004</v>
      </c>
      <c r="H114" s="137">
        <v>8103.7920000000004</v>
      </c>
      <c r="I114" s="137">
        <v>6498.08</v>
      </c>
      <c r="J114" s="137">
        <v>6938.0290000000005</v>
      </c>
      <c r="K114" s="137">
        <v>7086.6019999999999</v>
      </c>
      <c r="L114" s="137">
        <v>8606.4580000000005</v>
      </c>
      <c r="M114" s="137">
        <v>9969.73</v>
      </c>
      <c r="N114" s="137">
        <v>12020</v>
      </c>
      <c r="O114" s="137">
        <v>11880.852999999999</v>
      </c>
      <c r="P114" s="137">
        <v>12507.109</v>
      </c>
      <c r="Q114" s="137">
        <v>14639.252</v>
      </c>
      <c r="R114" s="137">
        <v>13993.242</v>
      </c>
      <c r="S114" s="137">
        <v>12751.56</v>
      </c>
      <c r="T114" s="137">
        <v>14496.484</v>
      </c>
      <c r="U114" s="137">
        <v>15300.944</v>
      </c>
      <c r="V114" s="121">
        <v>19332.467000000001</v>
      </c>
      <c r="W114" s="121">
        <v>19860.315999999999</v>
      </c>
      <c r="X114" s="121">
        <v>21306.080000000002</v>
      </c>
      <c r="Y114" s="121">
        <v>22719.865000000002</v>
      </c>
    </row>
    <row r="115" spans="1:25" x14ac:dyDescent="0.25">
      <c r="A115" s="119" t="s">
        <v>57</v>
      </c>
      <c r="B115" s="137">
        <v>7983.8559999999998</v>
      </c>
      <c r="C115" s="137">
        <v>9453.4699999999993</v>
      </c>
      <c r="D115" s="137">
        <v>10239.518</v>
      </c>
      <c r="E115" s="137">
        <v>7274.665</v>
      </c>
      <c r="F115" s="137">
        <v>8047.21</v>
      </c>
      <c r="G115" s="137">
        <v>7954.28</v>
      </c>
      <c r="H115" s="137">
        <v>8919.0840000000007</v>
      </c>
      <c r="I115" s="137">
        <v>10071.339</v>
      </c>
      <c r="J115" s="137">
        <v>9737.7350000000006</v>
      </c>
      <c r="K115" s="137">
        <v>11456.981</v>
      </c>
      <c r="L115" s="137">
        <v>11391.84</v>
      </c>
      <c r="M115" s="137">
        <v>15421.157999999999</v>
      </c>
      <c r="N115" s="137">
        <v>18378.814999999999</v>
      </c>
      <c r="O115" s="137">
        <v>18564.486000000001</v>
      </c>
      <c r="P115" s="137">
        <v>24211.394</v>
      </c>
      <c r="Q115" s="137">
        <v>22147.105</v>
      </c>
      <c r="R115" s="137">
        <v>23152.223000000002</v>
      </c>
      <c r="S115" s="137">
        <v>21986.013999999999</v>
      </c>
      <c r="T115" s="137">
        <v>23657.744999999999</v>
      </c>
      <c r="U115" s="137">
        <v>25481.471000000001</v>
      </c>
      <c r="V115" s="121">
        <v>26419.244999999999</v>
      </c>
      <c r="W115" s="121">
        <v>28245.766</v>
      </c>
      <c r="X115" s="121">
        <v>29893.227999999999</v>
      </c>
      <c r="Y115" s="121">
        <v>30764.224999999999</v>
      </c>
    </row>
    <row r="116" spans="1:25" x14ac:dyDescent="0.25">
      <c r="A116" s="119" t="s">
        <v>58</v>
      </c>
      <c r="B116" s="137">
        <v>13906.462</v>
      </c>
      <c r="C116" s="137">
        <v>16899.185000000001</v>
      </c>
      <c r="D116" s="137">
        <v>26263.156999999999</v>
      </c>
      <c r="E116" s="137">
        <v>23659.233</v>
      </c>
      <c r="F116" s="137">
        <v>22494.305</v>
      </c>
      <c r="G116" s="137">
        <v>22748.678</v>
      </c>
      <c r="H116" s="137">
        <v>22792.226999999999</v>
      </c>
      <c r="I116" s="137">
        <v>18308.955999999998</v>
      </c>
      <c r="J116" s="137">
        <v>15465.509</v>
      </c>
      <c r="K116" s="137">
        <v>17246.011999999999</v>
      </c>
      <c r="L116" s="137">
        <v>17844.892</v>
      </c>
      <c r="M116" s="137">
        <v>22203.073</v>
      </c>
      <c r="N116" s="137">
        <v>21245.215</v>
      </c>
      <c r="O116" s="137">
        <v>24613.935000000001</v>
      </c>
      <c r="P116" s="137">
        <v>23721.473999999998</v>
      </c>
      <c r="Q116" s="137">
        <v>23603.233</v>
      </c>
      <c r="R116" s="137">
        <v>24435.187999999998</v>
      </c>
      <c r="S116" s="137">
        <v>23722.559000000001</v>
      </c>
      <c r="T116" s="137">
        <v>23259.236000000001</v>
      </c>
      <c r="U116" s="137">
        <v>25507.887999999999</v>
      </c>
      <c r="V116" s="121">
        <v>37302.896000000001</v>
      </c>
      <c r="W116" s="121">
        <v>39888.110999999997</v>
      </c>
      <c r="X116" s="121">
        <v>54100.137999999999</v>
      </c>
      <c r="Y116" s="121">
        <v>49209.258999999998</v>
      </c>
    </row>
    <row r="117" spans="1:25" x14ac:dyDescent="0.25">
      <c r="A117" s="119" t="s">
        <v>59</v>
      </c>
      <c r="B117" s="137">
        <v>6018.0969999999998</v>
      </c>
      <c r="C117" s="137">
        <v>8271.2970000000005</v>
      </c>
      <c r="D117" s="137">
        <v>9200.777</v>
      </c>
      <c r="E117" s="137">
        <v>11239.144</v>
      </c>
      <c r="F117" s="137">
        <v>7795.8280000000004</v>
      </c>
      <c r="G117" s="137">
        <v>5979.4369999999999</v>
      </c>
      <c r="H117" s="137">
        <v>6383.82</v>
      </c>
      <c r="I117" s="137">
        <v>6174.652</v>
      </c>
      <c r="J117" s="137">
        <v>6803.5330000000004</v>
      </c>
      <c r="K117" s="137">
        <v>7358.0039999999999</v>
      </c>
      <c r="L117" s="137">
        <v>8128.2759999999998</v>
      </c>
      <c r="M117" s="137">
        <v>8157.268</v>
      </c>
      <c r="N117" s="137">
        <v>7762.7920000000004</v>
      </c>
      <c r="O117" s="137">
        <v>7591.96</v>
      </c>
      <c r="P117" s="137">
        <v>7446.3509999999997</v>
      </c>
      <c r="Q117" s="137">
        <v>8256.4470000000001</v>
      </c>
      <c r="R117" s="137">
        <v>7991.0510000000004</v>
      </c>
      <c r="S117" s="137">
        <v>7828.5309999999999</v>
      </c>
      <c r="T117" s="137">
        <v>7787.8410000000003</v>
      </c>
      <c r="U117" s="137">
        <v>8754.0730000000003</v>
      </c>
      <c r="V117" s="121">
        <v>9850.2090000000007</v>
      </c>
      <c r="W117" s="121">
        <v>10969.289000000001</v>
      </c>
      <c r="X117" s="121">
        <v>12235.897000000001</v>
      </c>
      <c r="Y117" s="121">
        <v>12964.063</v>
      </c>
    </row>
    <row r="118" spans="1:25" x14ac:dyDescent="0.25">
      <c r="A118" s="119" t="s">
        <v>60</v>
      </c>
      <c r="B118" s="137">
        <v>17194.006000000001</v>
      </c>
      <c r="C118" s="137">
        <v>18575.477999999999</v>
      </c>
      <c r="D118" s="137">
        <v>16784.298999999999</v>
      </c>
      <c r="E118" s="137">
        <v>16502.812000000002</v>
      </c>
      <c r="F118" s="137">
        <v>15633.716</v>
      </c>
      <c r="G118" s="137">
        <v>14268.044</v>
      </c>
      <c r="H118" s="137">
        <v>13526.319</v>
      </c>
      <c r="I118" s="137">
        <v>13204.395</v>
      </c>
      <c r="J118" s="137">
        <v>13929.074000000001</v>
      </c>
      <c r="K118" s="137">
        <v>15351.81</v>
      </c>
      <c r="L118" s="137">
        <v>18966.366000000002</v>
      </c>
      <c r="M118" s="137">
        <v>25195.384999999998</v>
      </c>
      <c r="N118" s="137">
        <v>26603.22</v>
      </c>
      <c r="O118" s="137">
        <v>25161.938999999998</v>
      </c>
      <c r="P118" s="137">
        <v>26906.646000000001</v>
      </c>
      <c r="Q118" s="137">
        <v>29508.845000000001</v>
      </c>
      <c r="R118" s="137">
        <v>29503.538</v>
      </c>
      <c r="S118" s="137">
        <v>26541.23</v>
      </c>
      <c r="T118" s="137">
        <v>26932.761999999999</v>
      </c>
      <c r="U118" s="137">
        <v>27409.022000000001</v>
      </c>
      <c r="V118" s="121">
        <v>29900.328000000001</v>
      </c>
      <c r="W118" s="121">
        <v>35509.705000000002</v>
      </c>
      <c r="X118" s="121">
        <v>39928.733999999997</v>
      </c>
      <c r="Y118" s="121">
        <v>36014.241999999998</v>
      </c>
    </row>
    <row r="119" spans="1:25" x14ac:dyDescent="0.25">
      <c r="A119" s="119" t="s">
        <v>62</v>
      </c>
      <c r="B119" s="137">
        <v>5543.5190000000002</v>
      </c>
      <c r="C119" s="137">
        <v>6556.4780000000001</v>
      </c>
      <c r="D119" s="137">
        <v>6718.0339999999997</v>
      </c>
      <c r="E119" s="137">
        <v>7584.5379999999996</v>
      </c>
      <c r="F119" s="137">
        <v>6158.567</v>
      </c>
      <c r="G119" s="137">
        <v>5073.6509999999998</v>
      </c>
      <c r="H119" s="137">
        <v>6117.3270000000002</v>
      </c>
      <c r="I119" s="137">
        <v>6356.652</v>
      </c>
      <c r="J119" s="137">
        <v>6840.9250000000002</v>
      </c>
      <c r="K119" s="137">
        <v>7902.9719999999998</v>
      </c>
      <c r="L119" s="137">
        <v>8430.2279999999992</v>
      </c>
      <c r="M119" s="137">
        <v>9741.7939999999999</v>
      </c>
      <c r="N119" s="137">
        <v>10587.276</v>
      </c>
      <c r="O119" s="137">
        <v>12374.831</v>
      </c>
      <c r="P119" s="137">
        <v>12264.465</v>
      </c>
      <c r="Q119" s="137">
        <v>13984.879000000001</v>
      </c>
      <c r="R119" s="137">
        <v>17066.722000000002</v>
      </c>
      <c r="S119" s="137">
        <v>16554.185000000001</v>
      </c>
      <c r="T119" s="137">
        <v>19033.79</v>
      </c>
      <c r="U119" s="137">
        <v>22744.517</v>
      </c>
      <c r="V119" s="121">
        <v>22905.096000000001</v>
      </c>
      <c r="W119" s="121">
        <v>25749.345000000001</v>
      </c>
      <c r="X119" s="121">
        <v>25654.330999999998</v>
      </c>
      <c r="Y119" s="121">
        <v>26300.687000000002</v>
      </c>
    </row>
    <row r="120" spans="1:25" x14ac:dyDescent="0.25">
      <c r="A120" s="119" t="s">
        <v>63</v>
      </c>
      <c r="B120" s="137">
        <v>47490.387999999999</v>
      </c>
      <c r="C120" s="137">
        <v>57570.334000000003</v>
      </c>
      <c r="D120" s="137">
        <v>63473.402000000002</v>
      </c>
      <c r="E120" s="137">
        <v>67761.910999999993</v>
      </c>
      <c r="F120" s="137">
        <v>68023.186000000002</v>
      </c>
      <c r="G120" s="137">
        <v>62599.288999999997</v>
      </c>
      <c r="H120" s="137">
        <v>66594.464999999997</v>
      </c>
      <c r="I120" s="137">
        <v>66791.264999999999</v>
      </c>
      <c r="J120" s="137">
        <v>73585.596000000005</v>
      </c>
      <c r="K120" s="137">
        <v>84541.244000000006</v>
      </c>
      <c r="L120" s="137">
        <v>83197.123999999996</v>
      </c>
      <c r="M120" s="137">
        <v>92830.107000000004</v>
      </c>
      <c r="N120" s="137">
        <v>102445.24</v>
      </c>
      <c r="O120" s="137">
        <v>113913.064</v>
      </c>
      <c r="P120" s="137">
        <v>122338.999</v>
      </c>
      <c r="Q120" s="137">
        <v>144477.36199999999</v>
      </c>
      <c r="R120" s="137">
        <v>147517.28700000001</v>
      </c>
      <c r="S120" s="137">
        <v>131233.04199999999</v>
      </c>
      <c r="T120" s="137">
        <v>132554.26999999999</v>
      </c>
      <c r="U120" s="137">
        <v>134348.1</v>
      </c>
      <c r="V120" s="121">
        <v>141701.22</v>
      </c>
      <c r="W120" s="121">
        <v>144237.435</v>
      </c>
      <c r="X120" s="121">
        <v>163369.88699999999</v>
      </c>
      <c r="Y120" s="121">
        <v>151016.541</v>
      </c>
    </row>
    <row r="121" spans="1:25" x14ac:dyDescent="0.25">
      <c r="A121" s="119" t="s">
        <v>64</v>
      </c>
      <c r="B121" s="137">
        <v>200117.46599999999</v>
      </c>
      <c r="C121" s="137">
        <v>116190.174</v>
      </c>
      <c r="D121" s="137">
        <v>204692.617</v>
      </c>
      <c r="E121" s="137">
        <v>138324.179</v>
      </c>
      <c r="F121" s="137">
        <v>250670.46100000001</v>
      </c>
      <c r="G121" s="137">
        <v>252487.78</v>
      </c>
      <c r="H121" s="137">
        <v>240380.58499999999</v>
      </c>
      <c r="I121" s="137">
        <v>162719.07399999999</v>
      </c>
      <c r="J121" s="137">
        <v>163811.95699999999</v>
      </c>
      <c r="K121" s="137">
        <v>173778.79</v>
      </c>
      <c r="L121" s="137">
        <v>135408.29</v>
      </c>
      <c r="M121" s="137">
        <v>170090.109</v>
      </c>
      <c r="N121" s="137">
        <v>169164.50899999999</v>
      </c>
      <c r="O121" s="137">
        <v>174525.23300000001</v>
      </c>
      <c r="P121" s="137">
        <v>177224.69099999999</v>
      </c>
      <c r="Q121" s="137">
        <v>171834.92199999999</v>
      </c>
      <c r="R121" s="137">
        <v>219540.60800000001</v>
      </c>
      <c r="S121" s="137">
        <v>170100.11600000001</v>
      </c>
      <c r="T121" s="137">
        <v>207748.92</v>
      </c>
      <c r="U121" s="137">
        <v>227443.42300000001</v>
      </c>
      <c r="V121" s="121">
        <v>269861.99800000002</v>
      </c>
      <c r="W121" s="121">
        <v>281602.03899999999</v>
      </c>
      <c r="X121" s="121">
        <v>293637.58199999999</v>
      </c>
      <c r="Y121" s="121">
        <v>182243.212</v>
      </c>
    </row>
    <row r="122" spans="1:25" x14ac:dyDescent="0.25">
      <c r="A122" s="119" t="s">
        <v>65</v>
      </c>
      <c r="B122" s="137">
        <v>3450.9749999999999</v>
      </c>
      <c r="C122" s="137">
        <v>4087.4380000000001</v>
      </c>
      <c r="D122" s="137">
        <v>4511.4539999999997</v>
      </c>
      <c r="E122" s="137">
        <v>4561.3999999999996</v>
      </c>
      <c r="F122" s="137">
        <v>4965.3289999999997</v>
      </c>
      <c r="G122" s="137">
        <v>3864.8589999999999</v>
      </c>
      <c r="H122" s="137">
        <v>4813.8620000000001</v>
      </c>
      <c r="I122" s="137">
        <v>5362.8990000000003</v>
      </c>
      <c r="J122" s="137">
        <v>5601.0730000000003</v>
      </c>
      <c r="K122" s="137">
        <v>4970.5870000000004</v>
      </c>
      <c r="L122" s="137">
        <v>5857.9009999999998</v>
      </c>
      <c r="M122" s="137">
        <v>6749.2879999999996</v>
      </c>
      <c r="N122" s="137">
        <v>7276.2579999999998</v>
      </c>
      <c r="O122" s="137">
        <v>7017.6949999999997</v>
      </c>
      <c r="P122" s="137">
        <v>7526.3890000000001</v>
      </c>
      <c r="Q122" s="137">
        <v>8322.5810000000001</v>
      </c>
      <c r="R122" s="137">
        <v>8829.2559999999994</v>
      </c>
      <c r="S122" s="137">
        <v>10216.627</v>
      </c>
      <c r="T122" s="137">
        <v>10739.182000000001</v>
      </c>
      <c r="U122" s="137">
        <v>15878.412</v>
      </c>
      <c r="V122" s="121">
        <v>11535.805</v>
      </c>
      <c r="W122" s="121">
        <v>11023.52</v>
      </c>
      <c r="X122" s="121">
        <v>13892.385</v>
      </c>
      <c r="Y122" s="121">
        <v>11958.236000000001</v>
      </c>
    </row>
    <row r="123" spans="1:25" x14ac:dyDescent="0.25">
      <c r="A123" s="119" t="s">
        <v>66</v>
      </c>
      <c r="B123" s="137">
        <v>26834.731</v>
      </c>
      <c r="C123" s="137">
        <v>31393.008000000002</v>
      </c>
      <c r="D123" s="137">
        <v>28128.6</v>
      </c>
      <c r="E123" s="137">
        <v>29248.465</v>
      </c>
      <c r="F123" s="137">
        <v>27034.563999999998</v>
      </c>
      <c r="G123" s="137">
        <v>27095.053</v>
      </c>
      <c r="H123" s="137">
        <v>26837.453000000001</v>
      </c>
      <c r="I123" s="137">
        <v>21726.947</v>
      </c>
      <c r="J123" s="137">
        <v>24404.175999999999</v>
      </c>
      <c r="K123" s="137">
        <v>22874.956999999999</v>
      </c>
      <c r="L123" s="137">
        <v>25296.077000000001</v>
      </c>
      <c r="M123" s="137">
        <v>30713.844000000001</v>
      </c>
      <c r="N123" s="137">
        <v>27547.838</v>
      </c>
      <c r="O123" s="137">
        <v>31066.77</v>
      </c>
      <c r="P123" s="137">
        <v>35998.248</v>
      </c>
      <c r="Q123" s="137">
        <v>42976.913999999997</v>
      </c>
      <c r="R123" s="137">
        <v>40944.315000000002</v>
      </c>
      <c r="S123" s="137">
        <v>41290.970999999998</v>
      </c>
      <c r="T123" s="137">
        <v>46756.682999999997</v>
      </c>
      <c r="U123" s="137">
        <v>45528.646000000001</v>
      </c>
      <c r="V123" s="121">
        <v>51726.436000000002</v>
      </c>
      <c r="W123" s="121">
        <v>53134.642999999996</v>
      </c>
      <c r="X123" s="121">
        <v>96618.384000000005</v>
      </c>
      <c r="Y123" s="121">
        <v>57512.228999999999</v>
      </c>
    </row>
    <row r="124" spans="1:25" x14ac:dyDescent="0.25">
      <c r="A124" s="119" t="s">
        <v>67</v>
      </c>
      <c r="B124" s="137">
        <v>428356.68199999997</v>
      </c>
      <c r="C124" s="137">
        <v>489622.52299999999</v>
      </c>
      <c r="D124" s="137">
        <v>498802.15100000001</v>
      </c>
      <c r="E124" s="137">
        <v>496145.28200000001</v>
      </c>
      <c r="F124" s="137">
        <v>522143.35200000001</v>
      </c>
      <c r="G124" s="137">
        <v>548551.47900000005</v>
      </c>
      <c r="H124" s="137">
        <v>545543.97400000005</v>
      </c>
      <c r="I124" s="137">
        <v>582050.73600000003</v>
      </c>
      <c r="J124" s="137">
        <v>616034.54700000002</v>
      </c>
      <c r="K124" s="137">
        <v>673008.92500000005</v>
      </c>
      <c r="L124" s="137">
        <v>752476.505</v>
      </c>
      <c r="M124" s="137">
        <v>820303.95499999996</v>
      </c>
      <c r="N124" s="137">
        <v>880695.04399999999</v>
      </c>
      <c r="O124" s="137">
        <v>887805.228</v>
      </c>
      <c r="P124" s="137">
        <v>937364.272</v>
      </c>
      <c r="Q124" s="137">
        <v>984947.26800000004</v>
      </c>
      <c r="R124" s="137">
        <v>1012162.42</v>
      </c>
      <c r="S124" s="137">
        <v>970908.31900000002</v>
      </c>
      <c r="T124" s="137">
        <v>1022225.642</v>
      </c>
      <c r="U124" s="137">
        <v>1105647.348</v>
      </c>
      <c r="V124" s="121">
        <v>1156211.9879999999</v>
      </c>
      <c r="W124" s="121">
        <v>1234657.453</v>
      </c>
      <c r="X124" s="121">
        <v>1355881.723</v>
      </c>
      <c r="Y124" s="121">
        <v>1227159.2890000001</v>
      </c>
    </row>
    <row r="125" spans="1:25" x14ac:dyDescent="0.25">
      <c r="A125" s="123" t="s">
        <v>97</v>
      </c>
      <c r="B125" s="137">
        <v>5416.643</v>
      </c>
      <c r="C125" s="137">
        <v>5751.4089999999997</v>
      </c>
      <c r="D125" s="137">
        <v>985.38499999999999</v>
      </c>
      <c r="E125" s="137">
        <v>1104.0219999999999</v>
      </c>
      <c r="F125" s="137">
        <v>668.71199999999999</v>
      </c>
      <c r="G125" s="137">
        <v>861.84799999999996</v>
      </c>
      <c r="H125" s="137">
        <v>1001.008</v>
      </c>
      <c r="I125" s="137">
        <v>896.40599999999995</v>
      </c>
      <c r="J125" s="137">
        <v>2178.701</v>
      </c>
      <c r="K125" s="137">
        <v>2326.502</v>
      </c>
      <c r="L125" s="137">
        <v>2716.6860000000001</v>
      </c>
      <c r="M125" s="137">
        <v>2501.13</v>
      </c>
      <c r="N125" s="137">
        <v>3201.627</v>
      </c>
      <c r="O125" s="137">
        <v>1476.69</v>
      </c>
      <c r="P125" s="137">
        <v>1900.6669999999999</v>
      </c>
      <c r="Q125" s="137">
        <v>1887.7739999999999</v>
      </c>
      <c r="R125" s="137">
        <v>1218.375</v>
      </c>
      <c r="S125" s="137">
        <v>4426.2299999999996</v>
      </c>
      <c r="T125" s="137">
        <v>3958.904</v>
      </c>
      <c r="U125" s="137">
        <v>4234.1409999999996</v>
      </c>
      <c r="V125" s="121">
        <v>3768.5650000000001</v>
      </c>
      <c r="W125" s="121">
        <v>5037.5479999999998</v>
      </c>
      <c r="X125" s="121">
        <v>4962.2290000000003</v>
      </c>
      <c r="Y125" s="121">
        <v>4160.1009999999997</v>
      </c>
    </row>
    <row r="126" spans="1:25" x14ac:dyDescent="0.25">
      <c r="A126" s="125"/>
      <c r="B126" s="124"/>
      <c r="C126" s="124"/>
      <c r="D126" s="124"/>
      <c r="E126" s="124"/>
      <c r="F126" s="124"/>
      <c r="G126" s="124"/>
      <c r="H126" s="124"/>
      <c r="I126" s="124"/>
      <c r="J126" s="124"/>
      <c r="K126" s="124"/>
      <c r="L126" s="124"/>
      <c r="M126" s="124"/>
      <c r="N126" s="124"/>
      <c r="O126" s="124"/>
      <c r="P126" s="124"/>
      <c r="Q126" s="124"/>
      <c r="R126" s="124"/>
      <c r="S126" s="124"/>
      <c r="T126" s="124"/>
      <c r="U126" s="124"/>
      <c r="V126" s="127"/>
    </row>
    <row r="127" spans="1:25" x14ac:dyDescent="0.25">
      <c r="A127" s="125"/>
      <c r="B127" s="124"/>
      <c r="C127" s="124"/>
      <c r="D127" s="128"/>
      <c r="E127" s="128"/>
      <c r="F127" s="134"/>
      <c r="G127" s="124"/>
      <c r="H127" s="124"/>
      <c r="I127" s="124"/>
      <c r="J127" s="124"/>
      <c r="K127" s="124"/>
      <c r="L127" s="124"/>
      <c r="M127" s="124"/>
      <c r="N127" s="124"/>
      <c r="O127" s="124"/>
      <c r="P127" s="124"/>
      <c r="Q127" s="124"/>
      <c r="R127" s="124"/>
      <c r="S127" s="124"/>
      <c r="T127" s="124"/>
      <c r="U127" s="124"/>
      <c r="V127" s="127"/>
    </row>
    <row r="128" spans="1:25"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7"/>
    </row>
    <row r="129" spans="1:25" ht="38.25" thickBot="1" x14ac:dyDescent="0.3">
      <c r="A129" s="138" t="s">
        <v>100</v>
      </c>
      <c r="B129" s="125"/>
      <c r="C129" s="125"/>
      <c r="D129" s="125"/>
      <c r="E129" s="125"/>
      <c r="F129" s="125"/>
      <c r="G129" s="125"/>
      <c r="H129" s="125"/>
      <c r="I129" s="125"/>
      <c r="J129" s="125"/>
      <c r="K129" s="125"/>
      <c r="L129" s="125"/>
      <c r="M129" s="125"/>
      <c r="N129" s="125"/>
      <c r="O129" s="125"/>
      <c r="P129" s="125"/>
      <c r="Q129" s="125"/>
      <c r="R129" s="125"/>
      <c r="S129" s="125"/>
      <c r="T129" s="125"/>
      <c r="U129" s="125"/>
      <c r="V129" s="127"/>
    </row>
    <row r="130" spans="1:25" ht="15.75" thickBot="1" x14ac:dyDescent="0.3">
      <c r="A130" s="125"/>
      <c r="B130" s="130">
        <v>1997</v>
      </c>
      <c r="C130" s="131">
        <v>1998</v>
      </c>
      <c r="D130" s="131">
        <v>1999</v>
      </c>
      <c r="E130" s="131">
        <v>2000</v>
      </c>
      <c r="F130" s="131">
        <v>2001</v>
      </c>
      <c r="G130" s="131">
        <v>2002</v>
      </c>
      <c r="H130" s="131">
        <v>2003</v>
      </c>
      <c r="I130" s="131">
        <v>2004</v>
      </c>
      <c r="J130" s="131">
        <v>2005</v>
      </c>
      <c r="K130" s="131">
        <v>2006</v>
      </c>
      <c r="L130" s="131">
        <v>2007</v>
      </c>
      <c r="M130" s="131">
        <v>2008</v>
      </c>
      <c r="N130" s="132">
        <v>2009</v>
      </c>
      <c r="O130" s="132">
        <v>2010</v>
      </c>
      <c r="P130" s="132">
        <v>2011</v>
      </c>
      <c r="Q130" s="132">
        <v>2012</v>
      </c>
      <c r="R130" s="132">
        <v>2013</v>
      </c>
      <c r="S130" s="132">
        <v>2014</v>
      </c>
      <c r="T130" s="132">
        <v>2015</v>
      </c>
      <c r="U130" s="132">
        <v>2016</v>
      </c>
      <c r="V130" s="132">
        <v>2017</v>
      </c>
      <c r="W130" s="132">
        <v>2018</v>
      </c>
      <c r="X130" s="132">
        <v>2019</v>
      </c>
      <c r="Y130" s="132" t="s">
        <v>364</v>
      </c>
    </row>
    <row r="131" spans="1:25" x14ac:dyDescent="0.25">
      <c r="A131" s="115" t="s">
        <v>95</v>
      </c>
      <c r="B131" s="139">
        <v>42078346.840000004</v>
      </c>
      <c r="C131" s="139">
        <v>47596087.144000001</v>
      </c>
      <c r="D131" s="139">
        <v>48569716.987000003</v>
      </c>
      <c r="E131" s="139">
        <v>61036605.397</v>
      </c>
      <c r="F131" s="139">
        <v>68196509.877000004</v>
      </c>
      <c r="G131" s="139">
        <v>74947634.466999993</v>
      </c>
      <c r="H131" s="139">
        <v>87329291.667999998</v>
      </c>
      <c r="I131" s="139">
        <v>100110385.67399999</v>
      </c>
      <c r="J131" s="139">
        <v>108340147.33499999</v>
      </c>
      <c r="K131" s="139">
        <v>126694525.57799999</v>
      </c>
      <c r="L131" s="139">
        <v>139189799.01300001</v>
      </c>
      <c r="M131" s="139">
        <v>149945510.59400001</v>
      </c>
      <c r="N131" s="139">
        <v>144225836.81200001</v>
      </c>
      <c r="O131" s="139">
        <v>156527707.42300001</v>
      </c>
      <c r="P131" s="139">
        <v>192937240.465</v>
      </c>
      <c r="Q131" s="139">
        <v>199767797.20899999</v>
      </c>
      <c r="R131" s="139">
        <v>203809695.35499999</v>
      </c>
      <c r="S131" s="136">
        <v>212503826.35800001</v>
      </c>
      <c r="T131" s="136">
        <v>226246008.14899999</v>
      </c>
      <c r="U131" s="136">
        <v>243468805.86199999</v>
      </c>
      <c r="V131" s="117">
        <v>242952070.61899999</v>
      </c>
      <c r="W131" s="140">
        <v>260315152.252</v>
      </c>
      <c r="X131" s="140">
        <v>273770676.95300001</v>
      </c>
      <c r="Y131" s="140">
        <v>253502098.241</v>
      </c>
    </row>
    <row r="132" spans="1:25" x14ac:dyDescent="0.25">
      <c r="A132" s="119" t="s">
        <v>39</v>
      </c>
      <c r="B132" s="124">
        <v>7478197.1409999998</v>
      </c>
      <c r="C132" s="124">
        <v>8345276.3669999996</v>
      </c>
      <c r="D132" s="124">
        <v>8456001.4130000006</v>
      </c>
      <c r="E132" s="124">
        <v>11098815.809</v>
      </c>
      <c r="F132" s="124">
        <v>12660133.569</v>
      </c>
      <c r="G132" s="124">
        <v>13535396.653999999</v>
      </c>
      <c r="H132" s="124">
        <v>15427064.204</v>
      </c>
      <c r="I132" s="124">
        <v>17657170.905000001</v>
      </c>
      <c r="J132" s="124">
        <v>18892131.379999999</v>
      </c>
      <c r="K132" s="124">
        <v>21725375.890000001</v>
      </c>
      <c r="L132" s="124">
        <v>23372527.089000002</v>
      </c>
      <c r="M132" s="124">
        <v>23462183.405999999</v>
      </c>
      <c r="N132" s="124">
        <v>23672005.296</v>
      </c>
      <c r="O132" s="124">
        <v>27262989.195999999</v>
      </c>
      <c r="P132" s="124">
        <v>32402076.300999999</v>
      </c>
      <c r="Q132" s="124">
        <v>34631845.853</v>
      </c>
      <c r="R132" s="124">
        <v>35425756.147</v>
      </c>
      <c r="S132" s="124">
        <v>37477580.553999998</v>
      </c>
      <c r="T132" s="124">
        <v>40797663.901000001</v>
      </c>
      <c r="U132" s="124">
        <v>44381732.814999998</v>
      </c>
      <c r="V132" s="121">
        <v>43123315.667000003</v>
      </c>
      <c r="W132" s="141">
        <v>45292382.825999998</v>
      </c>
      <c r="X132" s="141">
        <v>46125145.658</v>
      </c>
      <c r="Y132" s="141">
        <v>43777612.651000001</v>
      </c>
    </row>
    <row r="133" spans="1:25" x14ac:dyDescent="0.25">
      <c r="A133" s="119" t="s">
        <v>41</v>
      </c>
      <c r="B133" s="124">
        <v>2831323.8</v>
      </c>
      <c r="C133" s="124">
        <v>3103268.2370000002</v>
      </c>
      <c r="D133" s="124">
        <v>3146768.6039999998</v>
      </c>
      <c r="E133" s="124">
        <v>3677949.1639999999</v>
      </c>
      <c r="F133" s="124">
        <v>3830415.787</v>
      </c>
      <c r="G133" s="124">
        <v>4263116.3090000004</v>
      </c>
      <c r="H133" s="124">
        <v>5129954.0269999998</v>
      </c>
      <c r="I133" s="124">
        <v>5747015.6909999996</v>
      </c>
      <c r="J133" s="124">
        <v>6303908.96</v>
      </c>
      <c r="K133" s="124">
        <v>7429032.0420000004</v>
      </c>
      <c r="L133" s="124">
        <v>8031030.2810000004</v>
      </c>
      <c r="M133" s="124">
        <v>8902570.9560000002</v>
      </c>
      <c r="N133" s="124">
        <v>8175417.1639999999</v>
      </c>
      <c r="O133" s="124">
        <v>8378688.9270000001</v>
      </c>
      <c r="P133" s="124">
        <v>9885215.8389999997</v>
      </c>
      <c r="Q133" s="124">
        <v>10836690.98</v>
      </c>
      <c r="R133" s="124">
        <v>11826992.904999999</v>
      </c>
      <c r="S133" s="124">
        <v>12302256.489</v>
      </c>
      <c r="T133" s="124">
        <v>14037881.560000001</v>
      </c>
      <c r="U133" s="124">
        <v>15234123.058</v>
      </c>
      <c r="V133" s="121">
        <v>14266271.728</v>
      </c>
      <c r="W133" s="141">
        <v>15275140.117000001</v>
      </c>
      <c r="X133" s="141">
        <v>16736989.317</v>
      </c>
      <c r="Y133" s="141">
        <v>16917738.91</v>
      </c>
    </row>
    <row r="134" spans="1:25" x14ac:dyDescent="0.25">
      <c r="A134" s="119" t="s">
        <v>96</v>
      </c>
      <c r="B134" s="124">
        <v>10715124.030999999</v>
      </c>
      <c r="C134" s="124">
        <v>11792111.721000001</v>
      </c>
      <c r="D134" s="124">
        <v>11181103.732000001</v>
      </c>
      <c r="E134" s="124">
        <v>13432391.198999999</v>
      </c>
      <c r="F134" s="124">
        <v>15225007.154999999</v>
      </c>
      <c r="G134" s="124">
        <v>17277577.629999999</v>
      </c>
      <c r="H134" s="124">
        <v>19155234.186000001</v>
      </c>
      <c r="I134" s="124">
        <v>21860734.265999999</v>
      </c>
      <c r="J134" s="124">
        <v>24374268.215999998</v>
      </c>
      <c r="K134" s="124">
        <v>27777623.960999999</v>
      </c>
      <c r="L134" s="124">
        <v>31385846.524</v>
      </c>
      <c r="M134" s="124">
        <v>32564188.199999999</v>
      </c>
      <c r="N134" s="124">
        <v>31562967.589000002</v>
      </c>
      <c r="O134" s="124">
        <v>32872808.535</v>
      </c>
      <c r="P134" s="124">
        <v>38112451.074000001</v>
      </c>
      <c r="Q134" s="124">
        <v>36840848.141000003</v>
      </c>
      <c r="R134" s="124">
        <v>35444076.248999998</v>
      </c>
      <c r="S134" s="124">
        <v>36369366.403999999</v>
      </c>
      <c r="T134" s="124">
        <v>37990363.438000001</v>
      </c>
      <c r="U134" s="124">
        <v>39023247.210000001</v>
      </c>
      <c r="V134" s="121">
        <v>36809299.325000003</v>
      </c>
      <c r="W134" s="141">
        <v>38060030.406000003</v>
      </c>
      <c r="X134" s="141">
        <v>38624756.924999997</v>
      </c>
      <c r="Y134" s="141">
        <v>33903776.622000001</v>
      </c>
    </row>
    <row r="135" spans="1:25" x14ac:dyDescent="0.25">
      <c r="A135" s="119" t="s">
        <v>43</v>
      </c>
      <c r="B135" s="124">
        <v>2065521.2749999999</v>
      </c>
      <c r="C135" s="124">
        <v>2459543.3429999999</v>
      </c>
      <c r="D135" s="124">
        <v>2747566.8480000002</v>
      </c>
      <c r="E135" s="124">
        <v>4149763.4720000001</v>
      </c>
      <c r="F135" s="124">
        <v>4368939.7769999998</v>
      </c>
      <c r="G135" s="124">
        <v>4989405.6330000004</v>
      </c>
      <c r="H135" s="124">
        <v>6721649.3930000002</v>
      </c>
      <c r="I135" s="124">
        <v>8067121.6140000001</v>
      </c>
      <c r="J135" s="124">
        <v>8591732.6720000003</v>
      </c>
      <c r="K135" s="124">
        <v>10064062.215</v>
      </c>
      <c r="L135" s="124">
        <v>10604052.051000001</v>
      </c>
      <c r="M135" s="124">
        <v>11852156.994999999</v>
      </c>
      <c r="N135" s="124">
        <v>9678259.784</v>
      </c>
      <c r="O135" s="124">
        <v>10351353.505000001</v>
      </c>
      <c r="P135" s="124">
        <v>14784295.494999999</v>
      </c>
      <c r="Q135" s="124">
        <v>14904374.557</v>
      </c>
      <c r="R135" s="124">
        <v>17204426.076000001</v>
      </c>
      <c r="S135" s="124">
        <v>13029473.329</v>
      </c>
      <c r="T135" s="124">
        <v>12990352.163000001</v>
      </c>
      <c r="U135" s="124">
        <v>17011472.249000002</v>
      </c>
      <c r="V135" s="121">
        <v>20710990.923999999</v>
      </c>
      <c r="W135" s="141">
        <v>26215495.565000001</v>
      </c>
      <c r="X135" s="141">
        <v>27585966.818</v>
      </c>
      <c r="Y135" s="141">
        <v>22223135.16</v>
      </c>
    </row>
    <row r="136" spans="1:25" s="114" customFormat="1" x14ac:dyDescent="0.25">
      <c r="A136" s="119" t="s">
        <v>44</v>
      </c>
      <c r="B136" s="124">
        <v>610171.78</v>
      </c>
      <c r="C136" s="124">
        <v>627320.47199999995</v>
      </c>
      <c r="D136" s="124">
        <v>578116.14300000004</v>
      </c>
      <c r="E136" s="124">
        <v>776816.28099999996</v>
      </c>
      <c r="F136" s="124">
        <v>823912.40599999996</v>
      </c>
      <c r="G136" s="124">
        <v>998613.96400000004</v>
      </c>
      <c r="H136" s="124">
        <v>1278055.2990000001</v>
      </c>
      <c r="I136" s="124">
        <v>1722268.321</v>
      </c>
      <c r="J136" s="124">
        <v>1742870.77</v>
      </c>
      <c r="K136" s="124">
        <v>2203888.87</v>
      </c>
      <c r="L136" s="124">
        <v>2197449.5550000002</v>
      </c>
      <c r="M136" s="124">
        <v>2526015.2910000002</v>
      </c>
      <c r="N136" s="124">
        <v>2239612.8309999998</v>
      </c>
      <c r="O136" s="124">
        <v>2347904.682</v>
      </c>
      <c r="P136" s="124">
        <v>2781642.6630000002</v>
      </c>
      <c r="Q136" s="124">
        <v>2833872.0019999999</v>
      </c>
      <c r="R136" s="124">
        <v>2873939.0240000002</v>
      </c>
      <c r="S136" s="124">
        <v>2910434.9909999999</v>
      </c>
      <c r="T136" s="124">
        <v>3270630.5929999999</v>
      </c>
      <c r="U136" s="124">
        <v>3475195.3760000002</v>
      </c>
      <c r="V136" s="121">
        <v>3210693.656</v>
      </c>
      <c r="W136" s="141">
        <v>3616909.0389999999</v>
      </c>
      <c r="X136" s="141">
        <v>3907564.1609999998</v>
      </c>
      <c r="Y136" s="141">
        <v>3528610.22</v>
      </c>
    </row>
    <row r="137" spans="1:25" x14ac:dyDescent="0.25">
      <c r="A137" s="119" t="s">
        <v>45</v>
      </c>
      <c r="B137" s="124">
        <v>782770.60800000001</v>
      </c>
      <c r="C137" s="124">
        <v>912589.74800000002</v>
      </c>
      <c r="D137" s="124">
        <v>934575.35699999996</v>
      </c>
      <c r="E137" s="124">
        <v>1169917.469</v>
      </c>
      <c r="F137" s="124">
        <v>1316608.672</v>
      </c>
      <c r="G137" s="124">
        <v>1442269.6370000001</v>
      </c>
      <c r="H137" s="124">
        <v>1574209.666</v>
      </c>
      <c r="I137" s="124">
        <v>1905291.5919999999</v>
      </c>
      <c r="J137" s="124">
        <v>2086389.139</v>
      </c>
      <c r="K137" s="124">
        <v>2324188.193</v>
      </c>
      <c r="L137" s="124">
        <v>2504159.9720000001</v>
      </c>
      <c r="M137" s="124">
        <v>2634138.4700000002</v>
      </c>
      <c r="N137" s="124">
        <v>2447921.2050000001</v>
      </c>
      <c r="O137" s="124">
        <v>2689299.3429999999</v>
      </c>
      <c r="P137" s="124">
        <v>3162116.4580000001</v>
      </c>
      <c r="Q137" s="124">
        <v>3167282.5869999998</v>
      </c>
      <c r="R137" s="124">
        <v>3224466.8160000001</v>
      </c>
      <c r="S137" s="124">
        <v>3444772.7039999999</v>
      </c>
      <c r="T137" s="124">
        <v>4059939.852</v>
      </c>
      <c r="U137" s="124">
        <v>4575982.392</v>
      </c>
      <c r="V137" s="121">
        <v>4978680.7520000003</v>
      </c>
      <c r="W137" s="141">
        <v>5123473.2980000004</v>
      </c>
      <c r="X137" s="141">
        <v>5624689.7460000003</v>
      </c>
      <c r="Y137" s="141">
        <v>5739185.5580000002</v>
      </c>
    </row>
    <row r="138" spans="1:25" x14ac:dyDescent="0.25">
      <c r="A138" s="119" t="s">
        <v>47</v>
      </c>
      <c r="B138" s="124">
        <v>39266.290999999997</v>
      </c>
      <c r="C138" s="124">
        <v>52498.442999999999</v>
      </c>
      <c r="D138" s="124">
        <v>63524.874000000003</v>
      </c>
      <c r="E138" s="124">
        <v>67902.369000000006</v>
      </c>
      <c r="F138" s="124">
        <v>58403.24</v>
      </c>
      <c r="G138" s="124">
        <v>78235.153000000006</v>
      </c>
      <c r="H138" s="124">
        <v>99979.664000000004</v>
      </c>
      <c r="I138" s="124">
        <v>122333.319</v>
      </c>
      <c r="J138" s="124">
        <v>0</v>
      </c>
      <c r="K138" s="124">
        <v>0</v>
      </c>
      <c r="L138" s="124">
        <v>0</v>
      </c>
      <c r="M138" s="124">
        <v>0</v>
      </c>
      <c r="N138" s="124">
        <v>0</v>
      </c>
      <c r="O138" s="124">
        <v>326785.14899999998</v>
      </c>
      <c r="P138" s="124">
        <v>534824.34100000001</v>
      </c>
      <c r="Q138" s="124">
        <v>892649.06799999997</v>
      </c>
      <c r="R138" s="124">
        <v>744750.70900000003</v>
      </c>
      <c r="S138" s="124">
        <v>1022993.589</v>
      </c>
      <c r="T138" s="124">
        <v>996033.01599999995</v>
      </c>
      <c r="U138" s="124">
        <v>1010528.166</v>
      </c>
      <c r="V138" s="121">
        <v>1095271.3770000001</v>
      </c>
      <c r="W138" s="141">
        <v>1297738.25</v>
      </c>
      <c r="X138" s="141">
        <v>1653120.5349999999</v>
      </c>
      <c r="Y138" s="141">
        <v>2019385.827</v>
      </c>
    </row>
    <row r="139" spans="1:25" x14ac:dyDescent="0.25">
      <c r="A139" s="119" t="s">
        <v>48</v>
      </c>
      <c r="B139" s="124">
        <v>524255.97700000001</v>
      </c>
      <c r="C139" s="124">
        <v>617559.35400000005</v>
      </c>
      <c r="D139" s="124">
        <v>844165.71499999997</v>
      </c>
      <c r="E139" s="124">
        <v>1265113.1769999999</v>
      </c>
      <c r="F139" s="124">
        <v>1619180.1059999999</v>
      </c>
      <c r="G139" s="124">
        <v>1856245.5989999999</v>
      </c>
      <c r="H139" s="124">
        <v>2231314.7000000002</v>
      </c>
      <c r="I139" s="124">
        <v>2402810.2689999999</v>
      </c>
      <c r="J139" s="124">
        <v>2626846.2740000002</v>
      </c>
      <c r="K139" s="124">
        <v>2918565.0780000002</v>
      </c>
      <c r="L139" s="124">
        <v>2896455.1710000001</v>
      </c>
      <c r="M139" s="124">
        <v>3257075.0090000001</v>
      </c>
      <c r="N139" s="124">
        <v>3727116.8149999999</v>
      </c>
      <c r="O139" s="124">
        <v>3975300.56</v>
      </c>
      <c r="P139" s="124">
        <v>4544918.085</v>
      </c>
      <c r="Q139" s="124">
        <v>4546684.6239999998</v>
      </c>
      <c r="R139" s="124">
        <v>4846905.1830000002</v>
      </c>
      <c r="S139" s="124">
        <v>5133851.5039999997</v>
      </c>
      <c r="T139" s="124">
        <v>5899994.2999999998</v>
      </c>
      <c r="U139" s="124">
        <v>6527563.7319999998</v>
      </c>
      <c r="V139" s="121">
        <v>6491209.733</v>
      </c>
      <c r="W139" s="141">
        <v>6614094.0800000001</v>
      </c>
      <c r="X139" s="141">
        <v>6947623.2630000003</v>
      </c>
      <c r="Y139" s="141">
        <v>6919351.4850000003</v>
      </c>
    </row>
    <row r="140" spans="1:25" x14ac:dyDescent="0.25">
      <c r="A140" s="119" t="s">
        <v>49</v>
      </c>
      <c r="B140" s="124">
        <v>261462.383</v>
      </c>
      <c r="C140" s="124">
        <v>314140.46399999998</v>
      </c>
      <c r="D140" s="124">
        <v>328476.34899999999</v>
      </c>
      <c r="E140" s="124">
        <v>315235.70299999998</v>
      </c>
      <c r="F140" s="124">
        <v>243862.33300000001</v>
      </c>
      <c r="G140" s="124">
        <v>273466.96799999999</v>
      </c>
      <c r="H140" s="124">
        <v>505563.696</v>
      </c>
      <c r="I140" s="124">
        <v>594610.47699999996</v>
      </c>
      <c r="J140" s="124">
        <v>553579.75100000005</v>
      </c>
      <c r="K140" s="124">
        <v>590572.91399999999</v>
      </c>
      <c r="L140" s="124">
        <v>611170.76699999999</v>
      </c>
      <c r="M140" s="124">
        <v>1023043.5429999999</v>
      </c>
      <c r="N140" s="124">
        <v>873562.87699999998</v>
      </c>
      <c r="O140" s="124">
        <v>916831.59600000002</v>
      </c>
      <c r="P140" s="124">
        <v>937760.94700000004</v>
      </c>
      <c r="Q140" s="124">
        <v>894234.51699999999</v>
      </c>
      <c r="R140" s="124">
        <v>951291.32200000004</v>
      </c>
      <c r="S140" s="124">
        <v>1002948.8590000001</v>
      </c>
      <c r="T140" s="124">
        <v>1163091.3419999999</v>
      </c>
      <c r="U140" s="124">
        <v>1125831.175</v>
      </c>
      <c r="V140" s="121">
        <v>1264641.5209999999</v>
      </c>
      <c r="W140" s="141">
        <v>801403.29</v>
      </c>
      <c r="X140" s="141">
        <v>939021.53</v>
      </c>
      <c r="Y140" s="141">
        <v>1024215.633</v>
      </c>
    </row>
    <row r="141" spans="1:25" x14ac:dyDescent="0.25">
      <c r="A141" s="119" t="s">
        <v>51</v>
      </c>
      <c r="B141" s="124">
        <v>290167.15000000002</v>
      </c>
      <c r="C141" s="124">
        <v>277938.61900000001</v>
      </c>
      <c r="D141" s="124">
        <v>488326.701</v>
      </c>
      <c r="E141" s="124">
        <v>718460.78</v>
      </c>
      <c r="F141" s="124">
        <v>787050.17799999996</v>
      </c>
      <c r="G141" s="124">
        <v>1072545.8929999999</v>
      </c>
      <c r="H141" s="124">
        <v>1605967.45</v>
      </c>
      <c r="I141" s="124">
        <v>2130711.61</v>
      </c>
      <c r="J141" s="124">
        <v>2166585.1639999999</v>
      </c>
      <c r="K141" s="124">
        <v>3165310.5079999999</v>
      </c>
      <c r="L141" s="124">
        <v>4109723.0180000002</v>
      </c>
      <c r="M141" s="124">
        <v>2013363.3470000001</v>
      </c>
      <c r="N141" s="124">
        <v>2146758.926</v>
      </c>
      <c r="O141" s="124">
        <v>2511627.9309999999</v>
      </c>
      <c r="P141" s="124">
        <v>1972209.6089999999</v>
      </c>
      <c r="Q141" s="124">
        <v>2046015.9669999999</v>
      </c>
      <c r="R141" s="124">
        <v>1722784.7579999999</v>
      </c>
      <c r="S141" s="124">
        <v>1912929.361</v>
      </c>
      <c r="T141" s="124">
        <v>1678039.807</v>
      </c>
      <c r="U141" s="124">
        <v>1564722.3559999999</v>
      </c>
      <c r="V141" s="121">
        <v>1930136.22</v>
      </c>
      <c r="W141" s="141">
        <v>2412478.5610000002</v>
      </c>
      <c r="X141" s="141">
        <v>2710136.5619999999</v>
      </c>
      <c r="Y141" s="141">
        <v>2805413.36</v>
      </c>
    </row>
    <row r="142" spans="1:25" x14ac:dyDescent="0.25">
      <c r="A142" s="119" t="s">
        <v>52</v>
      </c>
      <c r="B142" s="124">
        <v>3029827.8139999998</v>
      </c>
      <c r="C142" s="124">
        <v>3665186.216</v>
      </c>
      <c r="D142" s="124">
        <v>3630243.102</v>
      </c>
      <c r="E142" s="124">
        <v>4545814.6950000003</v>
      </c>
      <c r="F142" s="124">
        <v>5356223.818</v>
      </c>
      <c r="G142" s="124">
        <v>5871476.7560000001</v>
      </c>
      <c r="H142" s="124">
        <v>6754051.2599999998</v>
      </c>
      <c r="I142" s="124">
        <v>7458147.7039999999</v>
      </c>
      <c r="J142" s="124">
        <v>8315643.9699999997</v>
      </c>
      <c r="K142" s="124">
        <v>9472746.0710000005</v>
      </c>
      <c r="L142" s="124">
        <v>10736753.489</v>
      </c>
      <c r="M142" s="124">
        <v>13564805.016000001</v>
      </c>
      <c r="N142" s="124">
        <v>13980487.992000001</v>
      </c>
      <c r="O142" s="124">
        <v>15604443.405999999</v>
      </c>
      <c r="P142" s="124">
        <v>21188562.905999999</v>
      </c>
      <c r="Q142" s="124">
        <v>22335518.280000001</v>
      </c>
      <c r="R142" s="124">
        <v>23309811.539999999</v>
      </c>
      <c r="S142" s="124">
        <v>24832198.368999999</v>
      </c>
      <c r="T142" s="124">
        <v>28048638.627999999</v>
      </c>
      <c r="U142" s="124">
        <v>30479835.622000001</v>
      </c>
      <c r="V142" s="121">
        <v>30680492.379000001</v>
      </c>
      <c r="W142" s="141">
        <v>33025745.489</v>
      </c>
      <c r="X142" s="141">
        <v>35461053.733000003</v>
      </c>
      <c r="Y142" s="141">
        <v>32779079.447999999</v>
      </c>
    </row>
    <row r="143" spans="1:25" x14ac:dyDescent="0.25">
      <c r="A143" s="119" t="s">
        <v>55</v>
      </c>
      <c r="B143" s="124">
        <v>339009.98300000001</v>
      </c>
      <c r="C143" s="124">
        <v>389238.01</v>
      </c>
      <c r="D143" s="124">
        <v>402057.20500000002</v>
      </c>
      <c r="E143" s="124">
        <v>424441.13400000002</v>
      </c>
      <c r="F143" s="124">
        <v>401405.90399999998</v>
      </c>
      <c r="G143" s="124">
        <v>437259.30499999999</v>
      </c>
      <c r="H143" s="124">
        <v>454286.18400000001</v>
      </c>
      <c r="I143" s="124">
        <v>584152.99399999995</v>
      </c>
      <c r="J143" s="124">
        <v>544036.41399999999</v>
      </c>
      <c r="K143" s="124">
        <v>599082.29099999997</v>
      </c>
      <c r="L143" s="124">
        <v>638880.25</v>
      </c>
      <c r="M143" s="124">
        <v>796284.74800000002</v>
      </c>
      <c r="N143" s="124">
        <v>683158.73100000003</v>
      </c>
      <c r="O143" s="124">
        <v>672218.55099999998</v>
      </c>
      <c r="P143" s="124">
        <v>1468998.9010000001</v>
      </c>
      <c r="Q143" s="124">
        <v>1502884.06</v>
      </c>
      <c r="R143" s="124">
        <v>1529482.8430000001</v>
      </c>
      <c r="S143" s="124">
        <v>1770983.916</v>
      </c>
      <c r="T143" s="124">
        <v>1962231.602</v>
      </c>
      <c r="U143" s="124">
        <v>2016197.1669999999</v>
      </c>
      <c r="V143" s="121">
        <v>2090696.115</v>
      </c>
      <c r="W143" s="141">
        <v>2119000.3489999999</v>
      </c>
      <c r="X143" s="141">
        <v>2347770.48</v>
      </c>
      <c r="Y143" s="141">
        <v>2725224.9440000001</v>
      </c>
    </row>
    <row r="144" spans="1:25" x14ac:dyDescent="0.25">
      <c r="A144" s="119" t="s">
        <v>57</v>
      </c>
      <c r="B144" s="124">
        <v>221721.16399999999</v>
      </c>
      <c r="C144" s="124">
        <v>268853.386</v>
      </c>
      <c r="D144" s="124">
        <v>232756.22200000001</v>
      </c>
      <c r="E144" s="124">
        <v>232933.10500000001</v>
      </c>
      <c r="F144" s="124">
        <v>262416.17700000003</v>
      </c>
      <c r="G144" s="124">
        <v>303867.44699999999</v>
      </c>
      <c r="H144" s="124">
        <v>386783.848</v>
      </c>
      <c r="I144" s="124">
        <v>398077.93400000001</v>
      </c>
      <c r="J144" s="124">
        <v>374680.43800000002</v>
      </c>
      <c r="K144" s="124">
        <v>426227.908</v>
      </c>
      <c r="L144" s="124">
        <v>514398.97</v>
      </c>
      <c r="M144" s="124">
        <v>654515.39300000004</v>
      </c>
      <c r="N144" s="124">
        <v>823781.62</v>
      </c>
      <c r="O144" s="124">
        <v>922013.62800000003</v>
      </c>
      <c r="P144" s="124">
        <v>1206915.362</v>
      </c>
      <c r="Q144" s="124">
        <v>1111901.7180000001</v>
      </c>
      <c r="R144" s="124">
        <v>963397.82700000005</v>
      </c>
      <c r="S144" s="124">
        <v>1054276.05</v>
      </c>
      <c r="T144" s="124">
        <v>1184423.6769999999</v>
      </c>
      <c r="U144" s="124">
        <v>1265921.449</v>
      </c>
      <c r="V144" s="121">
        <v>1233874.115</v>
      </c>
      <c r="W144" s="141">
        <v>1413156.4820000001</v>
      </c>
      <c r="X144" s="141">
        <v>1244892.6000000001</v>
      </c>
      <c r="Y144" s="141">
        <v>1247544.977</v>
      </c>
    </row>
    <row r="145" spans="1:25" x14ac:dyDescent="0.25">
      <c r="A145" s="119" t="s">
        <v>58</v>
      </c>
      <c r="B145" s="124">
        <v>297334.40999999997</v>
      </c>
      <c r="C145" s="124">
        <v>416802.16600000003</v>
      </c>
      <c r="D145" s="124">
        <v>496754.20600000001</v>
      </c>
      <c r="E145" s="124">
        <v>501086.386</v>
      </c>
      <c r="F145" s="124">
        <v>534094.62300000002</v>
      </c>
      <c r="G145" s="124">
        <v>629074.36199999996</v>
      </c>
      <c r="H145" s="124">
        <v>729730.37100000004</v>
      </c>
      <c r="I145" s="124">
        <v>839238.81099999999</v>
      </c>
      <c r="J145" s="124">
        <v>776501.826</v>
      </c>
      <c r="K145" s="124">
        <v>849602.45799999998</v>
      </c>
      <c r="L145" s="124">
        <v>908085.61</v>
      </c>
      <c r="M145" s="124">
        <v>1332430.247</v>
      </c>
      <c r="N145" s="124">
        <v>1206971.804</v>
      </c>
      <c r="O145" s="124">
        <v>1511033.1310000001</v>
      </c>
      <c r="P145" s="124">
        <v>1601102.21</v>
      </c>
      <c r="Q145" s="124">
        <v>1725343.8489999999</v>
      </c>
      <c r="R145" s="124">
        <v>1479655.2709999999</v>
      </c>
      <c r="S145" s="124">
        <v>1391861.3659999999</v>
      </c>
      <c r="T145" s="124">
        <v>1563434.483</v>
      </c>
      <c r="U145" s="124">
        <v>1698295.5870000001</v>
      </c>
      <c r="V145" s="121">
        <v>1885501.7490000001</v>
      </c>
      <c r="W145" s="141">
        <v>1926018.031</v>
      </c>
      <c r="X145" s="141">
        <v>2336464.4079999998</v>
      </c>
      <c r="Y145" s="141">
        <v>2650270.463</v>
      </c>
    </row>
    <row r="146" spans="1:25" x14ac:dyDescent="0.25">
      <c r="A146" s="119" t="s">
        <v>59</v>
      </c>
      <c r="B146" s="124">
        <v>139387.45600000001</v>
      </c>
      <c r="C146" s="124">
        <v>155054.905</v>
      </c>
      <c r="D146" s="124">
        <v>187493.69699999999</v>
      </c>
      <c r="E146" s="124">
        <v>233006.20600000001</v>
      </c>
      <c r="F146" s="124">
        <v>192091.92300000001</v>
      </c>
      <c r="G146" s="124">
        <v>234274.83499999999</v>
      </c>
      <c r="H146" s="124">
        <v>258901.092</v>
      </c>
      <c r="I146" s="124">
        <v>284582.07400000002</v>
      </c>
      <c r="J146" s="124">
        <v>293579.00599999999</v>
      </c>
      <c r="K146" s="124">
        <v>349087.17300000001</v>
      </c>
      <c r="L146" s="124">
        <v>327727.35600000003</v>
      </c>
      <c r="M146" s="124">
        <v>285708.527</v>
      </c>
      <c r="N146" s="124">
        <v>204415.204</v>
      </c>
      <c r="O146" s="124">
        <v>196506.484</v>
      </c>
      <c r="P146" s="124">
        <v>218880.212</v>
      </c>
      <c r="Q146" s="124">
        <v>225665.098</v>
      </c>
      <c r="R146" s="124">
        <v>206238.88500000001</v>
      </c>
      <c r="S146" s="124">
        <v>229001.29500000001</v>
      </c>
      <c r="T146" s="124">
        <v>252881.77499999999</v>
      </c>
      <c r="U146" s="124">
        <v>354719.99900000001</v>
      </c>
      <c r="V146" s="121">
        <v>338314.82400000002</v>
      </c>
      <c r="W146" s="141">
        <v>384929.1</v>
      </c>
      <c r="X146" s="141">
        <v>403097.77500000002</v>
      </c>
      <c r="Y146" s="141">
        <v>471090.22700000001</v>
      </c>
    </row>
    <row r="147" spans="1:25" x14ac:dyDescent="0.25">
      <c r="A147" s="119" t="s">
        <v>60</v>
      </c>
      <c r="B147" s="124">
        <v>258485.58300000001</v>
      </c>
      <c r="C147" s="124">
        <v>279291.52399999998</v>
      </c>
      <c r="D147" s="124">
        <v>295490.06400000001</v>
      </c>
      <c r="E147" s="124">
        <v>340741.46399999998</v>
      </c>
      <c r="F147" s="124">
        <v>354012.08100000001</v>
      </c>
      <c r="G147" s="124">
        <v>374695.49400000001</v>
      </c>
      <c r="H147" s="124">
        <v>356158.69400000002</v>
      </c>
      <c r="I147" s="124">
        <v>399030.26500000001</v>
      </c>
      <c r="J147" s="124">
        <v>441842.05599999998</v>
      </c>
      <c r="K147" s="124">
        <v>532271.86</v>
      </c>
      <c r="L147" s="124">
        <v>633022.63100000005</v>
      </c>
      <c r="M147" s="124">
        <v>732295.11600000004</v>
      </c>
      <c r="N147" s="124">
        <v>683018.29</v>
      </c>
      <c r="O147" s="124">
        <v>649727.50800000003</v>
      </c>
      <c r="P147" s="124">
        <v>755443.65300000005</v>
      </c>
      <c r="Q147" s="124">
        <v>780465.56599999999</v>
      </c>
      <c r="R147" s="124">
        <v>803174.13300000003</v>
      </c>
      <c r="S147" s="124">
        <v>897521.00300000003</v>
      </c>
      <c r="T147" s="124">
        <v>873265.06599999999</v>
      </c>
      <c r="U147" s="124">
        <v>940919.15300000005</v>
      </c>
      <c r="V147" s="121">
        <v>1010896.475</v>
      </c>
      <c r="W147" s="141">
        <v>1142317.9790000001</v>
      </c>
      <c r="X147" s="141">
        <v>1288251.3189999999</v>
      </c>
      <c r="Y147" s="141">
        <v>1117175.311</v>
      </c>
    </row>
    <row r="148" spans="1:25" x14ac:dyDescent="0.25">
      <c r="A148" s="119" t="s">
        <v>62</v>
      </c>
      <c r="B148" s="124">
        <v>264773.65299999999</v>
      </c>
      <c r="C148" s="124">
        <v>247506.014</v>
      </c>
      <c r="D148" s="124">
        <v>192630.22899999999</v>
      </c>
      <c r="E148" s="124">
        <v>229815.54199999999</v>
      </c>
      <c r="F148" s="124">
        <v>226563.37</v>
      </c>
      <c r="G148" s="124">
        <v>192294.83499999999</v>
      </c>
      <c r="H148" s="124">
        <v>249659.44500000001</v>
      </c>
      <c r="I148" s="124">
        <v>352589.55099999998</v>
      </c>
      <c r="J148" s="124">
        <v>416890.62</v>
      </c>
      <c r="K148" s="124">
        <v>514564.21299999999</v>
      </c>
      <c r="L148" s="124">
        <v>490827.40899999999</v>
      </c>
      <c r="M148" s="124">
        <v>633872.57700000005</v>
      </c>
      <c r="N148" s="124">
        <v>676954.745</v>
      </c>
      <c r="O148" s="124">
        <v>760561.94900000002</v>
      </c>
      <c r="P148" s="124">
        <v>672603.45799999998</v>
      </c>
      <c r="Q148" s="124">
        <v>635680.495</v>
      </c>
      <c r="R148" s="124">
        <v>682718.21699999995</v>
      </c>
      <c r="S148" s="124">
        <v>785842.272</v>
      </c>
      <c r="T148" s="124">
        <v>895352.25399999996</v>
      </c>
      <c r="U148" s="124">
        <v>953566.97600000002</v>
      </c>
      <c r="V148" s="121">
        <v>919470.95600000001</v>
      </c>
      <c r="W148" s="141">
        <v>1022526.738</v>
      </c>
      <c r="X148" s="141">
        <v>1134557.2620000001</v>
      </c>
      <c r="Y148" s="141">
        <v>1219204.946</v>
      </c>
    </row>
    <row r="149" spans="1:25" x14ac:dyDescent="0.25">
      <c r="A149" s="119" t="s">
        <v>63</v>
      </c>
      <c r="B149" s="124">
        <v>1024054.294</v>
      </c>
      <c r="C149" s="124">
        <v>1197286.051</v>
      </c>
      <c r="D149" s="124">
        <v>1245290.811</v>
      </c>
      <c r="E149" s="124">
        <v>1337931.584</v>
      </c>
      <c r="F149" s="124">
        <v>1386506.696</v>
      </c>
      <c r="G149" s="124">
        <v>1364906.814</v>
      </c>
      <c r="H149" s="124">
        <v>1530202.987</v>
      </c>
      <c r="I149" s="124">
        <v>1759861.9369999999</v>
      </c>
      <c r="J149" s="124">
        <v>1879232.2849999999</v>
      </c>
      <c r="K149" s="124">
        <v>2177126.5589999999</v>
      </c>
      <c r="L149" s="124">
        <v>2332896.4789999998</v>
      </c>
      <c r="M149" s="124">
        <v>2445417.5389999999</v>
      </c>
      <c r="N149" s="124">
        <v>2439869.6919999998</v>
      </c>
      <c r="O149" s="124">
        <v>2568773.1910000001</v>
      </c>
      <c r="P149" s="124">
        <v>3274992.679</v>
      </c>
      <c r="Q149" s="124">
        <v>3231852.2710000002</v>
      </c>
      <c r="R149" s="124">
        <v>3298107.0989999999</v>
      </c>
      <c r="S149" s="124">
        <v>3654332.0809999998</v>
      </c>
      <c r="T149" s="124">
        <v>3905640.3</v>
      </c>
      <c r="U149" s="124">
        <v>4114325.926</v>
      </c>
      <c r="V149" s="121">
        <v>4017385.0890000002</v>
      </c>
      <c r="W149" s="141">
        <v>4014559.3220000002</v>
      </c>
      <c r="X149" s="141">
        <v>4465149.5920000002</v>
      </c>
      <c r="Y149" s="141">
        <v>4686496.8590000002</v>
      </c>
    </row>
    <row r="150" spans="1:25" x14ac:dyDescent="0.25">
      <c r="A150" s="119" t="s">
        <v>64</v>
      </c>
      <c r="B150" s="124">
        <v>2760370.9610000001</v>
      </c>
      <c r="C150" s="124">
        <v>3179054.2910000002</v>
      </c>
      <c r="D150" s="124">
        <v>3695865.2740000002</v>
      </c>
      <c r="E150" s="124">
        <v>5030245.6500000004</v>
      </c>
      <c r="F150" s="124">
        <v>5459526.5049999999</v>
      </c>
      <c r="G150" s="124">
        <v>6118281.1869999999</v>
      </c>
      <c r="H150" s="124">
        <v>8160419.267</v>
      </c>
      <c r="I150" s="124">
        <v>9636051.7080000006</v>
      </c>
      <c r="J150" s="124">
        <v>10840761.676000001</v>
      </c>
      <c r="K150" s="124">
        <v>13156901.614</v>
      </c>
      <c r="L150" s="124">
        <v>15867578.345000001</v>
      </c>
      <c r="M150" s="124">
        <v>18255664.585999999</v>
      </c>
      <c r="N150" s="124">
        <v>15292112.499</v>
      </c>
      <c r="O150" s="124">
        <v>17797773.102000002</v>
      </c>
      <c r="P150" s="124">
        <v>22701494.934999999</v>
      </c>
      <c r="Q150" s="124">
        <v>23931113.877</v>
      </c>
      <c r="R150" s="124">
        <v>24639524.703000002</v>
      </c>
      <c r="S150" s="124">
        <v>27872052.715</v>
      </c>
      <c r="T150" s="124">
        <v>24151987.364999998</v>
      </c>
      <c r="U150" s="124">
        <v>23269296.530999999</v>
      </c>
      <c r="V150" s="121">
        <v>26003211.945999999</v>
      </c>
      <c r="W150" s="141">
        <v>28446094.91</v>
      </c>
      <c r="X150" s="141">
        <v>28934589.447000001</v>
      </c>
      <c r="Y150" s="141">
        <v>22075372.252999999</v>
      </c>
    </row>
    <row r="151" spans="1:25" x14ac:dyDescent="0.25">
      <c r="A151" s="119" t="s">
        <v>65</v>
      </c>
      <c r="B151" s="124">
        <v>60219.811000000002</v>
      </c>
      <c r="C151" s="124">
        <v>63807.733999999997</v>
      </c>
      <c r="D151" s="124">
        <v>68357.235000000001</v>
      </c>
      <c r="E151" s="124">
        <v>91816.152000000002</v>
      </c>
      <c r="F151" s="124">
        <v>97600.805999999997</v>
      </c>
      <c r="G151" s="124">
        <v>112077.86599999999</v>
      </c>
      <c r="H151" s="124">
        <v>112263.304</v>
      </c>
      <c r="I151" s="124">
        <v>109086.939</v>
      </c>
      <c r="J151" s="124">
        <v>117416.16899999999</v>
      </c>
      <c r="K151" s="124">
        <v>169426.05100000001</v>
      </c>
      <c r="L151" s="124">
        <v>181237.20499999999</v>
      </c>
      <c r="M151" s="124">
        <v>207582.41500000001</v>
      </c>
      <c r="N151" s="124">
        <v>199393.45300000001</v>
      </c>
      <c r="O151" s="124">
        <v>186739.71599999999</v>
      </c>
      <c r="P151" s="124">
        <v>200324.62700000001</v>
      </c>
      <c r="Q151" s="124">
        <v>210641.85500000001</v>
      </c>
      <c r="R151" s="124">
        <v>246062.008</v>
      </c>
      <c r="S151" s="124">
        <v>235499.77299999999</v>
      </c>
      <c r="T151" s="124">
        <v>303904.35499999998</v>
      </c>
      <c r="U151" s="124">
        <v>279592.54700000002</v>
      </c>
      <c r="V151" s="121">
        <v>243954.095</v>
      </c>
      <c r="W151" s="141">
        <v>220814.20800000001</v>
      </c>
      <c r="X151" s="141">
        <v>253709.916</v>
      </c>
      <c r="Y151" s="141">
        <v>272090.33600000001</v>
      </c>
    </row>
    <row r="152" spans="1:25" x14ac:dyDescent="0.25">
      <c r="A152" s="119" t="s">
        <v>66</v>
      </c>
      <c r="B152" s="124">
        <v>915380.17200000002</v>
      </c>
      <c r="C152" s="124">
        <v>1052249.584</v>
      </c>
      <c r="D152" s="124">
        <v>963746.01899999997</v>
      </c>
      <c r="E152" s="124">
        <v>1190399.6740000001</v>
      </c>
      <c r="F152" s="124">
        <v>1348114.3970000001</v>
      </c>
      <c r="G152" s="124">
        <v>1501816.341</v>
      </c>
      <c r="H152" s="124">
        <v>1521427.8089999999</v>
      </c>
      <c r="I152" s="124">
        <v>1633011.969</v>
      </c>
      <c r="J152" s="124">
        <v>1521237.2339999999</v>
      </c>
      <c r="K152" s="124">
        <v>1887872.0449999999</v>
      </c>
      <c r="L152" s="124">
        <v>1913162.2749999999</v>
      </c>
      <c r="M152" s="124">
        <v>2271638.5469999998</v>
      </c>
      <c r="N152" s="124">
        <v>2132135.37</v>
      </c>
      <c r="O152" s="124">
        <v>1805016.37</v>
      </c>
      <c r="P152" s="124">
        <v>3103037.449</v>
      </c>
      <c r="Q152" s="124">
        <v>3328087.0529999998</v>
      </c>
      <c r="R152" s="124">
        <v>3474854.2570000002</v>
      </c>
      <c r="S152" s="124">
        <v>3675193.6549999998</v>
      </c>
      <c r="T152" s="124">
        <v>4041855.49</v>
      </c>
      <c r="U152" s="124">
        <v>4184770.0550000002</v>
      </c>
      <c r="V152" s="121">
        <v>3836915.031</v>
      </c>
      <c r="W152" s="141">
        <v>3874671.5049999999</v>
      </c>
      <c r="X152" s="141">
        <v>4116591.0460000001</v>
      </c>
      <c r="Y152" s="141">
        <v>4392640.8669999996</v>
      </c>
    </row>
    <row r="153" spans="1:25" x14ac:dyDescent="0.25">
      <c r="A153" s="119" t="s">
        <v>67</v>
      </c>
      <c r="B153" s="124">
        <v>7131074.7209999999</v>
      </c>
      <c r="C153" s="124">
        <v>8151612.9800000004</v>
      </c>
      <c r="D153" s="124">
        <v>8351576.9359999998</v>
      </c>
      <c r="E153" s="124">
        <v>10158655.85</v>
      </c>
      <c r="F153" s="124">
        <v>11604917.164999999</v>
      </c>
      <c r="G153" s="124">
        <v>11984372.947000001</v>
      </c>
      <c r="H153" s="124">
        <v>13049115.755000001</v>
      </c>
      <c r="I153" s="124">
        <v>14413426.575999999</v>
      </c>
      <c r="J153" s="124">
        <v>15336228.83</v>
      </c>
      <c r="K153" s="124">
        <v>18164574.522999998</v>
      </c>
      <c r="L153" s="124">
        <v>18692181.723000001</v>
      </c>
      <c r="M153" s="124">
        <v>20092527.287999999</v>
      </c>
      <c r="N153" s="124">
        <v>20889408.195</v>
      </c>
      <c r="O153" s="124">
        <v>22079441.449999999</v>
      </c>
      <c r="P153" s="124">
        <v>27178885.465999998</v>
      </c>
      <c r="Q153" s="124">
        <v>28952952.782000002</v>
      </c>
      <c r="R153" s="124">
        <v>28722338.868999999</v>
      </c>
      <c r="S153" s="124">
        <v>31303349.787</v>
      </c>
      <c r="T153" s="124">
        <v>35980836.184</v>
      </c>
      <c r="U153" s="124">
        <v>39770456.327</v>
      </c>
      <c r="V153" s="121">
        <v>36618747.553999998</v>
      </c>
      <c r="W153" s="141">
        <v>37810157.151000001</v>
      </c>
      <c r="X153" s="141">
        <v>40657512.795999996</v>
      </c>
      <c r="Y153" s="141">
        <v>40790438.133000001</v>
      </c>
    </row>
    <row r="154" spans="1:25" x14ac:dyDescent="0.25">
      <c r="A154" s="123" t="s">
        <v>97</v>
      </c>
      <c r="B154" s="124">
        <v>33412.885999999999</v>
      </c>
      <c r="C154" s="124">
        <v>20871.316999999999</v>
      </c>
      <c r="D154" s="124">
        <v>31995.994999999999</v>
      </c>
      <c r="E154" s="124">
        <v>38924.646999999997</v>
      </c>
      <c r="F154" s="124">
        <v>29564.424999999999</v>
      </c>
      <c r="G154" s="124">
        <v>28193.454000000002</v>
      </c>
      <c r="H154" s="124">
        <v>29584.076000000001</v>
      </c>
      <c r="I154" s="124">
        <v>25074.683000000001</v>
      </c>
      <c r="J154" s="124">
        <v>135683.204</v>
      </c>
      <c r="K154" s="124">
        <v>189934.57399999999</v>
      </c>
      <c r="L154" s="124">
        <v>239569.21100000001</v>
      </c>
      <c r="M154" s="124">
        <v>411881.73300000001</v>
      </c>
      <c r="N154" s="124">
        <v>409402.91100000002</v>
      </c>
      <c r="O154" s="124">
        <v>61789.26</v>
      </c>
      <c r="P154" s="124">
        <v>140975.42800000001</v>
      </c>
      <c r="Q154" s="124">
        <v>84987.851999999999</v>
      </c>
      <c r="R154" s="124">
        <v>41593.845999999998</v>
      </c>
      <c r="S154" s="124">
        <v>195106.29199999999</v>
      </c>
      <c r="T154" s="124">
        <v>197566.99799999999</v>
      </c>
      <c r="U154" s="124">
        <v>210509.99400000001</v>
      </c>
      <c r="V154" s="121">
        <v>192099.38800000001</v>
      </c>
      <c r="W154" s="141">
        <v>206015.55600000001</v>
      </c>
      <c r="X154" s="141">
        <v>272022.06400000001</v>
      </c>
      <c r="Y154" s="141">
        <v>217044.05100000001</v>
      </c>
    </row>
    <row r="155" spans="1:25" x14ac:dyDescent="0.25">
      <c r="A155" s="125"/>
      <c r="B155" s="124"/>
      <c r="C155" s="124"/>
      <c r="D155" s="124"/>
      <c r="E155" s="124"/>
      <c r="F155" s="124"/>
      <c r="G155" s="124"/>
      <c r="H155" s="124"/>
      <c r="I155" s="124"/>
      <c r="J155" s="124"/>
      <c r="K155" s="124"/>
      <c r="L155" s="124"/>
      <c r="M155" s="124"/>
      <c r="N155" s="124"/>
      <c r="O155" s="124"/>
      <c r="P155" s="124"/>
      <c r="Q155" s="124"/>
      <c r="R155" s="124"/>
      <c r="S155" s="124"/>
      <c r="T155" s="124"/>
      <c r="U155" s="124"/>
      <c r="V155" s="127"/>
      <c r="W155" s="127"/>
    </row>
    <row r="156" spans="1:25" x14ac:dyDescent="0.25">
      <c r="A156" s="125"/>
      <c r="B156" s="125"/>
      <c r="C156" s="125"/>
      <c r="D156" s="128"/>
      <c r="E156" s="128"/>
      <c r="F156" s="134"/>
      <c r="G156" s="125"/>
      <c r="H156" s="125"/>
      <c r="I156" s="125"/>
      <c r="J156" s="125"/>
      <c r="K156" s="125"/>
      <c r="L156" s="125"/>
      <c r="M156" s="125"/>
      <c r="N156" s="125"/>
      <c r="O156" s="125"/>
      <c r="P156" s="125"/>
      <c r="Q156" s="125"/>
      <c r="R156" s="125"/>
      <c r="S156" s="125"/>
      <c r="T156" s="125"/>
      <c r="U156" s="125"/>
      <c r="V156" s="127"/>
      <c r="W156" s="127"/>
    </row>
    <row r="157" spans="1:25"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7"/>
      <c r="W157" s="127"/>
    </row>
    <row r="158" spans="1:25" ht="38.25" thickBot="1" x14ac:dyDescent="0.3">
      <c r="A158" s="138" t="s">
        <v>101</v>
      </c>
      <c r="B158" s="125"/>
      <c r="C158" s="125"/>
      <c r="D158" s="125"/>
      <c r="E158" s="125"/>
      <c r="F158" s="125"/>
      <c r="G158" s="125"/>
      <c r="H158" s="125"/>
      <c r="I158" s="125"/>
      <c r="J158" s="125"/>
      <c r="K158" s="125"/>
      <c r="L158" s="125"/>
      <c r="M158" s="125"/>
      <c r="N158" s="125"/>
      <c r="O158" s="125"/>
      <c r="P158" s="125"/>
      <c r="Q158" s="125"/>
      <c r="R158" s="125"/>
      <c r="S158" s="125"/>
      <c r="T158" s="125"/>
      <c r="U158" s="125"/>
      <c r="V158" s="127"/>
      <c r="W158" s="127"/>
    </row>
    <row r="159" spans="1:25" ht="15.75" thickBot="1" x14ac:dyDescent="0.3">
      <c r="A159" s="125"/>
      <c r="B159" s="130">
        <v>1997</v>
      </c>
      <c r="C159" s="131">
        <v>1998</v>
      </c>
      <c r="D159" s="131">
        <v>1999</v>
      </c>
      <c r="E159" s="131">
        <v>2000</v>
      </c>
      <c r="F159" s="131">
        <v>2001</v>
      </c>
      <c r="G159" s="131">
        <v>2002</v>
      </c>
      <c r="H159" s="131">
        <v>2003</v>
      </c>
      <c r="I159" s="131">
        <v>2004</v>
      </c>
      <c r="J159" s="131">
        <v>2005</v>
      </c>
      <c r="K159" s="131">
        <v>2006</v>
      </c>
      <c r="L159" s="131">
        <v>2007</v>
      </c>
      <c r="M159" s="131">
        <v>2008</v>
      </c>
      <c r="N159" s="132">
        <v>2009</v>
      </c>
      <c r="O159" s="132">
        <v>2010</v>
      </c>
      <c r="P159" s="132">
        <v>2011</v>
      </c>
      <c r="Q159" s="132">
        <v>2012</v>
      </c>
      <c r="R159" s="132">
        <v>2013</v>
      </c>
      <c r="S159" s="132">
        <v>2014</v>
      </c>
      <c r="T159" s="132">
        <v>2015</v>
      </c>
      <c r="U159" s="132">
        <v>2016</v>
      </c>
      <c r="V159" s="132">
        <v>2017</v>
      </c>
      <c r="W159" s="132">
        <v>2018</v>
      </c>
      <c r="X159" s="132">
        <v>2019</v>
      </c>
      <c r="Y159" s="132" t="s">
        <v>364</v>
      </c>
    </row>
    <row r="160" spans="1:25" x14ac:dyDescent="0.25">
      <c r="A160" s="115" t="s">
        <v>95</v>
      </c>
      <c r="B160" s="139">
        <v>23028876.41</v>
      </c>
      <c r="C160" s="139">
        <v>25865298.030000001</v>
      </c>
      <c r="D160" s="139">
        <v>26208874.442000002</v>
      </c>
      <c r="E160" s="139">
        <v>34292388.887999997</v>
      </c>
      <c r="F160" s="139">
        <v>38689212.843999997</v>
      </c>
      <c r="G160" s="139">
        <v>42190765.493000001</v>
      </c>
      <c r="H160" s="139">
        <v>50245969.313000001</v>
      </c>
      <c r="I160" s="139">
        <v>57454708.855999999</v>
      </c>
      <c r="J160" s="139">
        <v>61826261.082000002</v>
      </c>
      <c r="K160" s="139">
        <v>71260571.402999997</v>
      </c>
      <c r="L160" s="139">
        <v>77720381.930000007</v>
      </c>
      <c r="M160" s="139">
        <v>84930949.105000004</v>
      </c>
      <c r="N160" s="139">
        <v>79655217.922000006</v>
      </c>
      <c r="O160" s="139">
        <v>88724833.481999993</v>
      </c>
      <c r="P160" s="139">
        <v>116598714.14399999</v>
      </c>
      <c r="Q160" s="139">
        <v>123902049.376</v>
      </c>
      <c r="R160" s="139">
        <v>124977379.145</v>
      </c>
      <c r="S160" s="139">
        <v>131790897.706</v>
      </c>
      <c r="T160" s="139">
        <v>140501147.486</v>
      </c>
      <c r="U160" s="139">
        <v>155113323.72999999</v>
      </c>
      <c r="V160" s="117">
        <v>155320287.933</v>
      </c>
      <c r="W160" s="117">
        <v>165931073.72400001</v>
      </c>
      <c r="X160" s="117">
        <v>177412667.98300001</v>
      </c>
      <c r="Y160" s="117">
        <v>161171768.42899999</v>
      </c>
    </row>
    <row r="161" spans="1:25" x14ac:dyDescent="0.25">
      <c r="A161" s="119" t="s">
        <v>39</v>
      </c>
      <c r="B161" s="124">
        <v>3987146.0430000001</v>
      </c>
      <c r="C161" s="124">
        <v>4487911.5650000004</v>
      </c>
      <c r="D161" s="124">
        <v>4711996.4160000002</v>
      </c>
      <c r="E161" s="124">
        <v>6214266.0590000004</v>
      </c>
      <c r="F161" s="124">
        <v>7224442.4910000004</v>
      </c>
      <c r="G161" s="124">
        <v>7641653.0389999999</v>
      </c>
      <c r="H161" s="124">
        <v>9037551.4049999993</v>
      </c>
      <c r="I161" s="124">
        <v>10450736.467</v>
      </c>
      <c r="J161" s="124">
        <v>11198972.674000001</v>
      </c>
      <c r="K161" s="124">
        <v>12807521.301000001</v>
      </c>
      <c r="L161" s="124">
        <v>13682672.492000001</v>
      </c>
      <c r="M161" s="124">
        <v>13429454.389</v>
      </c>
      <c r="N161" s="124">
        <v>13429250.158</v>
      </c>
      <c r="O161" s="124">
        <v>16533882.439999999</v>
      </c>
      <c r="P161" s="124">
        <v>20307438.673</v>
      </c>
      <c r="Q161" s="124">
        <v>21911185.432999998</v>
      </c>
      <c r="R161" s="124">
        <v>21654997.217</v>
      </c>
      <c r="S161" s="124">
        <v>22745207.453000002</v>
      </c>
      <c r="T161" s="124">
        <v>25005345.170000002</v>
      </c>
      <c r="U161" s="124">
        <v>27012630.846000001</v>
      </c>
      <c r="V161" s="121">
        <v>25826608.373</v>
      </c>
      <c r="W161" s="121">
        <v>27325171.157000002</v>
      </c>
      <c r="X161" s="121">
        <v>28079911.800000001</v>
      </c>
      <c r="Y161" s="121">
        <v>26305887.761</v>
      </c>
    </row>
    <row r="162" spans="1:25" x14ac:dyDescent="0.25">
      <c r="A162" s="119" t="s">
        <v>41</v>
      </c>
      <c r="B162" s="124">
        <v>1571200.855</v>
      </c>
      <c r="C162" s="124">
        <v>1733297.1370000001</v>
      </c>
      <c r="D162" s="124">
        <v>1729039.317</v>
      </c>
      <c r="E162" s="124">
        <v>2047838.05</v>
      </c>
      <c r="F162" s="124">
        <v>2210662.9759999998</v>
      </c>
      <c r="G162" s="124">
        <v>2516900.5449999999</v>
      </c>
      <c r="H162" s="124">
        <v>3080895.0150000001</v>
      </c>
      <c r="I162" s="124">
        <v>3498104.287</v>
      </c>
      <c r="J162" s="124">
        <v>3749582.4730000002</v>
      </c>
      <c r="K162" s="124">
        <v>4362297.443</v>
      </c>
      <c r="L162" s="124">
        <v>4711933.9409999996</v>
      </c>
      <c r="M162" s="124">
        <v>5013702.318</v>
      </c>
      <c r="N162" s="124">
        <v>4721056.5209999997</v>
      </c>
      <c r="O162" s="124">
        <v>5000677.1869999999</v>
      </c>
      <c r="P162" s="124">
        <v>6129148.932</v>
      </c>
      <c r="Q162" s="124">
        <v>6579322.5920000002</v>
      </c>
      <c r="R162" s="124">
        <v>7199050.2419999996</v>
      </c>
      <c r="S162" s="124">
        <v>7451318.1720000003</v>
      </c>
      <c r="T162" s="124">
        <v>8487698.7080000006</v>
      </c>
      <c r="U162" s="124">
        <v>9458764.3300000001</v>
      </c>
      <c r="V162" s="121">
        <v>8906954.5050000008</v>
      </c>
      <c r="W162" s="121">
        <v>9349831.5739999991</v>
      </c>
      <c r="X162" s="121">
        <v>10321550.752</v>
      </c>
      <c r="Y162" s="121">
        <v>10344903.448999999</v>
      </c>
    </row>
    <row r="163" spans="1:25" x14ac:dyDescent="0.25">
      <c r="A163" s="119" t="s">
        <v>96</v>
      </c>
      <c r="B163" s="124">
        <v>5396551.6229999997</v>
      </c>
      <c r="C163" s="124">
        <v>6082053.7359999996</v>
      </c>
      <c r="D163" s="124">
        <v>5613446.8760000002</v>
      </c>
      <c r="E163" s="124">
        <v>7274029.9649999999</v>
      </c>
      <c r="F163" s="124">
        <v>8379854.1339999996</v>
      </c>
      <c r="G163" s="124">
        <v>9318648.5600000005</v>
      </c>
      <c r="H163" s="124">
        <v>10570388.814999999</v>
      </c>
      <c r="I163" s="124">
        <v>12255677.177999999</v>
      </c>
      <c r="J163" s="124">
        <v>13692022.695</v>
      </c>
      <c r="K163" s="124">
        <v>15767479.454</v>
      </c>
      <c r="L163" s="124">
        <v>17584146.377999999</v>
      </c>
      <c r="M163" s="124">
        <v>17947496.017000001</v>
      </c>
      <c r="N163" s="124">
        <v>16708299.43</v>
      </c>
      <c r="O163" s="124">
        <v>17914480.585000001</v>
      </c>
      <c r="P163" s="124">
        <v>22562615.829</v>
      </c>
      <c r="Q163" s="124">
        <v>21632422.175000001</v>
      </c>
      <c r="R163" s="124">
        <v>21136727.912</v>
      </c>
      <c r="S163" s="124">
        <v>22014596.570999999</v>
      </c>
      <c r="T163" s="124">
        <v>22977000.214000002</v>
      </c>
      <c r="U163" s="124">
        <v>23557294.491</v>
      </c>
      <c r="V163" s="121">
        <v>21793469.895</v>
      </c>
      <c r="W163" s="121">
        <v>22390904.416999999</v>
      </c>
      <c r="X163" s="121">
        <v>22730922.890000001</v>
      </c>
      <c r="Y163" s="121">
        <v>19844794.949999999</v>
      </c>
    </row>
    <row r="164" spans="1:25" x14ac:dyDescent="0.25">
      <c r="A164" s="119" t="s">
        <v>43</v>
      </c>
      <c r="B164" s="124">
        <v>1305755.8119999999</v>
      </c>
      <c r="C164" s="124">
        <v>1498437.7849999999</v>
      </c>
      <c r="D164" s="124">
        <v>1698841.37</v>
      </c>
      <c r="E164" s="124">
        <v>2650317.3560000001</v>
      </c>
      <c r="F164" s="124">
        <v>2745023.6159999999</v>
      </c>
      <c r="G164" s="124">
        <v>3139309.0380000002</v>
      </c>
      <c r="H164" s="124">
        <v>4052946.284</v>
      </c>
      <c r="I164" s="124">
        <v>4832908.9639999997</v>
      </c>
      <c r="J164" s="124">
        <v>5132595.59</v>
      </c>
      <c r="K164" s="124">
        <v>5922110.3569999998</v>
      </c>
      <c r="L164" s="124">
        <v>6414772.7340000002</v>
      </c>
      <c r="M164" s="124">
        <v>7539965.9009999996</v>
      </c>
      <c r="N164" s="124">
        <v>5279774.9910000004</v>
      </c>
      <c r="O164" s="124">
        <v>5870297.6449999996</v>
      </c>
      <c r="P164" s="124">
        <v>8439881.7379999999</v>
      </c>
      <c r="Q164" s="124">
        <v>9035833.7149999999</v>
      </c>
      <c r="R164" s="124">
        <v>9709898.3320000004</v>
      </c>
      <c r="S164" s="124">
        <v>8740033.159</v>
      </c>
      <c r="T164" s="124">
        <v>9777854.693</v>
      </c>
      <c r="U164" s="124">
        <v>13364056.513</v>
      </c>
      <c r="V164" s="121">
        <v>16350865.993000001</v>
      </c>
      <c r="W164" s="121">
        <v>20219230.432</v>
      </c>
      <c r="X164" s="121">
        <v>22085653.322999999</v>
      </c>
      <c r="Y164" s="121">
        <v>17278141.248</v>
      </c>
    </row>
    <row r="165" spans="1:25" x14ac:dyDescent="0.25">
      <c r="A165" s="119" t="s">
        <v>44</v>
      </c>
      <c r="B165" s="124">
        <v>297754.23599999998</v>
      </c>
      <c r="C165" s="124">
        <v>299401.29599999997</v>
      </c>
      <c r="D165" s="124">
        <v>229220.56700000001</v>
      </c>
      <c r="E165" s="124">
        <v>288775.92099999997</v>
      </c>
      <c r="F165" s="124">
        <v>338974.48499999999</v>
      </c>
      <c r="G165" s="124">
        <v>398490.38900000002</v>
      </c>
      <c r="H165" s="124">
        <v>510483.62900000002</v>
      </c>
      <c r="I165" s="124">
        <v>872725.70700000005</v>
      </c>
      <c r="J165" s="124">
        <v>907781.54500000004</v>
      </c>
      <c r="K165" s="124">
        <v>1161237.821</v>
      </c>
      <c r="L165" s="124">
        <v>1022971.524</v>
      </c>
      <c r="M165" s="124">
        <v>1197374.709</v>
      </c>
      <c r="N165" s="124">
        <v>993971.40300000005</v>
      </c>
      <c r="O165" s="124">
        <v>1014905.086</v>
      </c>
      <c r="P165" s="124">
        <v>1215347.7</v>
      </c>
      <c r="Q165" s="124">
        <v>1270137.601</v>
      </c>
      <c r="R165" s="124">
        <v>1249224.7350000001</v>
      </c>
      <c r="S165" s="124">
        <v>1258568.925</v>
      </c>
      <c r="T165" s="124">
        <v>1420514.9680000001</v>
      </c>
      <c r="U165" s="124">
        <v>1581627.912</v>
      </c>
      <c r="V165" s="121">
        <v>1508390.1610000001</v>
      </c>
      <c r="W165" s="121">
        <v>1825629.757</v>
      </c>
      <c r="X165" s="121">
        <v>1916325.3859999999</v>
      </c>
      <c r="Y165" s="121">
        <v>1489909.696</v>
      </c>
    </row>
    <row r="166" spans="1:25" s="114" customFormat="1" x14ac:dyDescent="0.25">
      <c r="A166" s="119" t="s">
        <v>45</v>
      </c>
      <c r="B166" s="124">
        <v>421381.91899999999</v>
      </c>
      <c r="C166" s="124">
        <v>477248.82199999999</v>
      </c>
      <c r="D166" s="124">
        <v>452952.95699999999</v>
      </c>
      <c r="E166" s="124">
        <v>642808.38</v>
      </c>
      <c r="F166" s="124">
        <v>741990.821</v>
      </c>
      <c r="G166" s="124">
        <v>795311.31499999994</v>
      </c>
      <c r="H166" s="124">
        <v>919204.76</v>
      </c>
      <c r="I166" s="124">
        <v>1152851.3910000001</v>
      </c>
      <c r="J166" s="124">
        <v>1320046.7309999999</v>
      </c>
      <c r="K166" s="124">
        <v>1435386.5209999999</v>
      </c>
      <c r="L166" s="124">
        <v>1560925.645</v>
      </c>
      <c r="M166" s="124">
        <v>1704275.949</v>
      </c>
      <c r="N166" s="124">
        <v>1525458.5279999999</v>
      </c>
      <c r="O166" s="124">
        <v>1762200.4140000001</v>
      </c>
      <c r="P166" s="124">
        <v>2121319.2960000001</v>
      </c>
      <c r="Q166" s="124">
        <v>2058812.139</v>
      </c>
      <c r="R166" s="124">
        <v>2042463.622</v>
      </c>
      <c r="S166" s="124">
        <v>2274748.0690000001</v>
      </c>
      <c r="T166" s="124">
        <v>2658730.102</v>
      </c>
      <c r="U166" s="124">
        <v>3078697.1940000001</v>
      </c>
      <c r="V166" s="121">
        <v>3386583.426</v>
      </c>
      <c r="W166" s="121">
        <v>3422887.17</v>
      </c>
      <c r="X166" s="121">
        <v>3666721.7</v>
      </c>
      <c r="Y166" s="121">
        <v>3702656.5079999999</v>
      </c>
    </row>
    <row r="167" spans="1:25" x14ac:dyDescent="0.25">
      <c r="A167" s="119" t="s">
        <v>47</v>
      </c>
      <c r="B167" s="124">
        <v>22306.588</v>
      </c>
      <c r="C167" s="124">
        <v>31299.345000000001</v>
      </c>
      <c r="D167" s="124">
        <v>39476.184000000001</v>
      </c>
      <c r="E167" s="124">
        <v>46364.701999999997</v>
      </c>
      <c r="F167" s="124">
        <v>35979.345999999998</v>
      </c>
      <c r="G167" s="124">
        <v>44101.822999999997</v>
      </c>
      <c r="H167" s="124">
        <v>50171.714</v>
      </c>
      <c r="I167" s="124">
        <v>66403.885999999999</v>
      </c>
      <c r="J167" s="124">
        <v>0</v>
      </c>
      <c r="K167" s="124">
        <v>0</v>
      </c>
      <c r="L167" s="124">
        <v>0</v>
      </c>
      <c r="M167" s="124">
        <v>0</v>
      </c>
      <c r="N167" s="124">
        <v>0</v>
      </c>
      <c r="O167" s="124">
        <v>215141.35800000001</v>
      </c>
      <c r="P167" s="124">
        <v>330979.78600000002</v>
      </c>
      <c r="Q167" s="124">
        <v>664652.69400000002</v>
      </c>
      <c r="R167" s="124">
        <v>591260.12899999996</v>
      </c>
      <c r="S167" s="124">
        <v>743688.73600000003</v>
      </c>
      <c r="T167" s="124">
        <v>667711.12199999997</v>
      </c>
      <c r="U167" s="124">
        <v>670196.85800000001</v>
      </c>
      <c r="V167" s="121">
        <v>698406.91899999999</v>
      </c>
      <c r="W167" s="121">
        <v>799679.44</v>
      </c>
      <c r="X167" s="121">
        <v>1182516.301</v>
      </c>
      <c r="Y167" s="121">
        <v>1383411.1669999999</v>
      </c>
    </row>
    <row r="168" spans="1:25" x14ac:dyDescent="0.25">
      <c r="A168" s="119" t="s">
        <v>48</v>
      </c>
      <c r="B168" s="124">
        <v>256751.00700000001</v>
      </c>
      <c r="C168" s="124">
        <v>343102.99699999997</v>
      </c>
      <c r="D168" s="124">
        <v>398731.61099999998</v>
      </c>
      <c r="E168" s="124">
        <v>697648.946</v>
      </c>
      <c r="F168" s="124">
        <v>950331.245</v>
      </c>
      <c r="G168" s="124">
        <v>1116429.9550000001</v>
      </c>
      <c r="H168" s="124">
        <v>1396832.4380000001</v>
      </c>
      <c r="I168" s="124">
        <v>1458299.4210000001</v>
      </c>
      <c r="J168" s="124">
        <v>1628402.645</v>
      </c>
      <c r="K168" s="124">
        <v>1739707.503</v>
      </c>
      <c r="L168" s="124">
        <v>1717120.47</v>
      </c>
      <c r="M168" s="124">
        <v>1955997.794</v>
      </c>
      <c r="N168" s="124">
        <v>2134135.8840000001</v>
      </c>
      <c r="O168" s="124">
        <v>2448453.5669999998</v>
      </c>
      <c r="P168" s="124">
        <v>2716602.2889999999</v>
      </c>
      <c r="Q168" s="124">
        <v>2752443.7450000001</v>
      </c>
      <c r="R168" s="124">
        <v>2850552.7719999999</v>
      </c>
      <c r="S168" s="124">
        <v>2953748.54</v>
      </c>
      <c r="T168" s="124">
        <v>3357247.736</v>
      </c>
      <c r="U168" s="124">
        <v>3651161.3169999998</v>
      </c>
      <c r="V168" s="121">
        <v>3618127.0589999999</v>
      </c>
      <c r="W168" s="121">
        <v>3715802.7349999999</v>
      </c>
      <c r="X168" s="121">
        <v>3909889.0269999998</v>
      </c>
      <c r="Y168" s="121">
        <v>3952286.2239999999</v>
      </c>
    </row>
    <row r="169" spans="1:25" x14ac:dyDescent="0.25">
      <c r="A169" s="119" t="s">
        <v>49</v>
      </c>
      <c r="B169" s="124">
        <v>175031.693</v>
      </c>
      <c r="C169" s="124">
        <v>189410.84299999999</v>
      </c>
      <c r="D169" s="124">
        <v>202596.56700000001</v>
      </c>
      <c r="E169" s="124">
        <v>201780.13399999999</v>
      </c>
      <c r="F169" s="124">
        <v>118538.283</v>
      </c>
      <c r="G169" s="124">
        <v>121464.697</v>
      </c>
      <c r="H169" s="124">
        <v>248510.63500000001</v>
      </c>
      <c r="I169" s="124">
        <v>300704</v>
      </c>
      <c r="J169" s="124">
        <v>375789.68</v>
      </c>
      <c r="K169" s="124">
        <v>418571.228</v>
      </c>
      <c r="L169" s="124">
        <v>452456.63500000001</v>
      </c>
      <c r="M169" s="124">
        <v>715784.82900000003</v>
      </c>
      <c r="N169" s="124">
        <v>566416.25800000003</v>
      </c>
      <c r="O169" s="124">
        <v>586237.42099999997</v>
      </c>
      <c r="P169" s="124">
        <v>569848.67599999998</v>
      </c>
      <c r="Q169" s="124">
        <v>538615.64099999995</v>
      </c>
      <c r="R169" s="124">
        <v>560025.63199999998</v>
      </c>
      <c r="S169" s="124">
        <v>589259.50399999996</v>
      </c>
      <c r="T169" s="124">
        <v>683685.79500000004</v>
      </c>
      <c r="U169" s="124">
        <v>650800.42000000004</v>
      </c>
      <c r="V169" s="121">
        <v>745875.98800000001</v>
      </c>
      <c r="W169" s="121">
        <v>474036.55599999998</v>
      </c>
      <c r="X169" s="121">
        <v>566073.478</v>
      </c>
      <c r="Y169" s="121">
        <v>667668.77599999995</v>
      </c>
    </row>
    <row r="170" spans="1:25" x14ac:dyDescent="0.25">
      <c r="A170" s="119" t="s">
        <v>51</v>
      </c>
      <c r="B170" s="124">
        <v>111160.588</v>
      </c>
      <c r="C170" s="124">
        <v>133654.30600000001</v>
      </c>
      <c r="D170" s="124">
        <v>207200.655</v>
      </c>
      <c r="E170" s="124">
        <v>228189.16399999999</v>
      </c>
      <c r="F170" s="124">
        <v>345326.60800000001</v>
      </c>
      <c r="G170" s="124">
        <v>435009.98599999998</v>
      </c>
      <c r="H170" s="124">
        <v>526411.97699999996</v>
      </c>
      <c r="I170" s="124">
        <v>549332.63899999997</v>
      </c>
      <c r="J170" s="124">
        <v>538612.92700000003</v>
      </c>
      <c r="K170" s="124">
        <v>596589.28300000005</v>
      </c>
      <c r="L170" s="124">
        <v>657786.36399999994</v>
      </c>
      <c r="M170" s="124">
        <v>745678.11600000004</v>
      </c>
      <c r="N170" s="124">
        <v>798594.95799999998</v>
      </c>
      <c r="O170" s="124">
        <v>673958.39</v>
      </c>
      <c r="P170" s="124">
        <v>937600.08499999996</v>
      </c>
      <c r="Q170" s="124">
        <v>911952.13899999997</v>
      </c>
      <c r="R170" s="124">
        <v>829697.58</v>
      </c>
      <c r="S170" s="124">
        <v>841377.65899999999</v>
      </c>
      <c r="T170" s="124">
        <v>1044884.976</v>
      </c>
      <c r="U170" s="124">
        <v>1055979.1270000001</v>
      </c>
      <c r="V170" s="121">
        <v>1195971.371</v>
      </c>
      <c r="W170" s="121">
        <v>1298092.9850000001</v>
      </c>
      <c r="X170" s="121">
        <v>1391955.5730000001</v>
      </c>
      <c r="Y170" s="121">
        <v>1507340.3929999999</v>
      </c>
    </row>
    <row r="171" spans="1:25" x14ac:dyDescent="0.25">
      <c r="A171" s="119" t="s">
        <v>52</v>
      </c>
      <c r="B171" s="124">
        <v>1661285.6059999999</v>
      </c>
      <c r="C171" s="124">
        <v>1989056.56</v>
      </c>
      <c r="D171" s="124">
        <v>1938111.2620000001</v>
      </c>
      <c r="E171" s="124">
        <v>2357517.0299999998</v>
      </c>
      <c r="F171" s="124">
        <v>2852872.534</v>
      </c>
      <c r="G171" s="124">
        <v>3138490.38</v>
      </c>
      <c r="H171" s="124">
        <v>3619072.2549999999</v>
      </c>
      <c r="I171" s="124">
        <v>4183596.537</v>
      </c>
      <c r="J171" s="124">
        <v>4728806.7489999998</v>
      </c>
      <c r="K171" s="124">
        <v>5324219.7089999998</v>
      </c>
      <c r="L171" s="124">
        <v>6012364.335</v>
      </c>
      <c r="M171" s="124">
        <v>7282862.0460000001</v>
      </c>
      <c r="N171" s="124">
        <v>7343514.4850000003</v>
      </c>
      <c r="O171" s="124">
        <v>8439078.0730000008</v>
      </c>
      <c r="P171" s="124">
        <v>12694735.105</v>
      </c>
      <c r="Q171" s="124">
        <v>13404069.873</v>
      </c>
      <c r="R171" s="124">
        <v>13723704.344000001</v>
      </c>
      <c r="S171" s="124">
        <v>14698806.382999999</v>
      </c>
      <c r="T171" s="124">
        <v>15873857.829</v>
      </c>
      <c r="U171" s="124">
        <v>17123771.204</v>
      </c>
      <c r="V171" s="121">
        <v>17132539.833999999</v>
      </c>
      <c r="W171" s="121">
        <v>18466641.642000001</v>
      </c>
      <c r="X171" s="121">
        <v>20868612.32</v>
      </c>
      <c r="Y171" s="121">
        <v>19395697.532000002</v>
      </c>
    </row>
    <row r="172" spans="1:25" x14ac:dyDescent="0.25">
      <c r="A172" s="119" t="s">
        <v>55</v>
      </c>
      <c r="B172" s="124">
        <v>245702.231</v>
      </c>
      <c r="C172" s="124">
        <v>279676.94300000003</v>
      </c>
      <c r="D172" s="124">
        <v>279765.46799999999</v>
      </c>
      <c r="E172" s="124">
        <v>268281.30800000002</v>
      </c>
      <c r="F172" s="124">
        <v>274560.24</v>
      </c>
      <c r="G172" s="124">
        <v>307032.50199999998</v>
      </c>
      <c r="H172" s="124">
        <v>327493.59299999999</v>
      </c>
      <c r="I172" s="124">
        <v>366493.05300000001</v>
      </c>
      <c r="J172" s="124">
        <v>398805.245</v>
      </c>
      <c r="K172" s="124">
        <v>451741.73800000001</v>
      </c>
      <c r="L172" s="124">
        <v>507188.16800000001</v>
      </c>
      <c r="M172" s="124">
        <v>594338.99800000002</v>
      </c>
      <c r="N172" s="124">
        <v>514347.72399999999</v>
      </c>
      <c r="O172" s="124">
        <v>532561.43200000003</v>
      </c>
      <c r="P172" s="124">
        <v>1266694.379</v>
      </c>
      <c r="Q172" s="124">
        <v>1293564.8370000001</v>
      </c>
      <c r="R172" s="124">
        <v>1330198.456</v>
      </c>
      <c r="S172" s="124">
        <v>1549632.41</v>
      </c>
      <c r="T172" s="124">
        <v>1569753.4180000001</v>
      </c>
      <c r="U172" s="124">
        <v>1672695.3430000001</v>
      </c>
      <c r="V172" s="121">
        <v>1720316.652</v>
      </c>
      <c r="W172" s="121">
        <v>1701135.8419999999</v>
      </c>
      <c r="X172" s="121">
        <v>1917011.034</v>
      </c>
      <c r="Y172" s="121">
        <v>2022532.787</v>
      </c>
    </row>
    <row r="173" spans="1:25" x14ac:dyDescent="0.25">
      <c r="A173" s="119" t="s">
        <v>57</v>
      </c>
      <c r="B173" s="124">
        <v>158982.465</v>
      </c>
      <c r="C173" s="124">
        <v>184195.58100000001</v>
      </c>
      <c r="D173" s="124">
        <v>167392.25899999999</v>
      </c>
      <c r="E173" s="124">
        <v>155475.59599999999</v>
      </c>
      <c r="F173" s="124">
        <v>175623.655</v>
      </c>
      <c r="G173" s="124">
        <v>197520.33900000001</v>
      </c>
      <c r="H173" s="124">
        <v>255644.95600000001</v>
      </c>
      <c r="I173" s="124">
        <v>276678.96899999998</v>
      </c>
      <c r="J173" s="124">
        <v>251390.36900000001</v>
      </c>
      <c r="K173" s="124">
        <v>282315.228</v>
      </c>
      <c r="L173" s="124">
        <v>345535.076</v>
      </c>
      <c r="M173" s="124">
        <v>424895.85200000001</v>
      </c>
      <c r="N173" s="124">
        <v>558681.31000000006</v>
      </c>
      <c r="O173" s="124">
        <v>666179.91399999999</v>
      </c>
      <c r="P173" s="124">
        <v>880634.777</v>
      </c>
      <c r="Q173" s="124">
        <v>850493.63600000006</v>
      </c>
      <c r="R173" s="124">
        <v>696471.11</v>
      </c>
      <c r="S173" s="124">
        <v>778242.42200000002</v>
      </c>
      <c r="T173" s="124">
        <v>914291.20900000003</v>
      </c>
      <c r="U173" s="124">
        <v>944626.36800000002</v>
      </c>
      <c r="V173" s="121">
        <v>943298.31900000002</v>
      </c>
      <c r="W173" s="121">
        <v>1046073.097</v>
      </c>
      <c r="X173" s="121">
        <v>939501.08499999996</v>
      </c>
      <c r="Y173" s="121">
        <v>934277.73</v>
      </c>
    </row>
    <row r="174" spans="1:25" x14ac:dyDescent="0.25">
      <c r="A174" s="119" t="s">
        <v>58</v>
      </c>
      <c r="B174" s="124">
        <v>190095.25899999999</v>
      </c>
      <c r="C174" s="124">
        <v>270560.77</v>
      </c>
      <c r="D174" s="124">
        <v>295634.147</v>
      </c>
      <c r="E174" s="124">
        <v>310428.80800000002</v>
      </c>
      <c r="F174" s="124">
        <v>303708.20500000002</v>
      </c>
      <c r="G174" s="124">
        <v>426857.23</v>
      </c>
      <c r="H174" s="124">
        <v>512226.766</v>
      </c>
      <c r="I174" s="124">
        <v>648858.88600000006</v>
      </c>
      <c r="J174" s="124">
        <v>559820.33900000004</v>
      </c>
      <c r="K174" s="124">
        <v>568897.24899999995</v>
      </c>
      <c r="L174" s="124">
        <v>626168.54200000002</v>
      </c>
      <c r="M174" s="124">
        <v>897665.304</v>
      </c>
      <c r="N174" s="124">
        <v>841358.04599999997</v>
      </c>
      <c r="O174" s="124">
        <v>995560.77300000004</v>
      </c>
      <c r="P174" s="124">
        <v>1104681.409</v>
      </c>
      <c r="Q174" s="124">
        <v>1214724.4720000001</v>
      </c>
      <c r="R174" s="124">
        <v>1039318.203</v>
      </c>
      <c r="S174" s="124">
        <v>977262.54700000002</v>
      </c>
      <c r="T174" s="124">
        <v>1026700.1189999999</v>
      </c>
      <c r="U174" s="124">
        <v>1159843.831</v>
      </c>
      <c r="V174" s="121">
        <v>1323648.04</v>
      </c>
      <c r="W174" s="121">
        <v>1360097.5630000001</v>
      </c>
      <c r="X174" s="121">
        <v>1589823.673</v>
      </c>
      <c r="Y174" s="121">
        <v>1807309.31</v>
      </c>
    </row>
    <row r="175" spans="1:25" x14ac:dyDescent="0.25">
      <c r="A175" s="119" t="s">
        <v>59</v>
      </c>
      <c r="B175" s="124">
        <v>80575.531000000003</v>
      </c>
      <c r="C175" s="124">
        <v>89878.566000000006</v>
      </c>
      <c r="D175" s="124">
        <v>102511.879</v>
      </c>
      <c r="E175" s="124">
        <v>142397.29500000001</v>
      </c>
      <c r="F175" s="124">
        <v>118436.304</v>
      </c>
      <c r="G175" s="124">
        <v>155450.50200000001</v>
      </c>
      <c r="H175" s="124">
        <v>171948.60699999999</v>
      </c>
      <c r="I175" s="124">
        <v>202326.39999999999</v>
      </c>
      <c r="J175" s="124">
        <v>217789.133</v>
      </c>
      <c r="K175" s="124">
        <v>234347.93900000001</v>
      </c>
      <c r="L175" s="124">
        <v>234206.29800000001</v>
      </c>
      <c r="M175" s="124">
        <v>190291.57500000001</v>
      </c>
      <c r="N175" s="124">
        <v>151032.48000000001</v>
      </c>
      <c r="O175" s="124">
        <v>144123.06</v>
      </c>
      <c r="P175" s="124">
        <v>156370.054</v>
      </c>
      <c r="Q175" s="124">
        <v>154278.255</v>
      </c>
      <c r="R175" s="124">
        <v>140305.29300000001</v>
      </c>
      <c r="S175" s="124">
        <v>150235.353</v>
      </c>
      <c r="T175" s="124">
        <v>159217.92800000001</v>
      </c>
      <c r="U175" s="124">
        <v>254260.33499999999</v>
      </c>
      <c r="V175" s="121">
        <v>247632.05799999999</v>
      </c>
      <c r="W175" s="121">
        <v>280326.34000000003</v>
      </c>
      <c r="X175" s="121">
        <v>291648.11800000002</v>
      </c>
      <c r="Y175" s="121">
        <v>344460.94099999999</v>
      </c>
    </row>
    <row r="176" spans="1:25" x14ac:dyDescent="0.25">
      <c r="A176" s="119" t="s">
        <v>60</v>
      </c>
      <c r="B176" s="124">
        <v>129821.913</v>
      </c>
      <c r="C176" s="124">
        <v>137365.764</v>
      </c>
      <c r="D176" s="124">
        <v>149011.791</v>
      </c>
      <c r="E176" s="124">
        <v>158933.889</v>
      </c>
      <c r="F176" s="124">
        <v>170098.951</v>
      </c>
      <c r="G176" s="124">
        <v>184223.58799999999</v>
      </c>
      <c r="H176" s="124">
        <v>197139.06700000001</v>
      </c>
      <c r="I176" s="124">
        <v>213667.44899999999</v>
      </c>
      <c r="J176" s="124">
        <v>261302.12599999999</v>
      </c>
      <c r="K176" s="124">
        <v>282907.22899999999</v>
      </c>
      <c r="L176" s="124">
        <v>318951.86499999999</v>
      </c>
      <c r="M176" s="124">
        <v>385669.84399999998</v>
      </c>
      <c r="N176" s="124">
        <v>354243.77899999998</v>
      </c>
      <c r="O176" s="124">
        <v>355823.17800000001</v>
      </c>
      <c r="P176" s="124">
        <v>429757.35700000002</v>
      </c>
      <c r="Q176" s="124">
        <v>414629</v>
      </c>
      <c r="R176" s="124">
        <v>427577.35200000001</v>
      </c>
      <c r="S176" s="124">
        <v>492904.141</v>
      </c>
      <c r="T176" s="124">
        <v>485123.288</v>
      </c>
      <c r="U176" s="124">
        <v>557775.01</v>
      </c>
      <c r="V176" s="121">
        <v>635029.08400000003</v>
      </c>
      <c r="W176" s="121">
        <v>729306.51300000004</v>
      </c>
      <c r="X176" s="121">
        <v>806082.69900000002</v>
      </c>
      <c r="Y176" s="121">
        <v>653464.97600000002</v>
      </c>
    </row>
    <row r="177" spans="1:25" x14ac:dyDescent="0.25">
      <c r="A177" s="119" t="s">
        <v>62</v>
      </c>
      <c r="B177" s="124">
        <v>212003.204</v>
      </c>
      <c r="C177" s="124">
        <v>191886.851</v>
      </c>
      <c r="D177" s="124">
        <v>146249.76</v>
      </c>
      <c r="E177" s="124">
        <v>166610.804</v>
      </c>
      <c r="F177" s="124">
        <v>181893.47099999999</v>
      </c>
      <c r="G177" s="124">
        <v>154045.95000000001</v>
      </c>
      <c r="H177" s="124">
        <v>191725.06599999999</v>
      </c>
      <c r="I177" s="124">
        <v>278896.31099999999</v>
      </c>
      <c r="J177" s="124">
        <v>341381.87</v>
      </c>
      <c r="K177" s="124">
        <v>375648.549</v>
      </c>
      <c r="L177" s="124">
        <v>344171.55599999998</v>
      </c>
      <c r="M177" s="124">
        <v>443943.11800000002</v>
      </c>
      <c r="N177" s="124">
        <v>476969.51400000002</v>
      </c>
      <c r="O177" s="124">
        <v>548556.69299999997</v>
      </c>
      <c r="P177" s="124">
        <v>531715.54700000002</v>
      </c>
      <c r="Q177" s="124">
        <v>496312.571</v>
      </c>
      <c r="R177" s="124">
        <v>516034.06800000003</v>
      </c>
      <c r="S177" s="124">
        <v>634519.83700000006</v>
      </c>
      <c r="T177" s="124">
        <v>693792.02500000002</v>
      </c>
      <c r="U177" s="124">
        <v>744174.15399999998</v>
      </c>
      <c r="V177" s="121">
        <v>700366.97100000002</v>
      </c>
      <c r="W177" s="121">
        <v>767758.19799999997</v>
      </c>
      <c r="X177" s="121">
        <v>805335.29099999997</v>
      </c>
      <c r="Y177" s="121">
        <v>879678.56299999997</v>
      </c>
    </row>
    <row r="178" spans="1:25" x14ac:dyDescent="0.25">
      <c r="A178" s="119" t="s">
        <v>63</v>
      </c>
      <c r="B178" s="124">
        <v>625320.21499999997</v>
      </c>
      <c r="C178" s="124">
        <v>701150.09400000004</v>
      </c>
      <c r="D178" s="124">
        <v>654823.01500000001</v>
      </c>
      <c r="E178" s="124">
        <v>733146.11</v>
      </c>
      <c r="F178" s="124">
        <v>791882.43900000001</v>
      </c>
      <c r="G178" s="124">
        <v>833559.95200000005</v>
      </c>
      <c r="H178" s="124">
        <v>929230.23100000003</v>
      </c>
      <c r="I178" s="124">
        <v>1136935.308</v>
      </c>
      <c r="J178" s="124">
        <v>1206058.6159999999</v>
      </c>
      <c r="K178" s="124">
        <v>1337093.6299999999</v>
      </c>
      <c r="L178" s="124">
        <v>1435920.5249999999</v>
      </c>
      <c r="M178" s="124">
        <v>1524869.652</v>
      </c>
      <c r="N178" s="124">
        <v>1477523.078</v>
      </c>
      <c r="O178" s="124">
        <v>1583819.0789999999</v>
      </c>
      <c r="P178" s="124">
        <v>2081802.4620000001</v>
      </c>
      <c r="Q178" s="124">
        <v>2157311.4700000002</v>
      </c>
      <c r="R178" s="124">
        <v>2147285.4219999998</v>
      </c>
      <c r="S178" s="124">
        <v>2432807.41</v>
      </c>
      <c r="T178" s="124">
        <v>2563340.7969999998</v>
      </c>
      <c r="U178" s="124">
        <v>2812273.2280000001</v>
      </c>
      <c r="V178" s="121">
        <v>2649205.179</v>
      </c>
      <c r="W178" s="121">
        <v>2605531.6809999999</v>
      </c>
      <c r="X178" s="121">
        <v>2905580.3160000001</v>
      </c>
      <c r="Y178" s="121">
        <v>3024802.4720000001</v>
      </c>
    </row>
    <row r="179" spans="1:25" x14ac:dyDescent="0.25">
      <c r="A179" s="119" t="s">
        <v>64</v>
      </c>
      <c r="B179" s="124">
        <v>1715128.8810000001</v>
      </c>
      <c r="C179" s="124">
        <v>1780433.514</v>
      </c>
      <c r="D179" s="124">
        <v>2080280.3940000001</v>
      </c>
      <c r="E179" s="124">
        <v>3293813.3</v>
      </c>
      <c r="F179" s="124">
        <v>3364003.2829999998</v>
      </c>
      <c r="G179" s="124">
        <v>3733804.2650000001</v>
      </c>
      <c r="H179" s="124">
        <v>5210895.9840000002</v>
      </c>
      <c r="I179" s="124">
        <v>5474192.6220000004</v>
      </c>
      <c r="J179" s="124">
        <v>5265793.7170000002</v>
      </c>
      <c r="K179" s="124">
        <v>6102208.5449999999</v>
      </c>
      <c r="L179" s="124">
        <v>7863259.9359999998</v>
      </c>
      <c r="M179" s="124">
        <v>9552847.1300000008</v>
      </c>
      <c r="N179" s="124">
        <v>8267771.4199999999</v>
      </c>
      <c r="O179" s="124">
        <v>9675992.5490000006</v>
      </c>
      <c r="P179" s="124">
        <v>13018242.653000001</v>
      </c>
      <c r="Q179" s="124">
        <v>15978841.607999999</v>
      </c>
      <c r="R179" s="124">
        <v>16575093.253</v>
      </c>
      <c r="S179" s="124">
        <v>17709910.772</v>
      </c>
      <c r="T179" s="124">
        <v>15240666.028999999</v>
      </c>
      <c r="U179" s="124">
        <v>17309372.375</v>
      </c>
      <c r="V179" s="121">
        <v>21031313.431000002</v>
      </c>
      <c r="W179" s="121">
        <v>22657849.083000001</v>
      </c>
      <c r="X179" s="121">
        <v>23876967.577</v>
      </c>
      <c r="Y179" s="121">
        <v>18267356.098999999</v>
      </c>
    </row>
    <row r="180" spans="1:25" x14ac:dyDescent="0.25">
      <c r="A180" s="119" t="s">
        <v>65</v>
      </c>
      <c r="B180" s="124">
        <v>25804.739000000001</v>
      </c>
      <c r="C180" s="124">
        <v>25994.454000000002</v>
      </c>
      <c r="D180" s="124">
        <v>28106.467000000001</v>
      </c>
      <c r="E180" s="124">
        <v>36480.953999999998</v>
      </c>
      <c r="F180" s="124">
        <v>40093.368000000002</v>
      </c>
      <c r="G180" s="124">
        <v>34272.642999999996</v>
      </c>
      <c r="H180" s="124">
        <v>37494.959999999999</v>
      </c>
      <c r="I180" s="124">
        <v>36472.618000000002</v>
      </c>
      <c r="J180" s="124">
        <v>36455.732000000004</v>
      </c>
      <c r="K180" s="124">
        <v>47301.637000000002</v>
      </c>
      <c r="L180" s="124">
        <v>39865.862000000001</v>
      </c>
      <c r="M180" s="124">
        <v>38652.438999999998</v>
      </c>
      <c r="N180" s="124">
        <v>45330.870999999999</v>
      </c>
      <c r="O180" s="124">
        <v>45655.027000000002</v>
      </c>
      <c r="P180" s="124">
        <v>57271.707000000002</v>
      </c>
      <c r="Q180" s="124">
        <v>53590.462</v>
      </c>
      <c r="R180" s="124">
        <v>66912.342000000004</v>
      </c>
      <c r="S180" s="124">
        <v>75753.214000000007</v>
      </c>
      <c r="T180" s="124">
        <v>104760.266</v>
      </c>
      <c r="U180" s="124">
        <v>110027.17200000001</v>
      </c>
      <c r="V180" s="121">
        <v>100697.15300000001</v>
      </c>
      <c r="W180" s="121">
        <v>108739.432</v>
      </c>
      <c r="X180" s="121">
        <v>120882.495</v>
      </c>
      <c r="Y180" s="121">
        <v>123936.326</v>
      </c>
    </row>
    <row r="181" spans="1:25" x14ac:dyDescent="0.25">
      <c r="A181" s="119" t="s">
        <v>66</v>
      </c>
      <c r="B181" s="124">
        <v>594992.64899999998</v>
      </c>
      <c r="C181" s="124">
        <v>681778.47699999996</v>
      </c>
      <c r="D181" s="124">
        <v>590300.68099999998</v>
      </c>
      <c r="E181" s="124">
        <v>686105.603</v>
      </c>
      <c r="F181" s="124">
        <v>746062.16200000001</v>
      </c>
      <c r="G181" s="124">
        <v>834825.58600000001</v>
      </c>
      <c r="H181" s="124">
        <v>930390.41200000001</v>
      </c>
      <c r="I181" s="124">
        <v>989424.44700000004</v>
      </c>
      <c r="J181" s="124">
        <v>1016893.276</v>
      </c>
      <c r="K181" s="124">
        <v>1234656.902</v>
      </c>
      <c r="L181" s="124">
        <v>1182664.7830000001</v>
      </c>
      <c r="M181" s="124">
        <v>1467685.2679999999</v>
      </c>
      <c r="N181" s="124">
        <v>1268839.922</v>
      </c>
      <c r="O181" s="124">
        <v>1099595.5449999999</v>
      </c>
      <c r="P181" s="124">
        <v>2227033.66</v>
      </c>
      <c r="Q181" s="124">
        <v>2359060.7110000001</v>
      </c>
      <c r="R181" s="124">
        <v>2239394.9920000001</v>
      </c>
      <c r="S181" s="124">
        <v>2397688.2749999999</v>
      </c>
      <c r="T181" s="124">
        <v>2619621.8369999998</v>
      </c>
      <c r="U181" s="124">
        <v>2766392.2</v>
      </c>
      <c r="V181" s="121">
        <v>2540163.923</v>
      </c>
      <c r="W181" s="121">
        <v>2471173.3480000002</v>
      </c>
      <c r="X181" s="121">
        <v>2708253.9890000001</v>
      </c>
      <c r="Y181" s="121">
        <v>2810712.551</v>
      </c>
    </row>
    <row r="182" spans="1:25" x14ac:dyDescent="0.25">
      <c r="A182" s="119" t="s">
        <v>67</v>
      </c>
      <c r="B182" s="124">
        <v>3833529.8339999998</v>
      </c>
      <c r="C182" s="124">
        <v>4246067.7989999996</v>
      </c>
      <c r="D182" s="124">
        <v>4465611.4950000001</v>
      </c>
      <c r="E182" s="124">
        <v>5663526.1919999998</v>
      </c>
      <c r="F182" s="124">
        <v>6556741.4189999998</v>
      </c>
      <c r="G182" s="124">
        <v>6641551.8650000002</v>
      </c>
      <c r="H182" s="124">
        <v>7454688.4780000001</v>
      </c>
      <c r="I182" s="124">
        <v>8191856.3729999997</v>
      </c>
      <c r="J182" s="124">
        <v>8914361.6679999996</v>
      </c>
      <c r="K182" s="124">
        <v>10700117.763</v>
      </c>
      <c r="L182" s="124">
        <v>10856249.874</v>
      </c>
      <c r="M182" s="124">
        <v>11614691.437999999</v>
      </c>
      <c r="N182" s="124">
        <v>11836408.614</v>
      </c>
      <c r="O182" s="124">
        <v>12511472.715</v>
      </c>
      <c r="P182" s="124">
        <v>16615210.791999999</v>
      </c>
      <c r="Q182" s="124">
        <v>18014156.717</v>
      </c>
      <c r="R182" s="124">
        <v>18112333.506999999</v>
      </c>
      <c r="S182" s="124">
        <v>20135869.579</v>
      </c>
      <c r="T182" s="124">
        <v>23023776.647</v>
      </c>
      <c r="U182" s="124">
        <v>25418980.182</v>
      </c>
      <c r="V182" s="121">
        <v>22132284.767000001</v>
      </c>
      <c r="W182" s="121">
        <v>22754277.710999999</v>
      </c>
      <c r="X182" s="121">
        <v>24580242.252999999</v>
      </c>
      <c r="Y182" s="121">
        <v>24274505.625999998</v>
      </c>
    </row>
    <row r="183" spans="1:25" x14ac:dyDescent="0.25">
      <c r="A183" s="123" t="s">
        <v>97</v>
      </c>
      <c r="B183" s="124">
        <v>7929.74</v>
      </c>
      <c r="C183" s="124">
        <v>7763.433</v>
      </c>
      <c r="D183" s="124">
        <v>24131.544000000002</v>
      </c>
      <c r="E183" s="124">
        <v>24000.226999999999</v>
      </c>
      <c r="F183" s="124">
        <v>17669.927</v>
      </c>
      <c r="G183" s="124">
        <v>17734.772000000001</v>
      </c>
      <c r="H183" s="124">
        <v>11337.243</v>
      </c>
      <c r="I183" s="124">
        <v>13657.884</v>
      </c>
      <c r="J183" s="124">
        <v>79837.047000000006</v>
      </c>
      <c r="K183" s="124">
        <v>104949.87300000001</v>
      </c>
      <c r="L183" s="124">
        <v>148443.601</v>
      </c>
      <c r="M183" s="124">
        <v>252412.622</v>
      </c>
      <c r="N183" s="124">
        <v>296331.01</v>
      </c>
      <c r="O183" s="124">
        <v>35569.364999999998</v>
      </c>
      <c r="P183" s="124">
        <v>115693.001</v>
      </c>
      <c r="Q183" s="124">
        <v>60224.300999999999</v>
      </c>
      <c r="R183" s="124">
        <v>24210.617999999999</v>
      </c>
      <c r="S183" s="124">
        <v>144718.57500000001</v>
      </c>
      <c r="T183" s="124">
        <v>145572.60999999999</v>
      </c>
      <c r="U183" s="124">
        <v>157923.32</v>
      </c>
      <c r="V183" s="121">
        <v>132538.83199999999</v>
      </c>
      <c r="W183" s="121">
        <v>160897.05100000001</v>
      </c>
      <c r="X183" s="121">
        <v>151206.90299999999</v>
      </c>
      <c r="Y183" s="121">
        <v>156033.34400000001</v>
      </c>
    </row>
    <row r="184" spans="1:25" x14ac:dyDescent="0.25">
      <c r="A184" s="125"/>
      <c r="B184" s="124"/>
      <c r="C184" s="124"/>
      <c r="D184" s="124"/>
      <c r="E184" s="124"/>
      <c r="F184" s="124"/>
      <c r="G184" s="124"/>
      <c r="H184" s="124"/>
      <c r="I184" s="124"/>
      <c r="J184" s="124"/>
      <c r="K184" s="124"/>
      <c r="L184" s="124"/>
      <c r="M184" s="124"/>
      <c r="N184" s="124"/>
      <c r="O184" s="124"/>
      <c r="P184" s="124"/>
      <c r="Q184" s="124"/>
      <c r="R184" s="124"/>
      <c r="S184" s="124"/>
      <c r="T184" s="124"/>
      <c r="U184" s="124"/>
      <c r="V184" s="127"/>
    </row>
    <row r="185" spans="1:25" x14ac:dyDescent="0.25">
      <c r="A185" s="125"/>
      <c r="B185" s="125"/>
      <c r="C185" s="125"/>
      <c r="D185" s="128"/>
      <c r="E185" s="128"/>
      <c r="F185" s="134"/>
      <c r="G185" s="125"/>
      <c r="H185" s="125"/>
      <c r="I185" s="125"/>
      <c r="J185" s="125"/>
      <c r="K185" s="125"/>
      <c r="L185" s="125"/>
      <c r="M185" s="125"/>
      <c r="N185" s="125"/>
      <c r="O185" s="125"/>
      <c r="P185" s="125"/>
      <c r="Q185" s="125"/>
      <c r="R185" s="125"/>
      <c r="S185" s="125"/>
      <c r="T185" s="125"/>
      <c r="U185" s="125"/>
      <c r="V185" s="127"/>
    </row>
    <row r="186" spans="1:25" x14ac:dyDescent="0.25">
      <c r="A186" s="125"/>
      <c r="B186" s="125"/>
      <c r="C186" s="125"/>
      <c r="D186" s="128"/>
      <c r="E186" s="134"/>
      <c r="F186" s="134"/>
      <c r="G186" s="125"/>
      <c r="H186" s="125"/>
      <c r="I186" s="125"/>
      <c r="J186" s="125"/>
      <c r="K186" s="125"/>
      <c r="L186" s="125"/>
      <c r="M186" s="125"/>
      <c r="N186" s="125"/>
      <c r="O186" s="125"/>
      <c r="P186" s="125"/>
      <c r="Q186" s="125"/>
      <c r="R186" s="125"/>
      <c r="S186" s="125"/>
      <c r="T186" s="125"/>
      <c r="U186" s="125"/>
      <c r="V186" s="127"/>
    </row>
    <row r="187" spans="1:25" ht="19.5" thickBot="1" x14ac:dyDescent="0.3">
      <c r="A187" s="138" t="s">
        <v>102</v>
      </c>
      <c r="B187" s="125"/>
      <c r="C187" s="125"/>
      <c r="D187" s="125"/>
      <c r="E187" s="125"/>
      <c r="F187" s="125"/>
      <c r="G187" s="125"/>
      <c r="H187" s="125"/>
      <c r="I187" s="125"/>
      <c r="J187" s="125"/>
      <c r="K187" s="125"/>
      <c r="L187" s="125"/>
      <c r="M187" s="125"/>
      <c r="N187" s="125"/>
      <c r="O187" s="125"/>
      <c r="P187" s="125"/>
      <c r="Q187" s="125"/>
      <c r="R187" s="125"/>
      <c r="S187" s="125"/>
      <c r="T187" s="125"/>
      <c r="U187" s="125"/>
      <c r="V187" s="127"/>
    </row>
    <row r="188" spans="1:25" ht="15.75" thickBot="1" x14ac:dyDescent="0.3">
      <c r="A188" s="125"/>
      <c r="B188" s="130">
        <v>1997</v>
      </c>
      <c r="C188" s="131">
        <v>1998</v>
      </c>
      <c r="D188" s="131">
        <v>1999</v>
      </c>
      <c r="E188" s="131">
        <v>2000</v>
      </c>
      <c r="F188" s="131">
        <v>2001</v>
      </c>
      <c r="G188" s="131">
        <v>2002</v>
      </c>
      <c r="H188" s="131">
        <v>2003</v>
      </c>
      <c r="I188" s="131">
        <v>2004</v>
      </c>
      <c r="J188" s="131">
        <v>2005</v>
      </c>
      <c r="K188" s="131">
        <v>2006</v>
      </c>
      <c r="L188" s="131">
        <v>2007</v>
      </c>
      <c r="M188" s="131">
        <v>2008</v>
      </c>
      <c r="N188" s="132">
        <v>2009</v>
      </c>
      <c r="O188" s="132">
        <v>2010</v>
      </c>
      <c r="P188" s="132">
        <v>2011</v>
      </c>
      <c r="Q188" s="132">
        <v>2012</v>
      </c>
      <c r="R188" s="132">
        <v>2013</v>
      </c>
      <c r="S188" s="132">
        <v>2014</v>
      </c>
      <c r="T188" s="132">
        <v>2015</v>
      </c>
      <c r="U188" s="132">
        <v>2016</v>
      </c>
      <c r="V188" s="132">
        <v>2017</v>
      </c>
      <c r="W188" s="132">
        <v>2018</v>
      </c>
      <c r="X188" s="132">
        <v>2019</v>
      </c>
      <c r="Y188" s="132" t="s">
        <v>364</v>
      </c>
    </row>
    <row r="189" spans="1:25" x14ac:dyDescent="0.25">
      <c r="A189" s="115" t="s">
        <v>95</v>
      </c>
      <c r="B189" s="139">
        <v>19049470.43</v>
      </c>
      <c r="C189" s="139">
        <v>21730789.114</v>
      </c>
      <c r="D189" s="139">
        <v>22360842.545000002</v>
      </c>
      <c r="E189" s="139">
        <v>26744216.509</v>
      </c>
      <c r="F189" s="139">
        <v>29507297.033</v>
      </c>
      <c r="G189" s="139">
        <v>32756868.973999999</v>
      </c>
      <c r="H189" s="139">
        <v>37083322.354999997</v>
      </c>
      <c r="I189" s="139">
        <v>42655676.818000004</v>
      </c>
      <c r="J189" s="139">
        <v>46513886.252999999</v>
      </c>
      <c r="K189" s="139">
        <v>55433954.174999997</v>
      </c>
      <c r="L189" s="139">
        <v>61469417.082999997</v>
      </c>
      <c r="M189" s="139">
        <v>65014561.489</v>
      </c>
      <c r="N189" s="139">
        <v>64570618.890000001</v>
      </c>
      <c r="O189" s="139">
        <v>67802873.941</v>
      </c>
      <c r="P189" s="139">
        <v>76338526.320999995</v>
      </c>
      <c r="Q189" s="139">
        <v>75865747.833000004</v>
      </c>
      <c r="R189" s="139">
        <v>78832316.209999993</v>
      </c>
      <c r="S189" s="139">
        <v>80712928.651999995</v>
      </c>
      <c r="T189" s="139">
        <v>85744860.663000003</v>
      </c>
      <c r="U189" s="139">
        <v>88355482.131999999</v>
      </c>
      <c r="V189" s="117">
        <v>87631782.686000004</v>
      </c>
      <c r="W189" s="117">
        <v>94384078.527999997</v>
      </c>
      <c r="X189" s="117">
        <v>96358008.969999999</v>
      </c>
      <c r="Y189" s="117">
        <v>92330329.812000006</v>
      </c>
    </row>
    <row r="190" spans="1:25" x14ac:dyDescent="0.25">
      <c r="A190" s="119" t="s">
        <v>39</v>
      </c>
      <c r="B190" s="124">
        <v>3491051.0980000002</v>
      </c>
      <c r="C190" s="124">
        <v>3857364.8020000001</v>
      </c>
      <c r="D190" s="124">
        <v>3744004.997</v>
      </c>
      <c r="E190" s="124">
        <v>4884549.75</v>
      </c>
      <c r="F190" s="124">
        <v>5435691.0779999997</v>
      </c>
      <c r="G190" s="124">
        <v>5893743.6150000002</v>
      </c>
      <c r="H190" s="124">
        <v>6389512.7989999996</v>
      </c>
      <c r="I190" s="124">
        <v>7206434.4380000001</v>
      </c>
      <c r="J190" s="124">
        <v>7693158.7060000002</v>
      </c>
      <c r="K190" s="124">
        <v>8917854.5889999997</v>
      </c>
      <c r="L190" s="124">
        <v>9689854.5969999991</v>
      </c>
      <c r="M190" s="124">
        <v>10032729.017000001</v>
      </c>
      <c r="N190" s="124">
        <v>10242755.138</v>
      </c>
      <c r="O190" s="124">
        <v>10729106.755999999</v>
      </c>
      <c r="P190" s="124">
        <v>12094637.628</v>
      </c>
      <c r="Q190" s="124">
        <v>12720660.42</v>
      </c>
      <c r="R190" s="124">
        <v>13770758.93</v>
      </c>
      <c r="S190" s="124">
        <v>14732373.101</v>
      </c>
      <c r="T190" s="124">
        <v>15792318.731000001</v>
      </c>
      <c r="U190" s="124">
        <v>17369101.969000001</v>
      </c>
      <c r="V190" s="121">
        <v>17296707.294</v>
      </c>
      <c r="W190" s="121">
        <v>17967211.669</v>
      </c>
      <c r="X190" s="121">
        <v>18045233.857999999</v>
      </c>
      <c r="Y190" s="121">
        <v>17471724.890000001</v>
      </c>
    </row>
    <row r="191" spans="1:25" x14ac:dyDescent="0.25">
      <c r="A191" s="119" t="s">
        <v>41</v>
      </c>
      <c r="B191" s="124">
        <v>1260122.9450000001</v>
      </c>
      <c r="C191" s="124">
        <v>1369971.1</v>
      </c>
      <c r="D191" s="124">
        <v>1417729.287</v>
      </c>
      <c r="E191" s="124">
        <v>1630111.1140000001</v>
      </c>
      <c r="F191" s="124">
        <v>1619752.811</v>
      </c>
      <c r="G191" s="124">
        <v>1746215.764</v>
      </c>
      <c r="H191" s="124">
        <v>2049059.0120000001</v>
      </c>
      <c r="I191" s="124">
        <v>2248911.4040000001</v>
      </c>
      <c r="J191" s="124">
        <v>2554326.4870000002</v>
      </c>
      <c r="K191" s="124">
        <v>3066734.5989999999</v>
      </c>
      <c r="L191" s="124">
        <v>3319096.34</v>
      </c>
      <c r="M191" s="124">
        <v>3888868.6379999998</v>
      </c>
      <c r="N191" s="124">
        <v>3454360.6430000002</v>
      </c>
      <c r="O191" s="124">
        <v>3378011.74</v>
      </c>
      <c r="P191" s="124">
        <v>3756066.9070000001</v>
      </c>
      <c r="Q191" s="124">
        <v>4257368.3880000003</v>
      </c>
      <c r="R191" s="124">
        <v>4627942.6629999997</v>
      </c>
      <c r="S191" s="124">
        <v>4850938.3169999998</v>
      </c>
      <c r="T191" s="124">
        <v>5550182.852</v>
      </c>
      <c r="U191" s="124">
        <v>5775358.7280000001</v>
      </c>
      <c r="V191" s="121">
        <v>5359317.2230000002</v>
      </c>
      <c r="W191" s="121">
        <v>5925308.5429999996</v>
      </c>
      <c r="X191" s="121">
        <v>6415438.5650000004</v>
      </c>
      <c r="Y191" s="121">
        <v>6572835.4610000001</v>
      </c>
    </row>
    <row r="192" spans="1:25" x14ac:dyDescent="0.25">
      <c r="A192" s="119" t="s">
        <v>96</v>
      </c>
      <c r="B192" s="124">
        <v>5318572.4079999998</v>
      </c>
      <c r="C192" s="124">
        <v>5710057.9850000003</v>
      </c>
      <c r="D192" s="124">
        <v>5567656.8559999997</v>
      </c>
      <c r="E192" s="124">
        <v>6158361.2340000002</v>
      </c>
      <c r="F192" s="124">
        <v>6845153.0209999997</v>
      </c>
      <c r="G192" s="124">
        <v>7958929.0700000003</v>
      </c>
      <c r="H192" s="124">
        <v>8584845.3709999993</v>
      </c>
      <c r="I192" s="124">
        <v>9605057.0879999995</v>
      </c>
      <c r="J192" s="124">
        <v>10682245.521</v>
      </c>
      <c r="K192" s="124">
        <v>12010144.506999999</v>
      </c>
      <c r="L192" s="124">
        <v>13801700.146</v>
      </c>
      <c r="M192" s="124">
        <v>14616692.183</v>
      </c>
      <c r="N192" s="124">
        <v>14854668.159</v>
      </c>
      <c r="O192" s="124">
        <v>14958327.949999999</v>
      </c>
      <c r="P192" s="124">
        <v>15549835.244999999</v>
      </c>
      <c r="Q192" s="124">
        <v>15208425.966</v>
      </c>
      <c r="R192" s="124">
        <v>14307348.336999999</v>
      </c>
      <c r="S192" s="124">
        <v>14354769.833000001</v>
      </c>
      <c r="T192" s="124">
        <v>15013363.223999999</v>
      </c>
      <c r="U192" s="124">
        <v>15465952.719000001</v>
      </c>
      <c r="V192" s="121">
        <v>15015829.43</v>
      </c>
      <c r="W192" s="121">
        <v>15669125.989</v>
      </c>
      <c r="X192" s="121">
        <v>15893834.035</v>
      </c>
      <c r="Y192" s="121">
        <v>14058981.672</v>
      </c>
    </row>
    <row r="193" spans="1:25" x14ac:dyDescent="0.25">
      <c r="A193" s="119" t="s">
        <v>43</v>
      </c>
      <c r="B193" s="124">
        <v>759765.46299999999</v>
      </c>
      <c r="C193" s="124">
        <v>961105.55799999996</v>
      </c>
      <c r="D193" s="124">
        <v>1048725.4779999999</v>
      </c>
      <c r="E193" s="124">
        <v>1499446.1159999999</v>
      </c>
      <c r="F193" s="124">
        <v>1623916.1610000001</v>
      </c>
      <c r="G193" s="124">
        <v>1850096.595</v>
      </c>
      <c r="H193" s="124">
        <v>2668703.1090000002</v>
      </c>
      <c r="I193" s="124">
        <v>3234212.65</v>
      </c>
      <c r="J193" s="124">
        <v>3459137.0819999999</v>
      </c>
      <c r="K193" s="124">
        <v>4141951.858</v>
      </c>
      <c r="L193" s="124">
        <v>4189279.3169999998</v>
      </c>
      <c r="M193" s="124">
        <v>4312191.0939999996</v>
      </c>
      <c r="N193" s="124">
        <v>4398484.7929999996</v>
      </c>
      <c r="O193" s="124">
        <v>4481055.8600000003</v>
      </c>
      <c r="P193" s="124">
        <v>6344413.7570000002</v>
      </c>
      <c r="Q193" s="124">
        <v>5868540.8420000002</v>
      </c>
      <c r="R193" s="124">
        <v>7494527.7439999999</v>
      </c>
      <c r="S193" s="124">
        <v>4289440.17</v>
      </c>
      <c r="T193" s="124">
        <v>3212497.47</v>
      </c>
      <c r="U193" s="124">
        <v>3647415.736</v>
      </c>
      <c r="V193" s="121">
        <v>4360124.9309999999</v>
      </c>
      <c r="W193" s="121">
        <v>5996265.1330000004</v>
      </c>
      <c r="X193" s="121">
        <v>5500313.4950000001</v>
      </c>
      <c r="Y193" s="121">
        <v>4944993.9119999995</v>
      </c>
    </row>
    <row r="194" spans="1:25" x14ac:dyDescent="0.25">
      <c r="A194" s="119" t="s">
        <v>44</v>
      </c>
      <c r="B194" s="124">
        <v>312417.54399999999</v>
      </c>
      <c r="C194" s="124">
        <v>327919.17599999998</v>
      </c>
      <c r="D194" s="124">
        <v>348895.576</v>
      </c>
      <c r="E194" s="124">
        <v>488040.36</v>
      </c>
      <c r="F194" s="124">
        <v>484937.92099999997</v>
      </c>
      <c r="G194" s="124">
        <v>600123.57499999995</v>
      </c>
      <c r="H194" s="124">
        <v>767571.67</v>
      </c>
      <c r="I194" s="124">
        <v>849542.61399999994</v>
      </c>
      <c r="J194" s="124">
        <v>835089.22499999998</v>
      </c>
      <c r="K194" s="124">
        <v>1042651.049</v>
      </c>
      <c r="L194" s="124">
        <v>1174478.031</v>
      </c>
      <c r="M194" s="124">
        <v>1328640.5819999999</v>
      </c>
      <c r="N194" s="124">
        <v>1245641.4280000001</v>
      </c>
      <c r="O194" s="124">
        <v>1332999.5959999999</v>
      </c>
      <c r="P194" s="124">
        <v>1566294.963</v>
      </c>
      <c r="Q194" s="124">
        <v>1563734.4010000001</v>
      </c>
      <c r="R194" s="124">
        <v>1624714.2890000001</v>
      </c>
      <c r="S194" s="124">
        <v>1651866.0660000001</v>
      </c>
      <c r="T194" s="124">
        <v>1850115.625</v>
      </c>
      <c r="U194" s="124">
        <v>1893567.4639999999</v>
      </c>
      <c r="V194" s="121">
        <v>1702303.4950000001</v>
      </c>
      <c r="W194" s="121">
        <v>1791279.2819999999</v>
      </c>
      <c r="X194" s="121">
        <v>1991238.7749999999</v>
      </c>
      <c r="Y194" s="121">
        <v>2038700.524</v>
      </c>
    </row>
    <row r="195" spans="1:25" x14ac:dyDescent="0.25">
      <c r="A195" s="119" t="s">
        <v>45</v>
      </c>
      <c r="B195" s="124">
        <v>361388.68900000001</v>
      </c>
      <c r="C195" s="124">
        <v>435340.92599999998</v>
      </c>
      <c r="D195" s="124">
        <v>481622.4</v>
      </c>
      <c r="E195" s="124">
        <v>527109.08900000004</v>
      </c>
      <c r="F195" s="124">
        <v>574617.85100000002</v>
      </c>
      <c r="G195" s="124">
        <v>646958.32200000004</v>
      </c>
      <c r="H195" s="124">
        <v>655004.90599999996</v>
      </c>
      <c r="I195" s="124">
        <v>752440.201</v>
      </c>
      <c r="J195" s="124">
        <v>766342.40800000005</v>
      </c>
      <c r="K195" s="124">
        <v>888801.67200000002</v>
      </c>
      <c r="L195" s="124">
        <v>943234.32700000005</v>
      </c>
      <c r="M195" s="124">
        <v>929862.52099999995</v>
      </c>
      <c r="N195" s="124">
        <v>922462.67700000003</v>
      </c>
      <c r="O195" s="124">
        <v>927098.929</v>
      </c>
      <c r="P195" s="124">
        <v>1040797.162</v>
      </c>
      <c r="Q195" s="124">
        <v>1108470.4480000001</v>
      </c>
      <c r="R195" s="124">
        <v>1182003.1939999999</v>
      </c>
      <c r="S195" s="124">
        <v>1170024.635</v>
      </c>
      <c r="T195" s="124">
        <v>1401209.75</v>
      </c>
      <c r="U195" s="124">
        <v>1497285.1980000001</v>
      </c>
      <c r="V195" s="121">
        <v>1592097.3259999999</v>
      </c>
      <c r="W195" s="121">
        <v>1700586.128</v>
      </c>
      <c r="X195" s="121">
        <v>1957968.0460000001</v>
      </c>
      <c r="Y195" s="121">
        <v>2036529.05</v>
      </c>
    </row>
    <row r="196" spans="1:25" x14ac:dyDescent="0.25">
      <c r="A196" s="119" t="s">
        <v>47</v>
      </c>
      <c r="B196" s="124">
        <v>16959.703000000001</v>
      </c>
      <c r="C196" s="124">
        <v>21199.098000000002</v>
      </c>
      <c r="D196" s="124">
        <v>24048.69</v>
      </c>
      <c r="E196" s="124">
        <v>21537.667000000001</v>
      </c>
      <c r="F196" s="124">
        <v>22423.894</v>
      </c>
      <c r="G196" s="124">
        <v>34133.33</v>
      </c>
      <c r="H196" s="124">
        <v>49807.95</v>
      </c>
      <c r="I196" s="124">
        <v>55929.432999999997</v>
      </c>
      <c r="J196" s="124">
        <v>0</v>
      </c>
      <c r="K196" s="124">
        <v>0</v>
      </c>
      <c r="L196" s="124">
        <v>0</v>
      </c>
      <c r="M196" s="124">
        <v>0</v>
      </c>
      <c r="N196" s="124">
        <v>0</v>
      </c>
      <c r="O196" s="124">
        <v>111643.791</v>
      </c>
      <c r="P196" s="124">
        <v>203844.55499999999</v>
      </c>
      <c r="Q196" s="124">
        <v>227996.37400000001</v>
      </c>
      <c r="R196" s="124">
        <v>153490.57999999999</v>
      </c>
      <c r="S196" s="124">
        <v>279304.853</v>
      </c>
      <c r="T196" s="124">
        <v>328321.89399999997</v>
      </c>
      <c r="U196" s="124">
        <v>340331.30800000002</v>
      </c>
      <c r="V196" s="121">
        <v>396864.45799999998</v>
      </c>
      <c r="W196" s="121">
        <v>498058.81</v>
      </c>
      <c r="X196" s="121">
        <v>470604.234</v>
      </c>
      <c r="Y196" s="121">
        <v>635974.66</v>
      </c>
    </row>
    <row r="197" spans="1:25" x14ac:dyDescent="0.25">
      <c r="A197" s="119" t="s">
        <v>48</v>
      </c>
      <c r="B197" s="124">
        <v>267504.96999999997</v>
      </c>
      <c r="C197" s="124">
        <v>274456.35700000002</v>
      </c>
      <c r="D197" s="124">
        <v>445434.10399999999</v>
      </c>
      <c r="E197" s="124">
        <v>567464.23100000003</v>
      </c>
      <c r="F197" s="124">
        <v>668848.86100000003</v>
      </c>
      <c r="G197" s="124">
        <v>739815.64399999997</v>
      </c>
      <c r="H197" s="124">
        <v>834482.26199999999</v>
      </c>
      <c r="I197" s="124">
        <v>944510.848</v>
      </c>
      <c r="J197" s="124">
        <v>998443.62899999996</v>
      </c>
      <c r="K197" s="124">
        <v>1178857.575</v>
      </c>
      <c r="L197" s="124">
        <v>1179334.7009999999</v>
      </c>
      <c r="M197" s="124">
        <v>1301077.2150000001</v>
      </c>
      <c r="N197" s="124">
        <v>1592980.9310000001</v>
      </c>
      <c r="O197" s="124">
        <v>1526846.993</v>
      </c>
      <c r="P197" s="124">
        <v>1828315.7960000001</v>
      </c>
      <c r="Q197" s="124">
        <v>1794240.879</v>
      </c>
      <c r="R197" s="124">
        <v>1996352.4110000001</v>
      </c>
      <c r="S197" s="124">
        <v>2180102.9640000002</v>
      </c>
      <c r="T197" s="124">
        <v>2542746.5639999998</v>
      </c>
      <c r="U197" s="124">
        <v>2876402.415</v>
      </c>
      <c r="V197" s="121">
        <v>2873082.6740000001</v>
      </c>
      <c r="W197" s="121">
        <v>2898291.3450000002</v>
      </c>
      <c r="X197" s="121">
        <v>3037734.236</v>
      </c>
      <c r="Y197" s="121">
        <v>2967065.2609999999</v>
      </c>
    </row>
    <row r="198" spans="1:25" x14ac:dyDescent="0.25">
      <c r="A198" s="119" t="s">
        <v>49</v>
      </c>
      <c r="B198" s="124">
        <v>86430.69</v>
      </c>
      <c r="C198" s="124">
        <v>124729.621</v>
      </c>
      <c r="D198" s="124">
        <v>125879.78200000001</v>
      </c>
      <c r="E198" s="124">
        <v>113455.569</v>
      </c>
      <c r="F198" s="124">
        <v>125324.05</v>
      </c>
      <c r="G198" s="124">
        <v>152002.27100000001</v>
      </c>
      <c r="H198" s="124">
        <v>257053.06099999999</v>
      </c>
      <c r="I198" s="124">
        <v>293906.47700000001</v>
      </c>
      <c r="J198" s="124">
        <v>177790.071</v>
      </c>
      <c r="K198" s="124">
        <v>172001.68599999999</v>
      </c>
      <c r="L198" s="124">
        <v>158714.13200000001</v>
      </c>
      <c r="M198" s="124">
        <v>307258.71399999998</v>
      </c>
      <c r="N198" s="124">
        <v>307146.61900000001</v>
      </c>
      <c r="O198" s="124">
        <v>330594.17499999999</v>
      </c>
      <c r="P198" s="124">
        <v>367912.27100000001</v>
      </c>
      <c r="Q198" s="124">
        <v>355618.87599999999</v>
      </c>
      <c r="R198" s="124">
        <v>391265.69</v>
      </c>
      <c r="S198" s="124">
        <v>413689.35499999998</v>
      </c>
      <c r="T198" s="124">
        <v>479405.54700000002</v>
      </c>
      <c r="U198" s="124">
        <v>475030.755</v>
      </c>
      <c r="V198" s="121">
        <v>518765.533</v>
      </c>
      <c r="W198" s="121">
        <v>327366.734</v>
      </c>
      <c r="X198" s="121">
        <v>372948.05200000003</v>
      </c>
      <c r="Y198" s="121">
        <v>356546.85700000002</v>
      </c>
    </row>
    <row r="199" spans="1:25" x14ac:dyDescent="0.25">
      <c r="A199" s="119" t="s">
        <v>51</v>
      </c>
      <c r="B199" s="124">
        <v>179006.56200000001</v>
      </c>
      <c r="C199" s="124">
        <v>144284.31299999999</v>
      </c>
      <c r="D199" s="124">
        <v>281126.04599999997</v>
      </c>
      <c r="E199" s="124">
        <v>490271.61599999998</v>
      </c>
      <c r="F199" s="124">
        <v>441723.57</v>
      </c>
      <c r="G199" s="124">
        <v>637535.90700000001</v>
      </c>
      <c r="H199" s="124">
        <v>1079555.473</v>
      </c>
      <c r="I199" s="124">
        <v>1581378.9709999999</v>
      </c>
      <c r="J199" s="124">
        <v>1627972.237</v>
      </c>
      <c r="K199" s="124">
        <v>2568721.2250000001</v>
      </c>
      <c r="L199" s="124">
        <v>3451936.6540000001</v>
      </c>
      <c r="M199" s="124">
        <v>1267685.2309999999</v>
      </c>
      <c r="N199" s="124">
        <v>1348163.9680000001</v>
      </c>
      <c r="O199" s="124">
        <v>1837669.541</v>
      </c>
      <c r="P199" s="124">
        <v>1034609.524</v>
      </c>
      <c r="Q199" s="124">
        <v>1134063.828</v>
      </c>
      <c r="R199" s="124">
        <v>893087.17799999996</v>
      </c>
      <c r="S199" s="124">
        <v>1071551.702</v>
      </c>
      <c r="T199" s="124">
        <v>633154.83100000001</v>
      </c>
      <c r="U199" s="124">
        <v>508743.22899999999</v>
      </c>
      <c r="V199" s="121">
        <v>734164.84900000005</v>
      </c>
      <c r="W199" s="121">
        <v>1114385.5759999999</v>
      </c>
      <c r="X199" s="121">
        <v>1318180.9890000001</v>
      </c>
      <c r="Y199" s="121">
        <v>1298072.9669999999</v>
      </c>
    </row>
    <row r="200" spans="1:25" x14ac:dyDescent="0.25">
      <c r="A200" s="119" t="s">
        <v>52</v>
      </c>
      <c r="B200" s="124">
        <v>1368542.2080000001</v>
      </c>
      <c r="C200" s="124">
        <v>1676129.656</v>
      </c>
      <c r="D200" s="124">
        <v>1692131.84</v>
      </c>
      <c r="E200" s="124">
        <v>2188297.665</v>
      </c>
      <c r="F200" s="124">
        <v>2503351.284</v>
      </c>
      <c r="G200" s="124">
        <v>2732986.3760000002</v>
      </c>
      <c r="H200" s="124">
        <v>3134979.0049999999</v>
      </c>
      <c r="I200" s="124">
        <v>3274551.1669999999</v>
      </c>
      <c r="J200" s="124">
        <v>3586837.2209999999</v>
      </c>
      <c r="K200" s="124">
        <v>4148526.3620000002</v>
      </c>
      <c r="L200" s="124">
        <v>4724389.1540000001</v>
      </c>
      <c r="M200" s="124">
        <v>6281942.9699999997</v>
      </c>
      <c r="N200" s="124">
        <v>6636973.5070000002</v>
      </c>
      <c r="O200" s="124">
        <v>7165365.3329999996</v>
      </c>
      <c r="P200" s="124">
        <v>8493827.8010000009</v>
      </c>
      <c r="Q200" s="124">
        <v>8931448.4069999997</v>
      </c>
      <c r="R200" s="124">
        <v>9586107.1960000005</v>
      </c>
      <c r="S200" s="124">
        <v>10133391.986</v>
      </c>
      <c r="T200" s="124">
        <v>12174780.799000001</v>
      </c>
      <c r="U200" s="124">
        <v>13356064.418</v>
      </c>
      <c r="V200" s="121">
        <v>13547952.545</v>
      </c>
      <c r="W200" s="121">
        <v>14559103.846999999</v>
      </c>
      <c r="X200" s="121">
        <v>14592441.413000001</v>
      </c>
      <c r="Y200" s="121">
        <v>13383381.915999999</v>
      </c>
    </row>
    <row r="201" spans="1:25" x14ac:dyDescent="0.25">
      <c r="A201" s="119" t="s">
        <v>55</v>
      </c>
      <c r="B201" s="124">
        <v>93307.751999999993</v>
      </c>
      <c r="C201" s="124">
        <v>109561.067</v>
      </c>
      <c r="D201" s="124">
        <v>122291.73699999999</v>
      </c>
      <c r="E201" s="124">
        <v>156159.826</v>
      </c>
      <c r="F201" s="124">
        <v>126845.664</v>
      </c>
      <c r="G201" s="124">
        <v>130226.803</v>
      </c>
      <c r="H201" s="124">
        <v>126792.591</v>
      </c>
      <c r="I201" s="124">
        <v>217659.94099999999</v>
      </c>
      <c r="J201" s="124">
        <v>145231.16899999999</v>
      </c>
      <c r="K201" s="124">
        <v>147340.55300000001</v>
      </c>
      <c r="L201" s="124">
        <v>131692.08199999999</v>
      </c>
      <c r="M201" s="124">
        <v>201945.75</v>
      </c>
      <c r="N201" s="124">
        <v>168811.00700000001</v>
      </c>
      <c r="O201" s="124">
        <v>139657.11900000001</v>
      </c>
      <c r="P201" s="124">
        <v>202304.522</v>
      </c>
      <c r="Q201" s="124">
        <v>209319.223</v>
      </c>
      <c r="R201" s="124">
        <v>199284.38699999999</v>
      </c>
      <c r="S201" s="124">
        <v>221351.50599999999</v>
      </c>
      <c r="T201" s="124">
        <v>392478.18400000001</v>
      </c>
      <c r="U201" s="124">
        <v>343501.82400000002</v>
      </c>
      <c r="V201" s="121">
        <v>370379.46299999999</v>
      </c>
      <c r="W201" s="121">
        <v>417864.50699999998</v>
      </c>
      <c r="X201" s="121">
        <v>430759.446</v>
      </c>
      <c r="Y201" s="121">
        <v>702692.15700000001</v>
      </c>
    </row>
    <row r="202" spans="1:25" x14ac:dyDescent="0.25">
      <c r="A202" s="119" t="s">
        <v>57</v>
      </c>
      <c r="B202" s="124">
        <v>62738.699000000001</v>
      </c>
      <c r="C202" s="124">
        <v>84657.804999999993</v>
      </c>
      <c r="D202" s="124">
        <v>65363.963000000003</v>
      </c>
      <c r="E202" s="124">
        <v>77457.509000000005</v>
      </c>
      <c r="F202" s="124">
        <v>86792.521999999997</v>
      </c>
      <c r="G202" s="124">
        <v>106347.10799999999</v>
      </c>
      <c r="H202" s="124">
        <v>131138.89199999999</v>
      </c>
      <c r="I202" s="124">
        <v>121398.965</v>
      </c>
      <c r="J202" s="124">
        <v>123290.069</v>
      </c>
      <c r="K202" s="124">
        <v>143912.68</v>
      </c>
      <c r="L202" s="124">
        <v>168863.894</v>
      </c>
      <c r="M202" s="124">
        <v>229619.541</v>
      </c>
      <c r="N202" s="124">
        <v>265100.31</v>
      </c>
      <c r="O202" s="124">
        <v>255833.71400000001</v>
      </c>
      <c r="P202" s="124">
        <v>326280.58500000002</v>
      </c>
      <c r="Q202" s="124">
        <v>261408.08199999999</v>
      </c>
      <c r="R202" s="124">
        <v>266926.717</v>
      </c>
      <c r="S202" s="124">
        <v>276033.62800000003</v>
      </c>
      <c r="T202" s="124">
        <v>270132.46799999999</v>
      </c>
      <c r="U202" s="124">
        <v>321295.08100000001</v>
      </c>
      <c r="V202" s="121">
        <v>290575.79599999997</v>
      </c>
      <c r="W202" s="121">
        <v>367083.38500000001</v>
      </c>
      <c r="X202" s="121">
        <v>305391.51500000001</v>
      </c>
      <c r="Y202" s="121">
        <v>313267.24699999997</v>
      </c>
    </row>
    <row r="203" spans="1:25" x14ac:dyDescent="0.25">
      <c r="A203" s="119" t="s">
        <v>58</v>
      </c>
      <c r="B203" s="124">
        <v>107239.151</v>
      </c>
      <c r="C203" s="124">
        <v>146241.39600000001</v>
      </c>
      <c r="D203" s="124">
        <v>201120.05900000001</v>
      </c>
      <c r="E203" s="124">
        <v>190657.57800000001</v>
      </c>
      <c r="F203" s="124">
        <v>230386.41800000001</v>
      </c>
      <c r="G203" s="124">
        <v>202217.13200000001</v>
      </c>
      <c r="H203" s="124">
        <v>217503.60500000001</v>
      </c>
      <c r="I203" s="124">
        <v>190379.92499999999</v>
      </c>
      <c r="J203" s="124">
        <v>216681.48699999999</v>
      </c>
      <c r="K203" s="124">
        <v>280705.20899999997</v>
      </c>
      <c r="L203" s="124">
        <v>281917.06800000003</v>
      </c>
      <c r="M203" s="124">
        <v>434764.94300000003</v>
      </c>
      <c r="N203" s="124">
        <v>365613.75799999997</v>
      </c>
      <c r="O203" s="124">
        <v>515472.35800000001</v>
      </c>
      <c r="P203" s="124">
        <v>496420.80099999998</v>
      </c>
      <c r="Q203" s="124">
        <v>510619.37699999998</v>
      </c>
      <c r="R203" s="124">
        <v>440337.06800000003</v>
      </c>
      <c r="S203" s="124">
        <v>414598.81900000002</v>
      </c>
      <c r="T203" s="124">
        <v>536734.36399999994</v>
      </c>
      <c r="U203" s="124">
        <v>538451.75600000005</v>
      </c>
      <c r="V203" s="121">
        <v>561853.70900000003</v>
      </c>
      <c r="W203" s="121">
        <v>565920.46799999999</v>
      </c>
      <c r="X203" s="121">
        <v>746640.73499999999</v>
      </c>
      <c r="Y203" s="121">
        <v>842961.15300000005</v>
      </c>
    </row>
    <row r="204" spans="1:25" x14ac:dyDescent="0.25">
      <c r="A204" s="119" t="s">
        <v>59</v>
      </c>
      <c r="B204" s="124">
        <v>58811.925000000003</v>
      </c>
      <c r="C204" s="124">
        <v>65176.339</v>
      </c>
      <c r="D204" s="124">
        <v>84981.817999999999</v>
      </c>
      <c r="E204" s="124">
        <v>90608.910999999993</v>
      </c>
      <c r="F204" s="124">
        <v>73655.619000000006</v>
      </c>
      <c r="G204" s="124">
        <v>78824.332999999999</v>
      </c>
      <c r="H204" s="124">
        <v>86952.485000000001</v>
      </c>
      <c r="I204" s="124">
        <v>82255.673999999999</v>
      </c>
      <c r="J204" s="124">
        <v>75789.873000000007</v>
      </c>
      <c r="K204" s="124">
        <v>114739.234</v>
      </c>
      <c r="L204" s="124">
        <v>93521.058000000005</v>
      </c>
      <c r="M204" s="124">
        <v>95416.952000000005</v>
      </c>
      <c r="N204" s="124">
        <v>53382.724000000002</v>
      </c>
      <c r="O204" s="124">
        <v>52383.423999999999</v>
      </c>
      <c r="P204" s="124">
        <v>62510.158000000003</v>
      </c>
      <c r="Q204" s="124">
        <v>71386.842999999993</v>
      </c>
      <c r="R204" s="124">
        <v>65933.592000000004</v>
      </c>
      <c r="S204" s="124">
        <v>78765.941999999995</v>
      </c>
      <c r="T204" s="124">
        <v>93663.846999999994</v>
      </c>
      <c r="U204" s="124">
        <v>100459.664</v>
      </c>
      <c r="V204" s="121">
        <v>90682.766000000003</v>
      </c>
      <c r="W204" s="121">
        <v>104602.76</v>
      </c>
      <c r="X204" s="121">
        <v>111449.65700000001</v>
      </c>
      <c r="Y204" s="121">
        <v>126629.28599999999</v>
      </c>
    </row>
    <row r="205" spans="1:25" x14ac:dyDescent="0.25">
      <c r="A205" s="119" t="s">
        <v>60</v>
      </c>
      <c r="B205" s="124">
        <v>128663.67</v>
      </c>
      <c r="C205" s="124">
        <v>141925.76000000001</v>
      </c>
      <c r="D205" s="124">
        <v>146478.27299999999</v>
      </c>
      <c r="E205" s="124">
        <v>181807.57500000001</v>
      </c>
      <c r="F205" s="124">
        <v>183913.13</v>
      </c>
      <c r="G205" s="124">
        <v>190471.90599999999</v>
      </c>
      <c r="H205" s="124">
        <v>159019.62700000001</v>
      </c>
      <c r="I205" s="124">
        <v>185362.81599999999</v>
      </c>
      <c r="J205" s="124">
        <v>180539.93</v>
      </c>
      <c r="K205" s="124">
        <v>249364.63099999999</v>
      </c>
      <c r="L205" s="124">
        <v>314070.766</v>
      </c>
      <c r="M205" s="124">
        <v>346625.272</v>
      </c>
      <c r="N205" s="124">
        <v>328774.511</v>
      </c>
      <c r="O205" s="124">
        <v>293904.33</v>
      </c>
      <c r="P205" s="124">
        <v>325686.29599999997</v>
      </c>
      <c r="Q205" s="124">
        <v>365836.56599999999</v>
      </c>
      <c r="R205" s="124">
        <v>375596.78100000002</v>
      </c>
      <c r="S205" s="124">
        <v>404616.86200000002</v>
      </c>
      <c r="T205" s="124">
        <v>388141.77799999999</v>
      </c>
      <c r="U205" s="124">
        <v>383144.14299999998</v>
      </c>
      <c r="V205" s="121">
        <v>375867.391</v>
      </c>
      <c r="W205" s="121">
        <v>413011.46600000001</v>
      </c>
      <c r="X205" s="121">
        <v>482168.62</v>
      </c>
      <c r="Y205" s="121">
        <v>463710.33500000002</v>
      </c>
    </row>
    <row r="206" spans="1:25" x14ac:dyDescent="0.25">
      <c r="A206" s="119" t="s">
        <v>62</v>
      </c>
      <c r="B206" s="124">
        <v>52770.449000000001</v>
      </c>
      <c r="C206" s="124">
        <v>55619.163</v>
      </c>
      <c r="D206" s="124">
        <v>46380.468999999997</v>
      </c>
      <c r="E206" s="124">
        <v>63204.737999999998</v>
      </c>
      <c r="F206" s="124">
        <v>44669.898999999998</v>
      </c>
      <c r="G206" s="124">
        <v>38248.885000000002</v>
      </c>
      <c r="H206" s="124">
        <v>57934.379000000001</v>
      </c>
      <c r="I206" s="124">
        <v>73693.240000000005</v>
      </c>
      <c r="J206" s="124">
        <v>75508.75</v>
      </c>
      <c r="K206" s="124">
        <v>138915.66399999999</v>
      </c>
      <c r="L206" s="124">
        <v>146655.853</v>
      </c>
      <c r="M206" s="124">
        <v>189929.459</v>
      </c>
      <c r="N206" s="124">
        <v>199985.231</v>
      </c>
      <c r="O206" s="124">
        <v>212005.25599999999</v>
      </c>
      <c r="P206" s="124">
        <v>140887.91099999999</v>
      </c>
      <c r="Q206" s="124">
        <v>139367.924</v>
      </c>
      <c r="R206" s="124">
        <v>166684.149</v>
      </c>
      <c r="S206" s="124">
        <v>151322.435</v>
      </c>
      <c r="T206" s="124">
        <v>201560.22899999999</v>
      </c>
      <c r="U206" s="124">
        <v>209392.82199999999</v>
      </c>
      <c r="V206" s="121">
        <v>219103.98499999999</v>
      </c>
      <c r="W206" s="121">
        <v>254768.54</v>
      </c>
      <c r="X206" s="121">
        <v>329221.97100000002</v>
      </c>
      <c r="Y206" s="121">
        <v>339526.38299999997</v>
      </c>
    </row>
    <row r="207" spans="1:25" x14ac:dyDescent="0.25">
      <c r="A207" s="119" t="s">
        <v>63</v>
      </c>
      <c r="B207" s="124">
        <v>398734.07900000003</v>
      </c>
      <c r="C207" s="124">
        <v>496135.95699999999</v>
      </c>
      <c r="D207" s="124">
        <v>590467.79599999997</v>
      </c>
      <c r="E207" s="124">
        <v>604785.47400000005</v>
      </c>
      <c r="F207" s="124">
        <v>594624.25699999998</v>
      </c>
      <c r="G207" s="124">
        <v>531346.86199999996</v>
      </c>
      <c r="H207" s="124">
        <v>600972.75600000005</v>
      </c>
      <c r="I207" s="124">
        <v>622926.62899999996</v>
      </c>
      <c r="J207" s="124">
        <v>673173.66899999999</v>
      </c>
      <c r="K207" s="124">
        <v>840032.929</v>
      </c>
      <c r="L207" s="124">
        <v>896975.95400000003</v>
      </c>
      <c r="M207" s="124">
        <v>920547.88699999999</v>
      </c>
      <c r="N207" s="124">
        <v>962346.61399999994</v>
      </c>
      <c r="O207" s="124">
        <v>984954.11199999996</v>
      </c>
      <c r="P207" s="124">
        <v>1193190.2169999999</v>
      </c>
      <c r="Q207" s="124">
        <v>1074540.801</v>
      </c>
      <c r="R207" s="124">
        <v>1150821.6769999999</v>
      </c>
      <c r="S207" s="124">
        <v>1221524.6710000001</v>
      </c>
      <c r="T207" s="124">
        <v>1342299.503</v>
      </c>
      <c r="U207" s="124">
        <v>1302052.6980000001</v>
      </c>
      <c r="V207" s="121">
        <v>1368179.91</v>
      </c>
      <c r="W207" s="121">
        <v>1409027.6410000001</v>
      </c>
      <c r="X207" s="121">
        <v>1559569.2760000001</v>
      </c>
      <c r="Y207" s="121">
        <v>1661694.3870000001</v>
      </c>
    </row>
    <row r="208" spans="1:25" x14ac:dyDescent="0.25">
      <c r="A208" s="119" t="s">
        <v>64</v>
      </c>
      <c r="B208" s="124">
        <v>1045242.08</v>
      </c>
      <c r="C208" s="124">
        <v>1398620.777</v>
      </c>
      <c r="D208" s="124">
        <v>1615584.88</v>
      </c>
      <c r="E208" s="124">
        <v>1736432.35</v>
      </c>
      <c r="F208" s="124">
        <v>2095523.2220000001</v>
      </c>
      <c r="G208" s="124">
        <v>2384476.9219999998</v>
      </c>
      <c r="H208" s="124">
        <v>2949523.2829999998</v>
      </c>
      <c r="I208" s="124">
        <v>4161859.0860000001</v>
      </c>
      <c r="J208" s="124">
        <v>5574967.9589999998</v>
      </c>
      <c r="K208" s="124">
        <v>7054693.0690000001</v>
      </c>
      <c r="L208" s="124">
        <v>8004318.409</v>
      </c>
      <c r="M208" s="124">
        <v>8702817.4560000002</v>
      </c>
      <c r="N208" s="124">
        <v>7024341.0789999999</v>
      </c>
      <c r="O208" s="124">
        <v>8121780.5530000003</v>
      </c>
      <c r="P208" s="124">
        <v>9683252.2819999997</v>
      </c>
      <c r="Q208" s="124">
        <v>7952272.2690000003</v>
      </c>
      <c r="R208" s="124">
        <v>8064431.4500000002</v>
      </c>
      <c r="S208" s="124">
        <v>10162141.943</v>
      </c>
      <c r="T208" s="124">
        <v>8911321.3359999992</v>
      </c>
      <c r="U208" s="124">
        <v>5959924.1560000004</v>
      </c>
      <c r="V208" s="121">
        <v>4971898.5149999997</v>
      </c>
      <c r="W208" s="121">
        <v>5788245.8269999996</v>
      </c>
      <c r="X208" s="121">
        <v>5057621.87</v>
      </c>
      <c r="Y208" s="121">
        <v>3808016.1540000001</v>
      </c>
    </row>
    <row r="209" spans="1:25" x14ac:dyDescent="0.25">
      <c r="A209" s="119" t="s">
        <v>65</v>
      </c>
      <c r="B209" s="124">
        <v>34415.072</v>
      </c>
      <c r="C209" s="124">
        <v>37813.279999999999</v>
      </c>
      <c r="D209" s="124">
        <v>40250.767999999996</v>
      </c>
      <c r="E209" s="124">
        <v>55335.197999999997</v>
      </c>
      <c r="F209" s="124">
        <v>57507.438000000002</v>
      </c>
      <c r="G209" s="124">
        <v>77805.222999999998</v>
      </c>
      <c r="H209" s="124">
        <v>74768.343999999997</v>
      </c>
      <c r="I209" s="124">
        <v>72614.320999999996</v>
      </c>
      <c r="J209" s="124">
        <v>80960.437000000005</v>
      </c>
      <c r="K209" s="124">
        <v>122124.414</v>
      </c>
      <c r="L209" s="124">
        <v>141371.34299999999</v>
      </c>
      <c r="M209" s="124">
        <v>168929.976</v>
      </c>
      <c r="N209" s="124">
        <v>154062.58199999999</v>
      </c>
      <c r="O209" s="124">
        <v>141084.68900000001</v>
      </c>
      <c r="P209" s="124">
        <v>143052.92000000001</v>
      </c>
      <c r="Q209" s="124">
        <v>157051.39300000001</v>
      </c>
      <c r="R209" s="124">
        <v>179149.666</v>
      </c>
      <c r="S209" s="124">
        <v>159746.55900000001</v>
      </c>
      <c r="T209" s="124">
        <v>199144.08900000001</v>
      </c>
      <c r="U209" s="124">
        <v>169565.375</v>
      </c>
      <c r="V209" s="121">
        <v>143256.94200000001</v>
      </c>
      <c r="W209" s="121">
        <v>112074.776</v>
      </c>
      <c r="X209" s="121">
        <v>132827.421</v>
      </c>
      <c r="Y209" s="121">
        <v>148154.01</v>
      </c>
    </row>
    <row r="210" spans="1:25" x14ac:dyDescent="0.25">
      <c r="A210" s="119" t="s">
        <v>66</v>
      </c>
      <c r="B210" s="124">
        <v>320387.52299999999</v>
      </c>
      <c r="C210" s="124">
        <v>370471.10700000002</v>
      </c>
      <c r="D210" s="124">
        <v>373445.33799999999</v>
      </c>
      <c r="E210" s="124">
        <v>504294.071</v>
      </c>
      <c r="F210" s="124">
        <v>602052.23499999999</v>
      </c>
      <c r="G210" s="124">
        <v>666990.755</v>
      </c>
      <c r="H210" s="124">
        <v>591037.397</v>
      </c>
      <c r="I210" s="124">
        <v>643587.522</v>
      </c>
      <c r="J210" s="124">
        <v>504343.95799999998</v>
      </c>
      <c r="K210" s="124">
        <v>653215.14300000004</v>
      </c>
      <c r="L210" s="124">
        <v>730497.49199999997</v>
      </c>
      <c r="M210" s="124">
        <v>803953.27899999998</v>
      </c>
      <c r="N210" s="124">
        <v>863295.44799999997</v>
      </c>
      <c r="O210" s="124">
        <v>705420.82499999995</v>
      </c>
      <c r="P210" s="124">
        <v>876003.78899999999</v>
      </c>
      <c r="Q210" s="124">
        <v>969026.34199999995</v>
      </c>
      <c r="R210" s="124">
        <v>1235459.2649999999</v>
      </c>
      <c r="S210" s="124">
        <v>1277505.3799999999</v>
      </c>
      <c r="T210" s="124">
        <v>1422233.6529999999</v>
      </c>
      <c r="U210" s="124">
        <v>1418377.855</v>
      </c>
      <c r="V210" s="121">
        <v>1296751.108</v>
      </c>
      <c r="W210" s="121">
        <v>1403498.1569999999</v>
      </c>
      <c r="X210" s="121">
        <v>1408337.057</v>
      </c>
      <c r="Y210" s="121">
        <v>1581928.3160000001</v>
      </c>
    </row>
    <row r="211" spans="1:25" x14ac:dyDescent="0.25">
      <c r="A211" s="119" t="s">
        <v>67</v>
      </c>
      <c r="B211" s="124">
        <v>3297544.8870000001</v>
      </c>
      <c r="C211" s="124">
        <v>3905545.1809999999</v>
      </c>
      <c r="D211" s="124">
        <v>3885965.4410000001</v>
      </c>
      <c r="E211" s="124">
        <v>4495129.6579999998</v>
      </c>
      <c r="F211" s="124">
        <v>5048175.7460000003</v>
      </c>
      <c r="G211" s="124">
        <v>5342821.0820000004</v>
      </c>
      <c r="H211" s="124">
        <v>5594427.2769999998</v>
      </c>
      <c r="I211" s="124">
        <v>6221570.2029999997</v>
      </c>
      <c r="J211" s="124">
        <v>6421867.1619999995</v>
      </c>
      <c r="K211" s="124">
        <v>7464456.7599999998</v>
      </c>
      <c r="L211" s="124">
        <v>7835931.8490000004</v>
      </c>
      <c r="M211" s="124">
        <v>8477835.8499999996</v>
      </c>
      <c r="N211" s="124">
        <v>9052999.5810000002</v>
      </c>
      <c r="O211" s="124">
        <v>9567968.7349999994</v>
      </c>
      <c r="P211" s="124">
        <v>10563674.674000001</v>
      </c>
      <c r="Q211" s="124">
        <v>10938796.064999999</v>
      </c>
      <c r="R211" s="124">
        <v>10610005.362</v>
      </c>
      <c r="S211" s="124">
        <v>11167480.208000001</v>
      </c>
      <c r="T211" s="124">
        <v>12957059.537</v>
      </c>
      <c r="U211" s="124">
        <v>14351476.145</v>
      </c>
      <c r="V211" s="121">
        <v>14486462.787</v>
      </c>
      <c r="W211" s="121">
        <v>15055879.439999999</v>
      </c>
      <c r="X211" s="121">
        <v>16077270.543</v>
      </c>
      <c r="Y211" s="121">
        <v>16515932.506999999</v>
      </c>
    </row>
    <row r="212" spans="1:25" x14ac:dyDescent="0.25">
      <c r="A212" s="123" t="s">
        <v>97</v>
      </c>
      <c r="B212" s="124">
        <v>25483.146000000001</v>
      </c>
      <c r="C212" s="124">
        <v>13107.884</v>
      </c>
      <c r="D212" s="124">
        <v>7864.451</v>
      </c>
      <c r="E212" s="124">
        <v>14924.42</v>
      </c>
      <c r="F212" s="124">
        <v>11894.498</v>
      </c>
      <c r="G212" s="124">
        <v>10458.682000000001</v>
      </c>
      <c r="H212" s="124">
        <v>18246.832999999999</v>
      </c>
      <c r="I212" s="124">
        <v>11416.799000000001</v>
      </c>
      <c r="J212" s="124">
        <v>55846.156999999999</v>
      </c>
      <c r="K212" s="124">
        <v>84984.701000000001</v>
      </c>
      <c r="L212" s="124">
        <v>91125.61</v>
      </c>
      <c r="M212" s="124">
        <v>159469.111</v>
      </c>
      <c r="N212" s="124">
        <v>113071.901</v>
      </c>
      <c r="O212" s="124">
        <v>26219.895</v>
      </c>
      <c r="P212" s="124">
        <v>25282.427</v>
      </c>
      <c r="Q212" s="124">
        <v>24763.550999999999</v>
      </c>
      <c r="R212" s="124">
        <v>17383.227999999999</v>
      </c>
      <c r="S212" s="124">
        <v>50387.716999999997</v>
      </c>
      <c r="T212" s="124">
        <v>51994.387999999999</v>
      </c>
      <c r="U212" s="124">
        <v>52586.673999999999</v>
      </c>
      <c r="V212" s="121">
        <v>59560.555999999997</v>
      </c>
      <c r="W212" s="121">
        <v>45118.504999999997</v>
      </c>
      <c r="X212" s="121">
        <v>120815.16099999999</v>
      </c>
      <c r="Y212" s="121">
        <v>61010.707000000002</v>
      </c>
    </row>
    <row r="213" spans="1:25" x14ac:dyDescent="0.25">
      <c r="A213" s="125"/>
      <c r="B213" s="124"/>
      <c r="C213" s="124"/>
      <c r="D213" s="124"/>
      <c r="E213" s="124"/>
      <c r="F213" s="124"/>
      <c r="G213" s="124"/>
      <c r="H213" s="124"/>
      <c r="I213" s="124"/>
      <c r="J213" s="124"/>
      <c r="K213" s="124"/>
      <c r="L213" s="124"/>
      <c r="M213" s="124"/>
      <c r="N213" s="124"/>
      <c r="O213" s="124"/>
      <c r="P213" s="124"/>
      <c r="Q213" s="124"/>
      <c r="R213" s="124"/>
      <c r="S213" s="124"/>
      <c r="T213" s="124"/>
      <c r="U213" s="124"/>
    </row>
    <row r="214" spans="1:25" x14ac:dyDescent="0.25">
      <c r="D214" s="142" t="s">
        <v>87</v>
      </c>
      <c r="E214" s="142" t="s">
        <v>103</v>
      </c>
      <c r="F214" s="143"/>
    </row>
    <row r="216" spans="1:25" x14ac:dyDescent="0.25">
      <c r="A216" s="144" t="s">
        <v>104</v>
      </c>
    </row>
    <row r="220" spans="1:25" x14ac:dyDescent="0.25">
      <c r="A220" s="145"/>
    </row>
    <row r="222" spans="1:25" x14ac:dyDescent="0.25">
      <c r="A222" s="145"/>
    </row>
    <row r="224" spans="1:25" x14ac:dyDescent="0.25">
      <c r="A224" s="145"/>
    </row>
  </sheetData>
  <hyperlinks>
    <hyperlink ref="D42:E42" location="Industria!A1" display="►" xr:uid="{00000000-0004-0000-0400-000000000000}"/>
    <hyperlink ref="D72:E72" location="Industria!A1" display="►" xr:uid="{00000000-0004-0000-0400-000001000000}"/>
    <hyperlink ref="D102:E102" location="Industria!A1" display="►" xr:uid="{00000000-0004-0000-0400-000002000000}"/>
    <hyperlink ref="D132:E132" location="Industria!A1" display="►" xr:uid="{00000000-0004-0000-0400-000003000000}"/>
    <hyperlink ref="D162:E162" location="Industria!A1" display="►" xr:uid="{00000000-0004-0000-0400-000004000000}"/>
    <hyperlink ref="D192:E192" location="Industria!A1" display="►" xr:uid="{00000000-0004-0000-0400-000005000000}"/>
    <hyperlink ref="D214:E214" location="Industria!A1" display="►" xr:uid="{00000000-0004-0000-0400-000006000000}"/>
    <hyperlink ref="A6:D6" location="Industria!A14" display="►" xr:uid="{00000000-0004-0000-0400-000007000000}"/>
    <hyperlink ref="A7:C7" location="Industria!A46" display="►" xr:uid="{00000000-0004-0000-0400-000008000000}"/>
    <hyperlink ref="A8:D8" location="Industria!A80" display="►" xr:uid="{00000000-0004-0000-0400-000009000000}"/>
    <hyperlink ref="A9:D9" location="Industria!A113" display="►" xr:uid="{00000000-0004-0000-0400-00000A000000}"/>
    <hyperlink ref="A10:D10" location="Industria!A146" display="►" xr:uid="{00000000-0004-0000-0400-00000B000000}"/>
    <hyperlink ref="A11:D11" location="Industria!A179" display="►" xr:uid="{00000000-0004-0000-0400-00000C000000}"/>
    <hyperlink ref="A12:C12" location="Industria!A206" display="►" xr:uid="{00000000-0004-0000-0400-00000D000000}"/>
    <hyperlink ref="A1" location="'Índice '!A31" display="ÍNDICE" xr:uid="{00000000-0004-0000-0400-00000E000000}"/>
    <hyperlink ref="A8:C8" location="Industria!A78" display="►" xr:uid="{00000000-0004-0000-0400-00000F000000}"/>
    <hyperlink ref="A9:C9" location="Industria!A110" display="►" xr:uid="{00000000-0004-0000-0400-000010000000}"/>
    <hyperlink ref="A10:C10" location="Industria!A142" display="►" xr:uid="{00000000-0004-0000-0400-000011000000}"/>
    <hyperlink ref="A11:C11" location="Industria!A174" display="►" xr:uid="{00000000-0004-0000-0400-000012000000}"/>
    <hyperlink ref="B6" location="Industria!A14" display="Número de establecimientos industriales" xr:uid="{00000000-0004-0000-0400-000013000000}"/>
    <hyperlink ref="B7" location="Industria!A46" display="Total personal ocupado (a)" xr:uid="{00000000-0004-0000-0400-000014000000}"/>
    <hyperlink ref="B8" location="Industria!A78" display="Sueldos y salarios pagadosb (Miles de pesos)" xr:uid="{00000000-0004-0000-0400-000015000000}"/>
    <hyperlink ref="B9" location="Industria!A110" display="Prestaciones socialesc (Miles de pesos)" xr:uid="{00000000-0004-0000-0400-000016000000}"/>
    <hyperlink ref="B10" location="Industria!A142" display="Produccion brutad (Miles de pesos)" xr:uid="{00000000-0004-0000-0400-000017000000}"/>
    <hyperlink ref="B11" location="Industria!A174" display="Consumo intermediod (Miles de pesos)" xr:uid="{00000000-0004-0000-0400-000018000000}"/>
    <hyperlink ref="B12" location="Industria!A206" display="Valor  Agregado (Miles de pesos)" xr:uid="{00000000-0004-0000-0400-000019000000}"/>
  </hyperlinks>
  <pageMargins left="0.75" right="0.75" top="1" bottom="1"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5"/>
  <sheetViews>
    <sheetView showGridLines="0" zoomScale="90" zoomScaleNormal="90" workbookViewId="0">
      <selection activeCell="B3" sqref="B3:E3"/>
    </sheetView>
  </sheetViews>
  <sheetFormatPr baseColWidth="10" defaultRowHeight="15" x14ac:dyDescent="0.25"/>
  <cols>
    <col min="1" max="1" width="4.140625" customWidth="1"/>
    <col min="2" max="2" width="21.28515625" bestFit="1" customWidth="1"/>
    <col min="3" max="3" width="16" customWidth="1"/>
    <col min="4" max="4" width="15" customWidth="1"/>
    <col min="5" max="5" width="13.140625" customWidth="1"/>
    <col min="7" max="7" width="21.28515625" bestFit="1" customWidth="1"/>
    <col min="8" max="8" width="15.42578125" customWidth="1"/>
    <col min="9" max="9" width="14.42578125" customWidth="1"/>
    <col min="10" max="10" width="16.5703125" customWidth="1"/>
  </cols>
  <sheetData>
    <row r="1" spans="1:10" x14ac:dyDescent="0.25">
      <c r="A1" s="238" t="s">
        <v>30</v>
      </c>
    </row>
    <row r="2" spans="1:10" x14ac:dyDescent="0.25">
      <c r="A2" s="238"/>
    </row>
    <row r="3" spans="1:10" ht="15.75" x14ac:dyDescent="0.25">
      <c r="B3" s="573" t="s">
        <v>322</v>
      </c>
      <c r="C3" s="573"/>
      <c r="D3" s="573"/>
      <c r="E3" s="573"/>
      <c r="G3" s="573" t="s">
        <v>322</v>
      </c>
      <c r="H3" s="573"/>
      <c r="I3" s="573"/>
      <c r="J3" s="573"/>
    </row>
    <row r="4" spans="1:10" ht="15.75" x14ac:dyDescent="0.25">
      <c r="B4" s="573" t="s">
        <v>531</v>
      </c>
      <c r="C4" s="573"/>
      <c r="D4" s="573"/>
      <c r="E4" s="573"/>
      <c r="G4" s="573" t="s">
        <v>403</v>
      </c>
      <c r="H4" s="573"/>
      <c r="I4" s="573"/>
      <c r="J4" s="573"/>
    </row>
    <row r="5" spans="1:10" x14ac:dyDescent="0.25">
      <c r="B5" s="572" t="s">
        <v>323</v>
      </c>
      <c r="C5" s="572"/>
      <c r="D5" s="572"/>
      <c r="E5" s="572"/>
      <c r="G5" s="572" t="s">
        <v>323</v>
      </c>
      <c r="H5" s="572"/>
      <c r="I5" s="572"/>
      <c r="J5" s="572"/>
    </row>
    <row r="6" spans="1:10" x14ac:dyDescent="0.25">
      <c r="B6" s="403"/>
      <c r="C6" s="404" t="s">
        <v>410</v>
      </c>
      <c r="D6" s="404" t="s">
        <v>411</v>
      </c>
      <c r="E6" s="404" t="s">
        <v>412</v>
      </c>
      <c r="G6" s="403"/>
      <c r="H6" s="404" t="s">
        <v>410</v>
      </c>
      <c r="I6" s="404" t="s">
        <v>411</v>
      </c>
      <c r="J6" s="404" t="s">
        <v>412</v>
      </c>
    </row>
    <row r="7" spans="1:10" x14ac:dyDescent="0.25">
      <c r="B7" s="405" t="s">
        <v>314</v>
      </c>
      <c r="C7" s="406">
        <v>13.552914517338692</v>
      </c>
      <c r="D7" s="406">
        <v>12.845472923448241</v>
      </c>
      <c r="E7" s="406">
        <v>4.777357353116841</v>
      </c>
      <c r="G7" s="405" t="s">
        <v>314</v>
      </c>
      <c r="H7" s="406">
        <v>13.08747986666387</v>
      </c>
      <c r="I7" s="406">
        <v>11.203912303120589</v>
      </c>
      <c r="J7" s="406">
        <v>4.4675707613052111</v>
      </c>
    </row>
    <row r="8" spans="1:10" x14ac:dyDescent="0.25">
      <c r="B8" s="402" t="s">
        <v>39</v>
      </c>
      <c r="C8" s="407">
        <v>13.967529133951544</v>
      </c>
      <c r="D8" s="407">
        <v>12.290667071961366</v>
      </c>
      <c r="E8" s="407">
        <v>3.2029479957331688</v>
      </c>
      <c r="G8" s="402" t="s">
        <v>39</v>
      </c>
      <c r="H8" s="407">
        <v>13.209707226078947</v>
      </c>
      <c r="I8" s="407">
        <v>14.810200622114422</v>
      </c>
      <c r="J8" s="407">
        <v>5.4692736978977337</v>
      </c>
    </row>
    <row r="9" spans="1:10" x14ac:dyDescent="0.25">
      <c r="B9" s="402" t="s">
        <v>315</v>
      </c>
      <c r="C9" s="407">
        <v>14.887739364288038</v>
      </c>
      <c r="D9" s="407">
        <v>13.456285076717634</v>
      </c>
      <c r="E9" s="407">
        <v>6.3740110614689769</v>
      </c>
      <c r="G9" s="402" t="s">
        <v>315</v>
      </c>
      <c r="H9" s="407">
        <v>14.157396216526607</v>
      </c>
      <c r="I9" s="407">
        <v>14.999822459283109</v>
      </c>
      <c r="J9" s="407">
        <v>4.1736575464426267</v>
      </c>
    </row>
    <row r="10" spans="1:10" x14ac:dyDescent="0.25">
      <c r="B10" s="402" t="s">
        <v>67</v>
      </c>
      <c r="C10" s="407">
        <v>15.621455620033785</v>
      </c>
      <c r="D10" s="407">
        <v>14.255250398541193</v>
      </c>
      <c r="E10" s="407">
        <v>4.1723811116686278</v>
      </c>
      <c r="G10" s="402" t="s">
        <v>67</v>
      </c>
      <c r="H10" s="407">
        <v>12.120255658280627</v>
      </c>
      <c r="I10" s="407">
        <v>6.5239100509572552</v>
      </c>
      <c r="J10" s="407">
        <v>3.0044803654572689</v>
      </c>
    </row>
    <row r="11" spans="1:10" x14ac:dyDescent="0.25">
      <c r="B11" s="402" t="s">
        <v>52</v>
      </c>
      <c r="C11" s="407">
        <v>14.646076312936842</v>
      </c>
      <c r="D11" s="407">
        <v>15.079800823858491</v>
      </c>
      <c r="E11" s="407">
        <v>4.6125915224627647</v>
      </c>
      <c r="G11" s="402" t="s">
        <v>52</v>
      </c>
      <c r="H11" s="407">
        <v>14.390946006132438</v>
      </c>
      <c r="I11" s="407">
        <v>11.037047655503201</v>
      </c>
      <c r="J11" s="407">
        <v>4.3783600523078547</v>
      </c>
    </row>
    <row r="12" spans="1:10" x14ac:dyDescent="0.25">
      <c r="B12" s="402" t="s">
        <v>64</v>
      </c>
      <c r="C12" s="407">
        <v>0.73132074067562769</v>
      </c>
      <c r="D12" s="407">
        <v>-0.96809610627079223</v>
      </c>
      <c r="E12" s="407">
        <v>3.6839559743711447</v>
      </c>
      <c r="G12" s="402" t="s">
        <v>64</v>
      </c>
      <c r="H12" s="407">
        <v>3.4899665252393248</v>
      </c>
      <c r="I12" s="407">
        <v>3.0891779880835486</v>
      </c>
      <c r="J12" s="407">
        <v>3.9418055210146576</v>
      </c>
    </row>
    <row r="13" spans="1:10" x14ac:dyDescent="0.25">
      <c r="B13" s="402" t="s">
        <v>43</v>
      </c>
      <c r="C13" s="407">
        <v>13.898474424956092</v>
      </c>
      <c r="D13" s="407">
        <v>14.79697794944606</v>
      </c>
      <c r="E13" s="407">
        <v>5.6053294811900543</v>
      </c>
      <c r="G13" s="402" t="s">
        <v>43</v>
      </c>
      <c r="H13" s="407">
        <v>16.292729428797003</v>
      </c>
      <c r="I13" s="407">
        <v>9.2113559484619003</v>
      </c>
      <c r="J13" s="407">
        <v>3.1663326653306569</v>
      </c>
    </row>
    <row r="14" spans="1:10" x14ac:dyDescent="0.25">
      <c r="B14" s="402" t="s">
        <v>41</v>
      </c>
      <c r="C14" s="407">
        <v>15.24285348875037</v>
      </c>
      <c r="D14" s="407">
        <v>14.314978350301374</v>
      </c>
      <c r="E14" s="407">
        <v>7.0963529636405127</v>
      </c>
      <c r="G14" s="402" t="s">
        <v>41</v>
      </c>
      <c r="H14" s="407">
        <v>15.939113957179245</v>
      </c>
      <c r="I14" s="407">
        <v>11.975169728038139</v>
      </c>
      <c r="J14" s="407">
        <v>7.7079681049595763</v>
      </c>
    </row>
    <row r="15" spans="1:10" x14ac:dyDescent="0.25">
      <c r="B15" s="402" t="s">
        <v>45</v>
      </c>
      <c r="C15" s="407">
        <v>6.3928861916761974</v>
      </c>
      <c r="D15" s="407">
        <v>7.1224284049161923</v>
      </c>
      <c r="E15" s="407">
        <v>0.18051992662266514</v>
      </c>
      <c r="G15" s="402" t="s">
        <v>45</v>
      </c>
      <c r="H15" s="407">
        <v>3.9224037476922575</v>
      </c>
      <c r="I15" s="407">
        <v>5.9527894175286349</v>
      </c>
      <c r="J15" s="407">
        <v>3.5903068579666382</v>
      </c>
    </row>
    <row r="16" spans="1:10" x14ac:dyDescent="0.25">
      <c r="B16" s="402" t="s">
        <v>63</v>
      </c>
      <c r="C16" s="407">
        <v>25.355609010394403</v>
      </c>
      <c r="D16" s="407">
        <v>21.495630892089437</v>
      </c>
      <c r="E16" s="407">
        <v>8.4539458839153951</v>
      </c>
      <c r="G16" s="402" t="s">
        <v>63</v>
      </c>
      <c r="H16" s="407">
        <v>0.50828486254749805</v>
      </c>
      <c r="I16" s="407">
        <v>7.7830429381097019</v>
      </c>
      <c r="J16" s="407">
        <v>5.4822753503709833</v>
      </c>
    </row>
    <row r="17" spans="2:11" x14ac:dyDescent="0.25">
      <c r="B17" s="402" t="s">
        <v>48</v>
      </c>
      <c r="C17" s="407">
        <v>16.154354258464082</v>
      </c>
      <c r="D17" s="407">
        <v>17.807216641915772</v>
      </c>
      <c r="E17" s="407">
        <v>7.4222668004012178</v>
      </c>
      <c r="G17" s="402" t="s">
        <v>48</v>
      </c>
      <c r="H17" s="407">
        <v>21.641914243306843</v>
      </c>
      <c r="I17" s="407">
        <v>17.845127368738616</v>
      </c>
      <c r="J17" s="407">
        <v>8.9496987733178344</v>
      </c>
    </row>
    <row r="18" spans="2:11" x14ac:dyDescent="0.25">
      <c r="B18" s="402" t="s">
        <v>66</v>
      </c>
      <c r="C18" s="407">
        <v>-0.13983354012664506</v>
      </c>
      <c r="D18" s="407">
        <v>-0.89889179960086096</v>
      </c>
      <c r="E18" s="407">
        <v>-0.5347026247109028</v>
      </c>
      <c r="G18" s="402" t="s">
        <v>66</v>
      </c>
      <c r="H18" s="407">
        <v>-7.6228284515048443</v>
      </c>
      <c r="I18" s="407">
        <v>-12.792963495354115</v>
      </c>
      <c r="J18" s="407">
        <v>1.3654466148302618</v>
      </c>
    </row>
    <row r="19" spans="2:11" x14ac:dyDescent="0.25">
      <c r="B19" s="402" t="s">
        <v>44</v>
      </c>
      <c r="C19" s="407">
        <v>14.772037272857801</v>
      </c>
      <c r="D19" s="407">
        <v>20.52196958830865</v>
      </c>
      <c r="E19" s="407">
        <v>7.1809936316658423</v>
      </c>
      <c r="G19" s="402" t="s">
        <v>44</v>
      </c>
      <c r="H19" s="407">
        <v>8.7476958144825829</v>
      </c>
      <c r="I19" s="407">
        <v>4.6047254410278526</v>
      </c>
      <c r="J19" s="407">
        <v>5.637689729942835</v>
      </c>
    </row>
    <row r="20" spans="2:11" x14ac:dyDescent="0.25">
      <c r="B20" s="402" t="s">
        <v>51</v>
      </c>
      <c r="C20" s="407">
        <v>22.807012058472395</v>
      </c>
      <c r="D20" s="407">
        <v>18.484699385227231</v>
      </c>
      <c r="E20" s="407">
        <v>3.3322804801010761</v>
      </c>
      <c r="G20" s="402" t="s">
        <v>51</v>
      </c>
      <c r="H20" s="407">
        <v>89.14749995491286</v>
      </c>
      <c r="I20" s="407">
        <v>66.254919686802168</v>
      </c>
      <c r="J20" s="407">
        <v>-12.935077758578132</v>
      </c>
    </row>
    <row r="21" spans="2:11" x14ac:dyDescent="0.25">
      <c r="B21" s="402" t="s">
        <v>316</v>
      </c>
      <c r="C21" s="407">
        <v>7.1965977203001046</v>
      </c>
      <c r="D21" s="407">
        <v>7.0003829571339509</v>
      </c>
      <c r="E21" s="407">
        <v>3.6019073351440056</v>
      </c>
      <c r="G21" s="402" t="s">
        <v>316</v>
      </c>
      <c r="H21" s="407">
        <v>14.88960266786097</v>
      </c>
      <c r="I21" s="407">
        <v>16.048295023849832</v>
      </c>
      <c r="J21" s="407">
        <v>2.7993847506042613</v>
      </c>
    </row>
    <row r="22" spans="2:11" ht="6.75" customHeight="1" x14ac:dyDescent="0.25"/>
    <row r="23" spans="2:11" x14ac:dyDescent="0.25">
      <c r="B23" s="401" t="s">
        <v>318</v>
      </c>
      <c r="G23" s="401" t="s">
        <v>318</v>
      </c>
    </row>
    <row r="24" spans="2:11" x14ac:dyDescent="0.25">
      <c r="B24" s="571" t="s">
        <v>317</v>
      </c>
      <c r="C24" s="571"/>
      <c r="D24" s="571"/>
      <c r="E24" s="571"/>
      <c r="F24" s="571"/>
      <c r="G24" s="571" t="s">
        <v>317</v>
      </c>
      <c r="H24" s="571"/>
      <c r="I24" s="571"/>
      <c r="J24" s="571"/>
      <c r="K24" s="571"/>
    </row>
    <row r="25" spans="2:11" x14ac:dyDescent="0.25">
      <c r="B25" s="571"/>
      <c r="C25" s="571"/>
      <c r="D25" s="571"/>
      <c r="E25" s="571"/>
      <c r="F25" s="571"/>
      <c r="G25" s="571"/>
      <c r="H25" s="571"/>
      <c r="I25" s="571"/>
      <c r="J25" s="571"/>
      <c r="K25" s="571"/>
    </row>
  </sheetData>
  <mergeCells count="8">
    <mergeCell ref="B24:F25"/>
    <mergeCell ref="B5:E5"/>
    <mergeCell ref="B3:E3"/>
    <mergeCell ref="B4:E4"/>
    <mergeCell ref="G3:J3"/>
    <mergeCell ref="G4:J4"/>
    <mergeCell ref="G5:J5"/>
    <mergeCell ref="G24:K25"/>
  </mergeCells>
  <hyperlinks>
    <hyperlink ref="A1" location="'Índice '!A1" display="ÍNDICE"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8"/>
  <sheetViews>
    <sheetView showGridLines="0" zoomScale="96" zoomScaleNormal="96" workbookViewId="0">
      <selection activeCell="B3" sqref="B3:D3"/>
    </sheetView>
  </sheetViews>
  <sheetFormatPr baseColWidth="10" defaultRowHeight="15" x14ac:dyDescent="0.25"/>
  <cols>
    <col min="1" max="1" width="4.140625" customWidth="1"/>
    <col min="2" max="2" width="21.28515625" bestFit="1" customWidth="1"/>
    <col min="3" max="3" width="16" customWidth="1"/>
    <col min="4" max="4" width="17.42578125" customWidth="1"/>
    <col min="7" max="7" width="22" customWidth="1"/>
    <col min="8" max="8" width="16.5703125" customWidth="1"/>
    <col min="9" max="9" width="17.42578125" customWidth="1"/>
  </cols>
  <sheetData>
    <row r="1" spans="1:4" x14ac:dyDescent="0.25">
      <c r="A1" s="238" t="s">
        <v>30</v>
      </c>
    </row>
    <row r="2" spans="1:4" x14ac:dyDescent="0.25">
      <c r="A2" s="238"/>
    </row>
    <row r="3" spans="1:4" ht="15.75" x14ac:dyDescent="0.25">
      <c r="B3" s="573" t="s">
        <v>349</v>
      </c>
      <c r="C3" s="573"/>
      <c r="D3" s="573"/>
    </row>
    <row r="4" spans="1:4" ht="15.75" x14ac:dyDescent="0.25">
      <c r="B4" s="574" t="s">
        <v>532</v>
      </c>
      <c r="C4" s="575"/>
      <c r="D4" s="576"/>
    </row>
    <row r="5" spans="1:4" x14ac:dyDescent="0.25">
      <c r="B5" s="572" t="s">
        <v>323</v>
      </c>
      <c r="C5" s="572"/>
      <c r="D5" s="572"/>
    </row>
    <row r="6" spans="1:4" x14ac:dyDescent="0.25">
      <c r="B6" s="403"/>
      <c r="C6" s="404" t="s">
        <v>353</v>
      </c>
      <c r="D6" s="404" t="s">
        <v>352</v>
      </c>
    </row>
    <row r="7" spans="1:4" x14ac:dyDescent="0.25">
      <c r="B7" s="405" t="s">
        <v>372</v>
      </c>
      <c r="C7" s="406">
        <v>14.145544356990754</v>
      </c>
      <c r="D7" s="406">
        <v>3.1316562090588036</v>
      </c>
    </row>
    <row r="8" spans="1:4" x14ac:dyDescent="0.25">
      <c r="B8" s="402" t="s">
        <v>39</v>
      </c>
      <c r="C8" s="407">
        <v>11.858586104907914</v>
      </c>
      <c r="D8" s="407">
        <v>3.2855730668867267</v>
      </c>
    </row>
    <row r="9" spans="1:4" x14ac:dyDescent="0.25">
      <c r="B9" s="402" t="s">
        <v>41</v>
      </c>
      <c r="C9" s="407">
        <v>16.068363389807899</v>
      </c>
      <c r="D9" s="407">
        <v>5.9193604522771466</v>
      </c>
    </row>
    <row r="10" spans="1:4" x14ac:dyDescent="0.25">
      <c r="B10" s="402" t="s">
        <v>96</v>
      </c>
      <c r="C10" s="407">
        <v>16.453486742167357</v>
      </c>
      <c r="D10" s="407">
        <v>2.100929660081448</v>
      </c>
    </row>
    <row r="11" spans="1:4" x14ac:dyDescent="0.25">
      <c r="B11" s="402" t="s">
        <v>52</v>
      </c>
      <c r="C11" s="407">
        <v>17.487599377991359</v>
      </c>
      <c r="D11" s="407">
        <v>0.70184371065300866</v>
      </c>
    </row>
    <row r="12" spans="1:4" x14ac:dyDescent="0.25">
      <c r="B12" s="402" t="s">
        <v>64</v>
      </c>
      <c r="C12" s="407">
        <v>14.400394258369204</v>
      </c>
      <c r="D12" s="407">
        <v>6.9813343416672353</v>
      </c>
    </row>
    <row r="13" spans="1:4" x14ac:dyDescent="0.25">
      <c r="B13" s="402" t="s">
        <v>67</v>
      </c>
      <c r="C13" s="407">
        <v>12.321712141352023</v>
      </c>
      <c r="D13" s="407">
        <v>-1.2609417274949948</v>
      </c>
    </row>
    <row r="14" spans="1:4" x14ac:dyDescent="0.25">
      <c r="B14" s="402" t="s">
        <v>350</v>
      </c>
      <c r="C14" s="407">
        <v>12.260829818032676</v>
      </c>
      <c r="D14" s="407">
        <v>5.0938818817199518</v>
      </c>
    </row>
    <row r="15" spans="1:4" ht="6.75" customHeight="1" x14ac:dyDescent="0.25"/>
    <row r="16" spans="1:4" x14ac:dyDescent="0.25">
      <c r="B16" s="401" t="s">
        <v>351</v>
      </c>
    </row>
    <row r="17" spans="2:5" ht="23.25" customHeight="1" x14ac:dyDescent="0.25">
      <c r="B17" s="571" t="s">
        <v>354</v>
      </c>
      <c r="C17" s="571"/>
      <c r="D17" s="571"/>
      <c r="E17" s="571"/>
    </row>
    <row r="18" spans="2:5" x14ac:dyDescent="0.25">
      <c r="B18" s="571"/>
      <c r="C18" s="571"/>
      <c r="D18" s="571"/>
      <c r="E18" s="571"/>
    </row>
  </sheetData>
  <mergeCells count="4">
    <mergeCell ref="B17:E18"/>
    <mergeCell ref="B3:D3"/>
    <mergeCell ref="B4:D4"/>
    <mergeCell ref="B5:D5"/>
  </mergeCells>
  <hyperlinks>
    <hyperlink ref="A1" location="'Índice '!A1"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44"/>
  <sheetViews>
    <sheetView zoomScale="110" zoomScaleNormal="110" workbookViewId="0">
      <pane ySplit="5" topLeftCell="A6" activePane="bottomLeft" state="frozen"/>
      <selection activeCell="D106" sqref="D106"/>
      <selection pane="bottomLeft" activeCell="F36" sqref="F36"/>
    </sheetView>
  </sheetViews>
  <sheetFormatPr baseColWidth="10" defaultColWidth="25.140625" defaultRowHeight="15" x14ac:dyDescent="0.25"/>
  <cols>
    <col min="1" max="1" width="5.42578125" style="48" customWidth="1"/>
    <col min="2" max="2" width="25.42578125" style="42" customWidth="1"/>
    <col min="3" max="3" width="23.140625" style="162" bestFit="1" customWidth="1"/>
    <col min="4" max="4" width="22.5703125" style="162" customWidth="1"/>
    <col min="5" max="7" width="13.42578125" style="42" customWidth="1"/>
    <col min="8" max="254" width="25.140625" style="42"/>
    <col min="255" max="255" width="5.42578125" style="42" customWidth="1"/>
    <col min="256" max="256" width="25.42578125" style="42" customWidth="1"/>
    <col min="257" max="257" width="23.140625" style="42" bestFit="1" customWidth="1"/>
    <col min="258" max="258" width="16.7109375" style="42" customWidth="1"/>
    <col min="259" max="510" width="25.140625" style="42"/>
    <col min="511" max="511" width="5.42578125" style="42" customWidth="1"/>
    <col min="512" max="512" width="25.42578125" style="42" customWidth="1"/>
    <col min="513" max="513" width="23.140625" style="42" bestFit="1" customWidth="1"/>
    <col min="514" max="514" width="16.7109375" style="42" customWidth="1"/>
    <col min="515" max="766" width="25.140625" style="42"/>
    <col min="767" max="767" width="5.42578125" style="42" customWidth="1"/>
    <col min="768" max="768" width="25.42578125" style="42" customWidth="1"/>
    <col min="769" max="769" width="23.140625" style="42" bestFit="1" customWidth="1"/>
    <col min="770" max="770" width="16.7109375" style="42" customWidth="1"/>
    <col min="771" max="1022" width="25.140625" style="42"/>
    <col min="1023" max="1023" width="5.42578125" style="42" customWidth="1"/>
    <col min="1024" max="1024" width="25.42578125" style="42" customWidth="1"/>
    <col min="1025" max="1025" width="23.140625" style="42" bestFit="1" customWidth="1"/>
    <col min="1026" max="1026" width="16.7109375" style="42" customWidth="1"/>
    <col min="1027" max="1278" width="25.140625" style="42"/>
    <col min="1279" max="1279" width="5.42578125" style="42" customWidth="1"/>
    <col min="1280" max="1280" width="25.42578125" style="42" customWidth="1"/>
    <col min="1281" max="1281" width="23.140625" style="42" bestFit="1" customWidth="1"/>
    <col min="1282" max="1282" width="16.7109375" style="42" customWidth="1"/>
    <col min="1283" max="1534" width="25.140625" style="42"/>
    <col min="1535" max="1535" width="5.42578125" style="42" customWidth="1"/>
    <col min="1536" max="1536" width="25.42578125" style="42" customWidth="1"/>
    <col min="1537" max="1537" width="23.140625" style="42" bestFit="1" customWidth="1"/>
    <col min="1538" max="1538" width="16.7109375" style="42" customWidth="1"/>
    <col min="1539" max="1790" width="25.140625" style="42"/>
    <col min="1791" max="1791" width="5.42578125" style="42" customWidth="1"/>
    <col min="1792" max="1792" width="25.42578125" style="42" customWidth="1"/>
    <col min="1793" max="1793" width="23.140625" style="42" bestFit="1" customWidth="1"/>
    <col min="1794" max="1794" width="16.7109375" style="42" customWidth="1"/>
    <col min="1795" max="2046" width="25.140625" style="42"/>
    <col min="2047" max="2047" width="5.42578125" style="42" customWidth="1"/>
    <col min="2048" max="2048" width="25.42578125" style="42" customWidth="1"/>
    <col min="2049" max="2049" width="23.140625" style="42" bestFit="1" customWidth="1"/>
    <col min="2050" max="2050" width="16.7109375" style="42" customWidth="1"/>
    <col min="2051" max="2302" width="25.140625" style="42"/>
    <col min="2303" max="2303" width="5.42578125" style="42" customWidth="1"/>
    <col min="2304" max="2304" width="25.42578125" style="42" customWidth="1"/>
    <col min="2305" max="2305" width="23.140625" style="42" bestFit="1" customWidth="1"/>
    <col min="2306" max="2306" width="16.7109375" style="42" customWidth="1"/>
    <col min="2307" max="2558" width="25.140625" style="42"/>
    <col min="2559" max="2559" width="5.42578125" style="42" customWidth="1"/>
    <col min="2560" max="2560" width="25.42578125" style="42" customWidth="1"/>
    <col min="2561" max="2561" width="23.140625" style="42" bestFit="1" customWidth="1"/>
    <col min="2562" max="2562" width="16.7109375" style="42" customWidth="1"/>
    <col min="2563" max="2814" width="25.140625" style="42"/>
    <col min="2815" max="2815" width="5.42578125" style="42" customWidth="1"/>
    <col min="2816" max="2816" width="25.42578125" style="42" customWidth="1"/>
    <col min="2817" max="2817" width="23.140625" style="42" bestFit="1" customWidth="1"/>
    <col min="2818" max="2818" width="16.7109375" style="42" customWidth="1"/>
    <col min="2819" max="3070" width="25.140625" style="42"/>
    <col min="3071" max="3071" width="5.42578125" style="42" customWidth="1"/>
    <col min="3072" max="3072" width="25.42578125" style="42" customWidth="1"/>
    <col min="3073" max="3073" width="23.140625" style="42" bestFit="1" customWidth="1"/>
    <col min="3074" max="3074" width="16.7109375" style="42" customWidth="1"/>
    <col min="3075" max="3326" width="25.140625" style="42"/>
    <col min="3327" max="3327" width="5.42578125" style="42" customWidth="1"/>
    <col min="3328" max="3328" width="25.42578125" style="42" customWidth="1"/>
    <col min="3329" max="3329" width="23.140625" style="42" bestFit="1" customWidth="1"/>
    <col min="3330" max="3330" width="16.7109375" style="42" customWidth="1"/>
    <col min="3331" max="3582" width="25.140625" style="42"/>
    <col min="3583" max="3583" width="5.42578125" style="42" customWidth="1"/>
    <col min="3584" max="3584" width="25.42578125" style="42" customWidth="1"/>
    <col min="3585" max="3585" width="23.140625" style="42" bestFit="1" customWidth="1"/>
    <col min="3586" max="3586" width="16.7109375" style="42" customWidth="1"/>
    <col min="3587" max="3838" width="25.140625" style="42"/>
    <col min="3839" max="3839" width="5.42578125" style="42" customWidth="1"/>
    <col min="3840" max="3840" width="25.42578125" style="42" customWidth="1"/>
    <col min="3841" max="3841" width="23.140625" style="42" bestFit="1" customWidth="1"/>
    <col min="3842" max="3842" width="16.7109375" style="42" customWidth="1"/>
    <col min="3843" max="4094" width="25.140625" style="42"/>
    <col min="4095" max="4095" width="5.42578125" style="42" customWidth="1"/>
    <col min="4096" max="4096" width="25.42578125" style="42" customWidth="1"/>
    <col min="4097" max="4097" width="23.140625" style="42" bestFit="1" customWidth="1"/>
    <col min="4098" max="4098" width="16.7109375" style="42" customWidth="1"/>
    <col min="4099" max="4350" width="25.140625" style="42"/>
    <col min="4351" max="4351" width="5.42578125" style="42" customWidth="1"/>
    <col min="4352" max="4352" width="25.42578125" style="42" customWidth="1"/>
    <col min="4353" max="4353" width="23.140625" style="42" bestFit="1" customWidth="1"/>
    <col min="4354" max="4354" width="16.7109375" style="42" customWidth="1"/>
    <col min="4355" max="4606" width="25.140625" style="42"/>
    <col min="4607" max="4607" width="5.42578125" style="42" customWidth="1"/>
    <col min="4608" max="4608" width="25.42578125" style="42" customWidth="1"/>
    <col min="4609" max="4609" width="23.140625" style="42" bestFit="1" customWidth="1"/>
    <col min="4610" max="4610" width="16.7109375" style="42" customWidth="1"/>
    <col min="4611" max="4862" width="25.140625" style="42"/>
    <col min="4863" max="4863" width="5.42578125" style="42" customWidth="1"/>
    <col min="4864" max="4864" width="25.42578125" style="42" customWidth="1"/>
    <col min="4865" max="4865" width="23.140625" style="42" bestFit="1" customWidth="1"/>
    <col min="4866" max="4866" width="16.7109375" style="42" customWidth="1"/>
    <col min="4867" max="5118" width="25.140625" style="42"/>
    <col min="5119" max="5119" width="5.42578125" style="42" customWidth="1"/>
    <col min="5120" max="5120" width="25.42578125" style="42" customWidth="1"/>
    <col min="5121" max="5121" width="23.140625" style="42" bestFit="1" customWidth="1"/>
    <col min="5122" max="5122" width="16.7109375" style="42" customWidth="1"/>
    <col min="5123" max="5374" width="25.140625" style="42"/>
    <col min="5375" max="5375" width="5.42578125" style="42" customWidth="1"/>
    <col min="5376" max="5376" width="25.42578125" style="42" customWidth="1"/>
    <col min="5377" max="5377" width="23.140625" style="42" bestFit="1" customWidth="1"/>
    <col min="5378" max="5378" width="16.7109375" style="42" customWidth="1"/>
    <col min="5379" max="5630" width="25.140625" style="42"/>
    <col min="5631" max="5631" width="5.42578125" style="42" customWidth="1"/>
    <col min="5632" max="5632" width="25.42578125" style="42" customWidth="1"/>
    <col min="5633" max="5633" width="23.140625" style="42" bestFit="1" customWidth="1"/>
    <col min="5634" max="5634" width="16.7109375" style="42" customWidth="1"/>
    <col min="5635" max="5886" width="25.140625" style="42"/>
    <col min="5887" max="5887" width="5.42578125" style="42" customWidth="1"/>
    <col min="5888" max="5888" width="25.42578125" style="42" customWidth="1"/>
    <col min="5889" max="5889" width="23.140625" style="42" bestFit="1" customWidth="1"/>
    <col min="5890" max="5890" width="16.7109375" style="42" customWidth="1"/>
    <col min="5891" max="6142" width="25.140625" style="42"/>
    <col min="6143" max="6143" width="5.42578125" style="42" customWidth="1"/>
    <col min="6144" max="6144" width="25.42578125" style="42" customWidth="1"/>
    <col min="6145" max="6145" width="23.140625" style="42" bestFit="1" customWidth="1"/>
    <col min="6146" max="6146" width="16.7109375" style="42" customWidth="1"/>
    <col min="6147" max="6398" width="25.140625" style="42"/>
    <col min="6399" max="6399" width="5.42578125" style="42" customWidth="1"/>
    <col min="6400" max="6400" width="25.42578125" style="42" customWidth="1"/>
    <col min="6401" max="6401" width="23.140625" style="42" bestFit="1" customWidth="1"/>
    <col min="6402" max="6402" width="16.7109375" style="42" customWidth="1"/>
    <col min="6403" max="6654" width="25.140625" style="42"/>
    <col min="6655" max="6655" width="5.42578125" style="42" customWidth="1"/>
    <col min="6656" max="6656" width="25.42578125" style="42" customWidth="1"/>
    <col min="6657" max="6657" width="23.140625" style="42" bestFit="1" customWidth="1"/>
    <col min="6658" max="6658" width="16.7109375" style="42" customWidth="1"/>
    <col min="6659" max="6910" width="25.140625" style="42"/>
    <col min="6911" max="6911" width="5.42578125" style="42" customWidth="1"/>
    <col min="6912" max="6912" width="25.42578125" style="42" customWidth="1"/>
    <col min="6913" max="6913" width="23.140625" style="42" bestFit="1" customWidth="1"/>
    <col min="6914" max="6914" width="16.7109375" style="42" customWidth="1"/>
    <col min="6915" max="7166" width="25.140625" style="42"/>
    <col min="7167" max="7167" width="5.42578125" style="42" customWidth="1"/>
    <col min="7168" max="7168" width="25.42578125" style="42" customWidth="1"/>
    <col min="7169" max="7169" width="23.140625" style="42" bestFit="1" customWidth="1"/>
    <col min="7170" max="7170" width="16.7109375" style="42" customWidth="1"/>
    <col min="7171" max="7422" width="25.140625" style="42"/>
    <col min="7423" max="7423" width="5.42578125" style="42" customWidth="1"/>
    <col min="7424" max="7424" width="25.42578125" style="42" customWidth="1"/>
    <col min="7425" max="7425" width="23.140625" style="42" bestFit="1" customWidth="1"/>
    <col min="7426" max="7426" width="16.7109375" style="42" customWidth="1"/>
    <col min="7427" max="7678" width="25.140625" style="42"/>
    <col min="7679" max="7679" width="5.42578125" style="42" customWidth="1"/>
    <col min="7680" max="7680" width="25.42578125" style="42" customWidth="1"/>
    <col min="7681" max="7681" width="23.140625" style="42" bestFit="1" customWidth="1"/>
    <col min="7682" max="7682" width="16.7109375" style="42" customWidth="1"/>
    <col min="7683" max="7934" width="25.140625" style="42"/>
    <col min="7935" max="7935" width="5.42578125" style="42" customWidth="1"/>
    <col min="7936" max="7936" width="25.42578125" style="42" customWidth="1"/>
    <col min="7937" max="7937" width="23.140625" style="42" bestFit="1" customWidth="1"/>
    <col min="7938" max="7938" width="16.7109375" style="42" customWidth="1"/>
    <col min="7939" max="8190" width="25.140625" style="42"/>
    <col min="8191" max="8191" width="5.42578125" style="42" customWidth="1"/>
    <col min="8192" max="8192" width="25.42578125" style="42" customWidth="1"/>
    <col min="8193" max="8193" width="23.140625" style="42" bestFit="1" customWidth="1"/>
    <col min="8194" max="8194" width="16.7109375" style="42" customWidth="1"/>
    <col min="8195" max="8446" width="25.140625" style="42"/>
    <col min="8447" max="8447" width="5.42578125" style="42" customWidth="1"/>
    <col min="8448" max="8448" width="25.42578125" style="42" customWidth="1"/>
    <col min="8449" max="8449" width="23.140625" style="42" bestFit="1" customWidth="1"/>
    <col min="8450" max="8450" width="16.7109375" style="42" customWidth="1"/>
    <col min="8451" max="8702" width="25.140625" style="42"/>
    <col min="8703" max="8703" width="5.42578125" style="42" customWidth="1"/>
    <col min="8704" max="8704" width="25.42578125" style="42" customWidth="1"/>
    <col min="8705" max="8705" width="23.140625" style="42" bestFit="1" customWidth="1"/>
    <col min="8706" max="8706" width="16.7109375" style="42" customWidth="1"/>
    <col min="8707" max="8958" width="25.140625" style="42"/>
    <col min="8959" max="8959" width="5.42578125" style="42" customWidth="1"/>
    <col min="8960" max="8960" width="25.42578125" style="42" customWidth="1"/>
    <col min="8961" max="8961" width="23.140625" style="42" bestFit="1" customWidth="1"/>
    <col min="8962" max="8962" width="16.7109375" style="42" customWidth="1"/>
    <col min="8963" max="9214" width="25.140625" style="42"/>
    <col min="9215" max="9215" width="5.42578125" style="42" customWidth="1"/>
    <col min="9216" max="9216" width="25.42578125" style="42" customWidth="1"/>
    <col min="9217" max="9217" width="23.140625" style="42" bestFit="1" customWidth="1"/>
    <col min="9218" max="9218" width="16.7109375" style="42" customWidth="1"/>
    <col min="9219" max="9470" width="25.140625" style="42"/>
    <col min="9471" max="9471" width="5.42578125" style="42" customWidth="1"/>
    <col min="9472" max="9472" width="25.42578125" style="42" customWidth="1"/>
    <col min="9473" max="9473" width="23.140625" style="42" bestFit="1" customWidth="1"/>
    <col min="9474" max="9474" width="16.7109375" style="42" customWidth="1"/>
    <col min="9475" max="9726" width="25.140625" style="42"/>
    <col min="9727" max="9727" width="5.42578125" style="42" customWidth="1"/>
    <col min="9728" max="9728" width="25.42578125" style="42" customWidth="1"/>
    <col min="9729" max="9729" width="23.140625" style="42" bestFit="1" customWidth="1"/>
    <col min="9730" max="9730" width="16.7109375" style="42" customWidth="1"/>
    <col min="9731" max="9982" width="25.140625" style="42"/>
    <col min="9983" max="9983" width="5.42578125" style="42" customWidth="1"/>
    <col min="9984" max="9984" width="25.42578125" style="42" customWidth="1"/>
    <col min="9985" max="9985" width="23.140625" style="42" bestFit="1" customWidth="1"/>
    <col min="9986" max="9986" width="16.7109375" style="42" customWidth="1"/>
    <col min="9987" max="10238" width="25.140625" style="42"/>
    <col min="10239" max="10239" width="5.42578125" style="42" customWidth="1"/>
    <col min="10240" max="10240" width="25.42578125" style="42" customWidth="1"/>
    <col min="10241" max="10241" width="23.140625" style="42" bestFit="1" customWidth="1"/>
    <col min="10242" max="10242" width="16.7109375" style="42" customWidth="1"/>
    <col min="10243" max="10494" width="25.140625" style="42"/>
    <col min="10495" max="10495" width="5.42578125" style="42" customWidth="1"/>
    <col min="10496" max="10496" width="25.42578125" style="42" customWidth="1"/>
    <col min="10497" max="10497" width="23.140625" style="42" bestFit="1" customWidth="1"/>
    <col min="10498" max="10498" width="16.7109375" style="42" customWidth="1"/>
    <col min="10499" max="10750" width="25.140625" style="42"/>
    <col min="10751" max="10751" width="5.42578125" style="42" customWidth="1"/>
    <col min="10752" max="10752" width="25.42578125" style="42" customWidth="1"/>
    <col min="10753" max="10753" width="23.140625" style="42" bestFit="1" customWidth="1"/>
    <col min="10754" max="10754" width="16.7109375" style="42" customWidth="1"/>
    <col min="10755" max="11006" width="25.140625" style="42"/>
    <col min="11007" max="11007" width="5.42578125" style="42" customWidth="1"/>
    <col min="11008" max="11008" width="25.42578125" style="42" customWidth="1"/>
    <col min="11009" max="11009" width="23.140625" style="42" bestFit="1" customWidth="1"/>
    <col min="11010" max="11010" width="16.7109375" style="42" customWidth="1"/>
    <col min="11011" max="11262" width="25.140625" style="42"/>
    <col min="11263" max="11263" width="5.42578125" style="42" customWidth="1"/>
    <col min="11264" max="11264" width="25.42578125" style="42" customWidth="1"/>
    <col min="11265" max="11265" width="23.140625" style="42" bestFit="1" customWidth="1"/>
    <col min="11266" max="11266" width="16.7109375" style="42" customWidth="1"/>
    <col min="11267" max="11518" width="25.140625" style="42"/>
    <col min="11519" max="11519" width="5.42578125" style="42" customWidth="1"/>
    <col min="11520" max="11520" width="25.42578125" style="42" customWidth="1"/>
    <col min="11521" max="11521" width="23.140625" style="42" bestFit="1" customWidth="1"/>
    <col min="11522" max="11522" width="16.7109375" style="42" customWidth="1"/>
    <col min="11523" max="11774" width="25.140625" style="42"/>
    <col min="11775" max="11775" width="5.42578125" style="42" customWidth="1"/>
    <col min="11776" max="11776" width="25.42578125" style="42" customWidth="1"/>
    <col min="11777" max="11777" width="23.140625" style="42" bestFit="1" customWidth="1"/>
    <col min="11778" max="11778" width="16.7109375" style="42" customWidth="1"/>
    <col min="11779" max="12030" width="25.140625" style="42"/>
    <col min="12031" max="12031" width="5.42578125" style="42" customWidth="1"/>
    <col min="12032" max="12032" width="25.42578125" style="42" customWidth="1"/>
    <col min="12033" max="12033" width="23.140625" style="42" bestFit="1" customWidth="1"/>
    <col min="12034" max="12034" width="16.7109375" style="42" customWidth="1"/>
    <col min="12035" max="12286" width="25.140625" style="42"/>
    <col min="12287" max="12287" width="5.42578125" style="42" customWidth="1"/>
    <col min="12288" max="12288" width="25.42578125" style="42" customWidth="1"/>
    <col min="12289" max="12289" width="23.140625" style="42" bestFit="1" customWidth="1"/>
    <col min="12290" max="12290" width="16.7109375" style="42" customWidth="1"/>
    <col min="12291" max="12542" width="25.140625" style="42"/>
    <col min="12543" max="12543" width="5.42578125" style="42" customWidth="1"/>
    <col min="12544" max="12544" width="25.42578125" style="42" customWidth="1"/>
    <col min="12545" max="12545" width="23.140625" style="42" bestFit="1" customWidth="1"/>
    <col min="12546" max="12546" width="16.7109375" style="42" customWidth="1"/>
    <col min="12547" max="12798" width="25.140625" style="42"/>
    <col min="12799" max="12799" width="5.42578125" style="42" customWidth="1"/>
    <col min="12800" max="12800" width="25.42578125" style="42" customWidth="1"/>
    <col min="12801" max="12801" width="23.140625" style="42" bestFit="1" customWidth="1"/>
    <col min="12802" max="12802" width="16.7109375" style="42" customWidth="1"/>
    <col min="12803" max="13054" width="25.140625" style="42"/>
    <col min="13055" max="13055" width="5.42578125" style="42" customWidth="1"/>
    <col min="13056" max="13056" width="25.42578125" style="42" customWidth="1"/>
    <col min="13057" max="13057" width="23.140625" style="42" bestFit="1" customWidth="1"/>
    <col min="13058" max="13058" width="16.7109375" style="42" customWidth="1"/>
    <col min="13059" max="13310" width="25.140625" style="42"/>
    <col min="13311" max="13311" width="5.42578125" style="42" customWidth="1"/>
    <col min="13312" max="13312" width="25.42578125" style="42" customWidth="1"/>
    <col min="13313" max="13313" width="23.140625" style="42" bestFit="1" customWidth="1"/>
    <col min="13314" max="13314" width="16.7109375" style="42" customWidth="1"/>
    <col min="13315" max="13566" width="25.140625" style="42"/>
    <col min="13567" max="13567" width="5.42578125" style="42" customWidth="1"/>
    <col min="13568" max="13568" width="25.42578125" style="42" customWidth="1"/>
    <col min="13569" max="13569" width="23.140625" style="42" bestFit="1" customWidth="1"/>
    <col min="13570" max="13570" width="16.7109375" style="42" customWidth="1"/>
    <col min="13571" max="13822" width="25.140625" style="42"/>
    <col min="13823" max="13823" width="5.42578125" style="42" customWidth="1"/>
    <col min="13824" max="13824" width="25.42578125" style="42" customWidth="1"/>
    <col min="13825" max="13825" width="23.140625" style="42" bestFit="1" customWidth="1"/>
    <col min="13826" max="13826" width="16.7109375" style="42" customWidth="1"/>
    <col min="13827" max="14078" width="25.140625" style="42"/>
    <col min="14079" max="14079" width="5.42578125" style="42" customWidth="1"/>
    <col min="14080" max="14080" width="25.42578125" style="42" customWidth="1"/>
    <col min="14081" max="14081" width="23.140625" style="42" bestFit="1" customWidth="1"/>
    <col min="14082" max="14082" width="16.7109375" style="42" customWidth="1"/>
    <col min="14083" max="14334" width="25.140625" style="42"/>
    <col min="14335" max="14335" width="5.42578125" style="42" customWidth="1"/>
    <col min="14336" max="14336" width="25.42578125" style="42" customWidth="1"/>
    <col min="14337" max="14337" width="23.140625" style="42" bestFit="1" customWidth="1"/>
    <col min="14338" max="14338" width="16.7109375" style="42" customWidth="1"/>
    <col min="14339" max="14590" width="25.140625" style="42"/>
    <col min="14591" max="14591" width="5.42578125" style="42" customWidth="1"/>
    <col min="14592" max="14592" width="25.42578125" style="42" customWidth="1"/>
    <col min="14593" max="14593" width="23.140625" style="42" bestFit="1" customWidth="1"/>
    <col min="14594" max="14594" width="16.7109375" style="42" customWidth="1"/>
    <col min="14595" max="14846" width="25.140625" style="42"/>
    <col min="14847" max="14847" width="5.42578125" style="42" customWidth="1"/>
    <col min="14848" max="14848" width="25.42578125" style="42" customWidth="1"/>
    <col min="14849" max="14849" width="23.140625" style="42" bestFit="1" customWidth="1"/>
    <col min="14850" max="14850" width="16.7109375" style="42" customWidth="1"/>
    <col min="14851" max="15102" width="25.140625" style="42"/>
    <col min="15103" max="15103" width="5.42578125" style="42" customWidth="1"/>
    <col min="15104" max="15104" width="25.42578125" style="42" customWidth="1"/>
    <col min="15105" max="15105" width="23.140625" style="42" bestFit="1" customWidth="1"/>
    <col min="15106" max="15106" width="16.7109375" style="42" customWidth="1"/>
    <col min="15107" max="15358" width="25.140625" style="42"/>
    <col min="15359" max="15359" width="5.42578125" style="42" customWidth="1"/>
    <col min="15360" max="15360" width="25.42578125" style="42" customWidth="1"/>
    <col min="15361" max="15361" width="23.140625" style="42" bestFit="1" customWidth="1"/>
    <col min="15362" max="15362" width="16.7109375" style="42" customWidth="1"/>
    <col min="15363" max="15614" width="25.140625" style="42"/>
    <col min="15615" max="15615" width="5.42578125" style="42" customWidth="1"/>
    <col min="15616" max="15616" width="25.42578125" style="42" customWidth="1"/>
    <col min="15617" max="15617" width="23.140625" style="42" bestFit="1" customWidth="1"/>
    <col min="15618" max="15618" width="16.7109375" style="42" customWidth="1"/>
    <col min="15619" max="15870" width="25.140625" style="42"/>
    <col min="15871" max="15871" width="5.42578125" style="42" customWidth="1"/>
    <col min="15872" max="15872" width="25.42578125" style="42" customWidth="1"/>
    <col min="15873" max="15873" width="23.140625" style="42" bestFit="1" customWidth="1"/>
    <col min="15874" max="15874" width="16.7109375" style="42" customWidth="1"/>
    <col min="15875" max="16126" width="25.140625" style="42"/>
    <col min="16127" max="16127" width="5.42578125" style="42" customWidth="1"/>
    <col min="16128" max="16128" width="25.42578125" style="42" customWidth="1"/>
    <col min="16129" max="16129" width="23.140625" style="42" bestFit="1" customWidth="1"/>
    <col min="16130" max="16130" width="16.7109375" style="42" customWidth="1"/>
    <col min="16131" max="16384" width="25.140625" style="42"/>
  </cols>
  <sheetData>
    <row r="1" spans="1:4" s="45" customFormat="1" x14ac:dyDescent="0.25">
      <c r="A1" s="21" t="s">
        <v>30</v>
      </c>
      <c r="B1" s="144"/>
      <c r="C1" s="146"/>
      <c r="D1" s="146"/>
    </row>
    <row r="2" spans="1:4" s="48" customFormat="1" x14ac:dyDescent="0.25">
      <c r="A2" s="147" t="s">
        <v>105</v>
      </c>
      <c r="B2" s="148"/>
      <c r="C2" s="149"/>
      <c r="D2" s="149"/>
    </row>
    <row r="3" spans="1:4" s="48" customFormat="1" x14ac:dyDescent="0.25">
      <c r="A3" s="50" t="s">
        <v>106</v>
      </c>
      <c r="B3" s="150"/>
      <c r="C3" s="90"/>
      <c r="D3" s="90"/>
    </row>
    <row r="4" spans="1:4" s="48" customFormat="1" x14ac:dyDescent="0.25">
      <c r="C4" s="90"/>
      <c r="D4" s="90"/>
    </row>
    <row r="5" spans="1:4" s="48" customFormat="1" ht="15.75" thickBot="1" x14ac:dyDescent="0.3">
      <c r="C5" s="448" t="s">
        <v>533</v>
      </c>
      <c r="D5" s="448" t="s">
        <v>534</v>
      </c>
    </row>
    <row r="6" spans="1:4" s="48" customFormat="1" x14ac:dyDescent="0.25">
      <c r="A6" s="151" t="s">
        <v>107</v>
      </c>
      <c r="B6" s="498"/>
      <c r="C6" s="471">
        <v>5.1968361610567913E-2</v>
      </c>
      <c r="D6" s="472">
        <v>5.6302296004656062E-2</v>
      </c>
    </row>
    <row r="7" spans="1:4" x14ac:dyDescent="0.25">
      <c r="A7" s="152"/>
      <c r="B7" s="153" t="s">
        <v>426</v>
      </c>
      <c r="C7" s="465" t="s">
        <v>536</v>
      </c>
      <c r="D7" s="468" t="s">
        <v>537</v>
      </c>
    </row>
    <row r="8" spans="1:4" x14ac:dyDescent="0.25">
      <c r="A8" s="152"/>
      <c r="B8" s="153" t="s">
        <v>535</v>
      </c>
      <c r="C8" s="466">
        <v>0.18859999999999999</v>
      </c>
      <c r="D8" s="467">
        <v>0.12959999999999999</v>
      </c>
    </row>
    <row r="9" spans="1:4" s="48" customFormat="1" x14ac:dyDescent="0.25">
      <c r="A9" s="154" t="s">
        <v>108</v>
      </c>
      <c r="B9" s="155"/>
      <c r="C9" s="469">
        <v>7.8652833241741174E-2</v>
      </c>
      <c r="D9" s="470">
        <v>3.9948623219439941E-2</v>
      </c>
    </row>
    <row r="10" spans="1:4" s="48" customFormat="1" x14ac:dyDescent="0.25">
      <c r="A10" s="154" t="s">
        <v>373</v>
      </c>
      <c r="B10" s="155"/>
      <c r="C10" s="469">
        <v>4.9887302910325573E-2</v>
      </c>
      <c r="D10" s="470">
        <v>1.549902704794435E-2</v>
      </c>
    </row>
    <row r="11" spans="1:4" s="48" customFormat="1" x14ac:dyDescent="0.25">
      <c r="A11" s="154" t="s">
        <v>109</v>
      </c>
      <c r="B11" s="494"/>
      <c r="C11" s="469">
        <v>3.849679532295194E-3</v>
      </c>
      <c r="D11" s="473">
        <v>3.3222982298302367E-2</v>
      </c>
    </row>
    <row r="12" spans="1:4" x14ac:dyDescent="0.25">
      <c r="A12" s="152"/>
      <c r="B12" s="153" t="s">
        <v>110</v>
      </c>
      <c r="C12" s="466">
        <v>3.8E-3</v>
      </c>
      <c r="D12" s="474">
        <v>-2.3900000000000001E-2</v>
      </c>
    </row>
    <row r="13" spans="1:4" x14ac:dyDescent="0.25">
      <c r="A13" s="152"/>
      <c r="B13" s="153" t="s">
        <v>111</v>
      </c>
      <c r="C13" s="466">
        <v>-2.5999999999999999E-3</v>
      </c>
      <c r="D13" s="467">
        <v>-5.1200000000000002E-2</v>
      </c>
    </row>
    <row r="14" spans="1:4" x14ac:dyDescent="0.25">
      <c r="A14" s="152"/>
      <c r="B14" s="153" t="s">
        <v>427</v>
      </c>
      <c r="C14" s="466">
        <v>-1.1299999999999999E-2</v>
      </c>
      <c r="D14" s="467">
        <v>2.2100000000000002E-2</v>
      </c>
    </row>
    <row r="15" spans="1:4" s="48" customFormat="1" x14ac:dyDescent="0.25">
      <c r="A15" s="154" t="s">
        <v>113</v>
      </c>
      <c r="B15" s="494"/>
      <c r="C15" s="469">
        <v>8.3627141035073349E-2</v>
      </c>
      <c r="D15" s="470">
        <v>7.7918268555925374E-2</v>
      </c>
    </row>
    <row r="16" spans="1:4" s="48" customFormat="1" x14ac:dyDescent="0.25">
      <c r="A16" s="154"/>
      <c r="B16" s="157" t="s">
        <v>117</v>
      </c>
      <c r="C16" s="466">
        <v>0.43209999999999998</v>
      </c>
      <c r="D16" s="467">
        <v>2.46E-2</v>
      </c>
    </row>
    <row r="17" spans="1:4" x14ac:dyDescent="0.25">
      <c r="A17" s="152"/>
      <c r="B17" s="153" t="s">
        <v>116</v>
      </c>
      <c r="C17" s="466">
        <v>0.13919999999999999</v>
      </c>
      <c r="D17" s="467">
        <v>0.26119999999999999</v>
      </c>
    </row>
    <row r="18" spans="1:4" x14ac:dyDescent="0.25">
      <c r="A18" s="152"/>
      <c r="B18" s="157" t="s">
        <v>118</v>
      </c>
      <c r="C18" s="466">
        <v>6.1400000000000003E-2</v>
      </c>
      <c r="D18" s="467">
        <v>-8.7599999999999997E-2</v>
      </c>
    </row>
    <row r="19" spans="1:4" x14ac:dyDescent="0.25">
      <c r="A19" s="152"/>
      <c r="B19" s="153" t="s">
        <v>115</v>
      </c>
      <c r="C19" s="466">
        <v>3.6600000000000001E-2</v>
      </c>
      <c r="D19" s="467">
        <v>1.5800000000000002E-2</v>
      </c>
    </row>
    <row r="20" spans="1:4" x14ac:dyDescent="0.25">
      <c r="A20" s="156"/>
      <c r="B20" s="157" t="s">
        <v>119</v>
      </c>
      <c r="C20" s="466">
        <v>7.1099999999999997E-2</v>
      </c>
      <c r="D20" s="467">
        <v>-0.32540000000000002</v>
      </c>
    </row>
    <row r="21" spans="1:4" x14ac:dyDescent="0.25">
      <c r="A21" s="158"/>
      <c r="B21" s="153" t="s">
        <v>114</v>
      </c>
      <c r="C21" s="466">
        <v>6.0600000000000001E-2</v>
      </c>
      <c r="D21" s="467">
        <v>9.7000000000000003E-3</v>
      </c>
    </row>
    <row r="22" spans="1:4" s="48" customFormat="1" x14ac:dyDescent="0.25">
      <c r="A22" s="159" t="s">
        <v>120</v>
      </c>
      <c r="B22" s="495"/>
      <c r="C22" s="469">
        <v>7.1885374158889737E-2</v>
      </c>
      <c r="D22" s="470">
        <v>3.072362840860645E-2</v>
      </c>
    </row>
    <row r="23" spans="1:4" x14ac:dyDescent="0.25">
      <c r="A23" s="156"/>
      <c r="B23" s="157" t="s">
        <v>121</v>
      </c>
      <c r="C23" s="466">
        <v>4.7399999999999998E-2</v>
      </c>
      <c r="D23" s="467">
        <v>1.09E-2</v>
      </c>
    </row>
    <row r="24" spans="1:4" x14ac:dyDescent="0.25">
      <c r="A24" s="156"/>
      <c r="B24" s="153" t="s">
        <v>112</v>
      </c>
      <c r="C24" s="466">
        <v>-1.26E-2</v>
      </c>
      <c r="D24" s="467">
        <v>2.58E-2</v>
      </c>
    </row>
    <row r="25" spans="1:4" x14ac:dyDescent="0.25">
      <c r="A25" s="156"/>
      <c r="B25" s="157" t="s">
        <v>123</v>
      </c>
      <c r="C25" s="465" t="s">
        <v>538</v>
      </c>
      <c r="D25" s="468" t="s">
        <v>539</v>
      </c>
    </row>
    <row r="26" spans="1:4" x14ac:dyDescent="0.25">
      <c r="A26" s="156"/>
      <c r="B26" s="157" t="s">
        <v>122</v>
      </c>
      <c r="C26" s="466">
        <v>3.3399999999999999E-2</v>
      </c>
      <c r="D26" s="467">
        <v>2.0500000000000001E-2</v>
      </c>
    </row>
    <row r="27" spans="1:4" s="48" customFormat="1" x14ac:dyDescent="0.25">
      <c r="A27" s="159" t="s">
        <v>124</v>
      </c>
      <c r="B27" s="496"/>
      <c r="C27" s="469">
        <v>5.4504708363549488E-2</v>
      </c>
      <c r="D27" s="470">
        <v>1.8373661696342639E-2</v>
      </c>
    </row>
    <row r="28" spans="1:4" s="48" customFormat="1" x14ac:dyDescent="0.25">
      <c r="A28" s="159"/>
      <c r="B28" s="157" t="s">
        <v>126</v>
      </c>
      <c r="C28" s="466">
        <v>0.1018</v>
      </c>
      <c r="D28" s="467">
        <v>6.8900000000000003E-2</v>
      </c>
    </row>
    <row r="29" spans="1:4" x14ac:dyDescent="0.25">
      <c r="A29" s="158"/>
      <c r="B29" s="157" t="s">
        <v>125</v>
      </c>
      <c r="C29" s="466">
        <v>2.81E-2</v>
      </c>
      <c r="D29" s="467">
        <v>5.7000000000000002E-3</v>
      </c>
    </row>
    <row r="30" spans="1:4" x14ac:dyDescent="0.25">
      <c r="A30" s="156"/>
      <c r="B30" s="157" t="s">
        <v>366</v>
      </c>
      <c r="C30" s="466">
        <v>-2.58E-2</v>
      </c>
      <c r="D30" s="467">
        <v>-2.4799999999999999E-2</v>
      </c>
    </row>
    <row r="31" spans="1:4" s="48" customFormat="1" x14ac:dyDescent="0.25">
      <c r="A31" s="159" t="s">
        <v>127</v>
      </c>
      <c r="B31" s="495"/>
      <c r="C31" s="469">
        <v>3.5039632469619893E-2</v>
      </c>
      <c r="D31" s="470">
        <v>2.5359368697359941E-2</v>
      </c>
    </row>
    <row r="32" spans="1:4" s="48" customFormat="1" x14ac:dyDescent="0.25">
      <c r="A32" s="159"/>
      <c r="B32" s="157" t="s">
        <v>130</v>
      </c>
      <c r="C32" s="466">
        <v>0.1241</v>
      </c>
      <c r="D32" s="467">
        <v>0.15240000000000001</v>
      </c>
    </row>
    <row r="33" spans="1:4" x14ac:dyDescent="0.25">
      <c r="A33" s="156"/>
      <c r="B33" s="157" t="s">
        <v>367</v>
      </c>
      <c r="C33" s="466">
        <v>2.75E-2</v>
      </c>
      <c r="D33" s="467">
        <v>8.9999999999999998E-4</v>
      </c>
    </row>
    <row r="34" spans="1:4" x14ac:dyDescent="0.25">
      <c r="A34" s="156"/>
      <c r="B34" s="157" t="s">
        <v>128</v>
      </c>
      <c r="C34" s="466">
        <v>5.3900000000000003E-2</v>
      </c>
      <c r="D34" s="467">
        <v>4.8999999999999998E-3</v>
      </c>
    </row>
    <row r="35" spans="1:4" x14ac:dyDescent="0.25">
      <c r="A35" s="156"/>
      <c r="B35" s="157" t="s">
        <v>368</v>
      </c>
      <c r="C35" s="466">
        <v>9.2299999999999993E-2</v>
      </c>
      <c r="D35" s="467">
        <v>0.34870000000000001</v>
      </c>
    </row>
    <row r="36" spans="1:4" x14ac:dyDescent="0.25">
      <c r="A36" s="158"/>
      <c r="B36" s="157" t="s">
        <v>129</v>
      </c>
      <c r="C36" s="466">
        <v>2.4899999999999999E-2</v>
      </c>
      <c r="D36" s="467">
        <v>6.6000000000000003E-2</v>
      </c>
    </row>
    <row r="37" spans="1:4" x14ac:dyDescent="0.25">
      <c r="A37" s="156"/>
      <c r="B37" s="157" t="s">
        <v>374</v>
      </c>
      <c r="C37" s="466">
        <v>1.21E-2</v>
      </c>
      <c r="D37" s="467">
        <v>-6.7999999999999996E-3</v>
      </c>
    </row>
    <row r="38" spans="1:4" s="48" customFormat="1" x14ac:dyDescent="0.25">
      <c r="A38" s="159" t="s">
        <v>131</v>
      </c>
      <c r="B38" s="161"/>
      <c r="C38" s="469">
        <v>3.8881063571869608E-2</v>
      </c>
      <c r="D38" s="470">
        <v>1.566815590836861E-3</v>
      </c>
    </row>
    <row r="39" spans="1:4" s="48" customFormat="1" x14ac:dyDescent="0.25">
      <c r="A39" s="159" t="s">
        <v>132</v>
      </c>
      <c r="B39" s="160"/>
      <c r="C39" s="469">
        <v>7.4489576357415127E-2</v>
      </c>
      <c r="D39" s="470">
        <v>7.9339157854776507E-2</v>
      </c>
    </row>
    <row r="40" spans="1:4" s="48" customFormat="1" ht="15.75" x14ac:dyDescent="0.25">
      <c r="A40" s="476" t="s">
        <v>375</v>
      </c>
      <c r="B40" s="497"/>
      <c r="C40" s="633">
        <v>5.04E-2</v>
      </c>
      <c r="D40" s="633">
        <v>3.8899999999999997E-2</v>
      </c>
    </row>
    <row r="41" spans="1:4" x14ac:dyDescent="0.25">
      <c r="A41" s="70"/>
      <c r="B41" s="70"/>
      <c r="C41" s="475"/>
      <c r="D41" s="475"/>
    </row>
    <row r="42" spans="1:4" x14ac:dyDescent="0.25">
      <c r="A42" s="42" t="s">
        <v>133</v>
      </c>
    </row>
    <row r="43" spans="1:4" x14ac:dyDescent="0.25">
      <c r="A43" s="42" t="s">
        <v>134</v>
      </c>
    </row>
    <row r="44" spans="1:4" x14ac:dyDescent="0.25">
      <c r="A44" s="42"/>
    </row>
  </sheetData>
  <conditionalFormatting sqref="D40">
    <cfRule type="cellIs" dxfId="3" priority="3" operator="equal">
      <formula>""</formula>
    </cfRule>
  </conditionalFormatting>
  <conditionalFormatting sqref="D40">
    <cfRule type="cellIs" dxfId="2" priority="4" operator="notEqual">
      <formula>""</formula>
    </cfRule>
  </conditionalFormatting>
  <conditionalFormatting sqref="C40">
    <cfRule type="cellIs" dxfId="1" priority="1" operator="equal">
      <formula>""</formula>
    </cfRule>
  </conditionalFormatting>
  <conditionalFormatting sqref="C40">
    <cfRule type="cellIs" dxfId="0" priority="2" operator="notEqual">
      <formula>""</formula>
    </cfRule>
  </conditionalFormatting>
  <hyperlinks>
    <hyperlink ref="A1" location="'Índice '!A40" display="ÍNDICE" xr:uid="{00000000-0004-0000-0700-000000000000}"/>
  </hyperlinks>
  <pageMargins left="0.75" right="0.75" top="1" bottom="1" header="0" footer="0"/>
  <pageSetup paperSize="9" orientation="portrait" r:id="rId1"/>
  <headerFooter alignWithMargins="0"/>
  <ignoredErrors>
    <ignoredError sqref="C7:D8 C25:D2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5"/>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B5" sqref="B5"/>
    </sheetView>
  </sheetViews>
  <sheetFormatPr baseColWidth="10" defaultColWidth="12.140625" defaultRowHeight="15" x14ac:dyDescent="0.25"/>
  <cols>
    <col min="1" max="1" width="29.140625" style="165" customWidth="1"/>
    <col min="2" max="15" width="13.28515625" style="165" customWidth="1"/>
    <col min="16" max="16" width="9.7109375" style="442" customWidth="1"/>
    <col min="17" max="20" width="13.28515625" style="165" customWidth="1"/>
    <col min="21" max="21" width="14.140625" style="164" customWidth="1"/>
    <col min="22" max="22" width="15.28515625" style="164" customWidth="1"/>
    <col min="23" max="23" width="15.85546875" style="165" customWidth="1"/>
    <col min="24" max="24" width="14.140625" style="165" bestFit="1" customWidth="1"/>
    <col min="25" max="25" width="14.42578125" style="165" customWidth="1"/>
    <col min="26" max="26" width="14.140625" style="165" bestFit="1" customWidth="1"/>
    <col min="27" max="261" width="12.140625" style="165"/>
    <col min="262" max="262" width="29.140625" style="165" customWidth="1"/>
    <col min="263" max="276" width="13.28515625" style="165" customWidth="1"/>
    <col min="277" max="277" width="14.140625" style="165" customWidth="1"/>
    <col min="278" max="278" width="15.28515625" style="165" customWidth="1"/>
    <col min="279" max="279" width="15.85546875" style="165" customWidth="1"/>
    <col min="280" max="280" width="14.140625" style="165" bestFit="1" customWidth="1"/>
    <col min="281" max="281" width="14.42578125" style="165" customWidth="1"/>
    <col min="282" max="282" width="14.140625" style="165" bestFit="1" customWidth="1"/>
    <col min="283" max="517" width="12.140625" style="165"/>
    <col min="518" max="518" width="29.140625" style="165" customWidth="1"/>
    <col min="519" max="532" width="13.28515625" style="165" customWidth="1"/>
    <col min="533" max="533" width="14.140625" style="165" customWidth="1"/>
    <col min="534" max="534" width="15.28515625" style="165" customWidth="1"/>
    <col min="535" max="535" width="15.85546875" style="165" customWidth="1"/>
    <col min="536" max="536" width="14.140625" style="165" bestFit="1" customWidth="1"/>
    <col min="537" max="537" width="14.42578125" style="165" customWidth="1"/>
    <col min="538" max="538" width="14.140625" style="165" bestFit="1" customWidth="1"/>
    <col min="539" max="773" width="12.140625" style="165"/>
    <col min="774" max="774" width="29.140625" style="165" customWidth="1"/>
    <col min="775" max="788" width="13.28515625" style="165" customWidth="1"/>
    <col min="789" max="789" width="14.140625" style="165" customWidth="1"/>
    <col min="790" max="790" width="15.28515625" style="165" customWidth="1"/>
    <col min="791" max="791" width="15.85546875" style="165" customWidth="1"/>
    <col min="792" max="792" width="14.140625" style="165" bestFit="1" customWidth="1"/>
    <col min="793" max="793" width="14.42578125" style="165" customWidth="1"/>
    <col min="794" max="794" width="14.140625" style="165" bestFit="1" customWidth="1"/>
    <col min="795" max="1029" width="12.140625" style="165"/>
    <col min="1030" max="1030" width="29.140625" style="165" customWidth="1"/>
    <col min="1031" max="1044" width="13.28515625" style="165" customWidth="1"/>
    <col min="1045" max="1045" width="14.140625" style="165" customWidth="1"/>
    <col min="1046" max="1046" width="15.28515625" style="165" customWidth="1"/>
    <col min="1047" max="1047" width="15.85546875" style="165" customWidth="1"/>
    <col min="1048" max="1048" width="14.140625" style="165" bestFit="1" customWidth="1"/>
    <col min="1049" max="1049" width="14.42578125" style="165" customWidth="1"/>
    <col min="1050" max="1050" width="14.140625" style="165" bestFit="1" customWidth="1"/>
    <col min="1051" max="1285" width="12.140625" style="165"/>
    <col min="1286" max="1286" width="29.140625" style="165" customWidth="1"/>
    <col min="1287" max="1300" width="13.28515625" style="165" customWidth="1"/>
    <col min="1301" max="1301" width="14.140625" style="165" customWidth="1"/>
    <col min="1302" max="1302" width="15.28515625" style="165" customWidth="1"/>
    <col min="1303" max="1303" width="15.85546875" style="165" customWidth="1"/>
    <col min="1304" max="1304" width="14.140625" style="165" bestFit="1" customWidth="1"/>
    <col min="1305" max="1305" width="14.42578125" style="165" customWidth="1"/>
    <col min="1306" max="1306" width="14.140625" style="165" bestFit="1" customWidth="1"/>
    <col min="1307" max="1541" width="12.140625" style="165"/>
    <col min="1542" max="1542" width="29.140625" style="165" customWidth="1"/>
    <col min="1543" max="1556" width="13.28515625" style="165" customWidth="1"/>
    <col min="1557" max="1557" width="14.140625" style="165" customWidth="1"/>
    <col min="1558" max="1558" width="15.28515625" style="165" customWidth="1"/>
    <col min="1559" max="1559" width="15.85546875" style="165" customWidth="1"/>
    <col min="1560" max="1560" width="14.140625" style="165" bestFit="1" customWidth="1"/>
    <col min="1561" max="1561" width="14.42578125" style="165" customWidth="1"/>
    <col min="1562" max="1562" width="14.140625" style="165" bestFit="1" customWidth="1"/>
    <col min="1563" max="1797" width="12.140625" style="165"/>
    <col min="1798" max="1798" width="29.140625" style="165" customWidth="1"/>
    <col min="1799" max="1812" width="13.28515625" style="165" customWidth="1"/>
    <col min="1813" max="1813" width="14.140625" style="165" customWidth="1"/>
    <col min="1814" max="1814" width="15.28515625" style="165" customWidth="1"/>
    <col min="1815" max="1815" width="15.85546875" style="165" customWidth="1"/>
    <col min="1816" max="1816" width="14.140625" style="165" bestFit="1" customWidth="1"/>
    <col min="1817" max="1817" width="14.42578125" style="165" customWidth="1"/>
    <col min="1818" max="1818" width="14.140625" style="165" bestFit="1" customWidth="1"/>
    <col min="1819" max="2053" width="12.140625" style="165"/>
    <col min="2054" max="2054" width="29.140625" style="165" customWidth="1"/>
    <col min="2055" max="2068" width="13.28515625" style="165" customWidth="1"/>
    <col min="2069" max="2069" width="14.140625" style="165" customWidth="1"/>
    <col min="2070" max="2070" width="15.28515625" style="165" customWidth="1"/>
    <col min="2071" max="2071" width="15.85546875" style="165" customWidth="1"/>
    <col min="2072" max="2072" width="14.140625" style="165" bestFit="1" customWidth="1"/>
    <col min="2073" max="2073" width="14.42578125" style="165" customWidth="1"/>
    <col min="2074" max="2074" width="14.140625" style="165" bestFit="1" customWidth="1"/>
    <col min="2075" max="2309" width="12.140625" style="165"/>
    <col min="2310" max="2310" width="29.140625" style="165" customWidth="1"/>
    <col min="2311" max="2324" width="13.28515625" style="165" customWidth="1"/>
    <col min="2325" max="2325" width="14.140625" style="165" customWidth="1"/>
    <col min="2326" max="2326" width="15.28515625" style="165" customWidth="1"/>
    <col min="2327" max="2327" width="15.85546875" style="165" customWidth="1"/>
    <col min="2328" max="2328" width="14.140625" style="165" bestFit="1" customWidth="1"/>
    <col min="2329" max="2329" width="14.42578125" style="165" customWidth="1"/>
    <col min="2330" max="2330" width="14.140625" style="165" bestFit="1" customWidth="1"/>
    <col min="2331" max="2565" width="12.140625" style="165"/>
    <col min="2566" max="2566" width="29.140625" style="165" customWidth="1"/>
    <col min="2567" max="2580" width="13.28515625" style="165" customWidth="1"/>
    <col min="2581" max="2581" width="14.140625" style="165" customWidth="1"/>
    <col min="2582" max="2582" width="15.28515625" style="165" customWidth="1"/>
    <col min="2583" max="2583" width="15.85546875" style="165" customWidth="1"/>
    <col min="2584" max="2584" width="14.140625" style="165" bestFit="1" customWidth="1"/>
    <col min="2585" max="2585" width="14.42578125" style="165" customWidth="1"/>
    <col min="2586" max="2586" width="14.140625" style="165" bestFit="1" customWidth="1"/>
    <col min="2587" max="2821" width="12.140625" style="165"/>
    <col min="2822" max="2822" width="29.140625" style="165" customWidth="1"/>
    <col min="2823" max="2836" width="13.28515625" style="165" customWidth="1"/>
    <col min="2837" max="2837" width="14.140625" style="165" customWidth="1"/>
    <col min="2838" max="2838" width="15.28515625" style="165" customWidth="1"/>
    <col min="2839" max="2839" width="15.85546875" style="165" customWidth="1"/>
    <col min="2840" max="2840" width="14.140625" style="165" bestFit="1" customWidth="1"/>
    <col min="2841" max="2841" width="14.42578125" style="165" customWidth="1"/>
    <col min="2842" max="2842" width="14.140625" style="165" bestFit="1" customWidth="1"/>
    <col min="2843" max="3077" width="12.140625" style="165"/>
    <col min="3078" max="3078" width="29.140625" style="165" customWidth="1"/>
    <col min="3079" max="3092" width="13.28515625" style="165" customWidth="1"/>
    <col min="3093" max="3093" width="14.140625" style="165" customWidth="1"/>
    <col min="3094" max="3094" width="15.28515625" style="165" customWidth="1"/>
    <col min="3095" max="3095" width="15.85546875" style="165" customWidth="1"/>
    <col min="3096" max="3096" width="14.140625" style="165" bestFit="1" customWidth="1"/>
    <col min="3097" max="3097" width="14.42578125" style="165" customWidth="1"/>
    <col min="3098" max="3098" width="14.140625" style="165" bestFit="1" customWidth="1"/>
    <col min="3099" max="3333" width="12.140625" style="165"/>
    <col min="3334" max="3334" width="29.140625" style="165" customWidth="1"/>
    <col min="3335" max="3348" width="13.28515625" style="165" customWidth="1"/>
    <col min="3349" max="3349" width="14.140625" style="165" customWidth="1"/>
    <col min="3350" max="3350" width="15.28515625" style="165" customWidth="1"/>
    <col min="3351" max="3351" width="15.85546875" style="165" customWidth="1"/>
    <col min="3352" max="3352" width="14.140625" style="165" bestFit="1" customWidth="1"/>
    <col min="3353" max="3353" width="14.42578125" style="165" customWidth="1"/>
    <col min="3354" max="3354" width="14.140625" style="165" bestFit="1" customWidth="1"/>
    <col min="3355" max="3589" width="12.140625" style="165"/>
    <col min="3590" max="3590" width="29.140625" style="165" customWidth="1"/>
    <col min="3591" max="3604" width="13.28515625" style="165" customWidth="1"/>
    <col min="3605" max="3605" width="14.140625" style="165" customWidth="1"/>
    <col min="3606" max="3606" width="15.28515625" style="165" customWidth="1"/>
    <col min="3607" max="3607" width="15.85546875" style="165" customWidth="1"/>
    <col min="3608" max="3608" width="14.140625" style="165" bestFit="1" customWidth="1"/>
    <col min="3609" max="3609" width="14.42578125" style="165" customWidth="1"/>
    <col min="3610" max="3610" width="14.140625" style="165" bestFit="1" customWidth="1"/>
    <col min="3611" max="3845" width="12.140625" style="165"/>
    <col min="3846" max="3846" width="29.140625" style="165" customWidth="1"/>
    <col min="3847" max="3860" width="13.28515625" style="165" customWidth="1"/>
    <col min="3861" max="3861" width="14.140625" style="165" customWidth="1"/>
    <col min="3862" max="3862" width="15.28515625" style="165" customWidth="1"/>
    <col min="3863" max="3863" width="15.85546875" style="165" customWidth="1"/>
    <col min="3864" max="3864" width="14.140625" style="165" bestFit="1" customWidth="1"/>
    <col min="3865" max="3865" width="14.42578125" style="165" customWidth="1"/>
    <col min="3866" max="3866" width="14.140625" style="165" bestFit="1" customWidth="1"/>
    <col min="3867" max="4101" width="12.140625" style="165"/>
    <col min="4102" max="4102" width="29.140625" style="165" customWidth="1"/>
    <col min="4103" max="4116" width="13.28515625" style="165" customWidth="1"/>
    <col min="4117" max="4117" width="14.140625" style="165" customWidth="1"/>
    <col min="4118" max="4118" width="15.28515625" style="165" customWidth="1"/>
    <col min="4119" max="4119" width="15.85546875" style="165" customWidth="1"/>
    <col min="4120" max="4120" width="14.140625" style="165" bestFit="1" customWidth="1"/>
    <col min="4121" max="4121" width="14.42578125" style="165" customWidth="1"/>
    <col min="4122" max="4122" width="14.140625" style="165" bestFit="1" customWidth="1"/>
    <col min="4123" max="4357" width="12.140625" style="165"/>
    <col min="4358" max="4358" width="29.140625" style="165" customWidth="1"/>
    <col min="4359" max="4372" width="13.28515625" style="165" customWidth="1"/>
    <col min="4373" max="4373" width="14.140625" style="165" customWidth="1"/>
    <col min="4374" max="4374" width="15.28515625" style="165" customWidth="1"/>
    <col min="4375" max="4375" width="15.85546875" style="165" customWidth="1"/>
    <col min="4376" max="4376" width="14.140625" style="165" bestFit="1" customWidth="1"/>
    <col min="4377" max="4377" width="14.42578125" style="165" customWidth="1"/>
    <col min="4378" max="4378" width="14.140625" style="165" bestFit="1" customWidth="1"/>
    <col min="4379" max="4613" width="12.140625" style="165"/>
    <col min="4614" max="4614" width="29.140625" style="165" customWidth="1"/>
    <col min="4615" max="4628" width="13.28515625" style="165" customWidth="1"/>
    <col min="4629" max="4629" width="14.140625" style="165" customWidth="1"/>
    <col min="4630" max="4630" width="15.28515625" style="165" customWidth="1"/>
    <col min="4631" max="4631" width="15.85546875" style="165" customWidth="1"/>
    <col min="4632" max="4632" width="14.140625" style="165" bestFit="1" customWidth="1"/>
    <col min="4633" max="4633" width="14.42578125" style="165" customWidth="1"/>
    <col min="4634" max="4634" width="14.140625" style="165" bestFit="1" customWidth="1"/>
    <col min="4635" max="4869" width="12.140625" style="165"/>
    <col min="4870" max="4870" width="29.140625" style="165" customWidth="1"/>
    <col min="4871" max="4884" width="13.28515625" style="165" customWidth="1"/>
    <col min="4885" max="4885" width="14.140625" style="165" customWidth="1"/>
    <col min="4886" max="4886" width="15.28515625" style="165" customWidth="1"/>
    <col min="4887" max="4887" width="15.85546875" style="165" customWidth="1"/>
    <col min="4888" max="4888" width="14.140625" style="165" bestFit="1" customWidth="1"/>
    <col min="4889" max="4889" width="14.42578125" style="165" customWidth="1"/>
    <col min="4890" max="4890" width="14.140625" style="165" bestFit="1" customWidth="1"/>
    <col min="4891" max="5125" width="12.140625" style="165"/>
    <col min="5126" max="5126" width="29.140625" style="165" customWidth="1"/>
    <col min="5127" max="5140" width="13.28515625" style="165" customWidth="1"/>
    <col min="5141" max="5141" width="14.140625" style="165" customWidth="1"/>
    <col min="5142" max="5142" width="15.28515625" style="165" customWidth="1"/>
    <col min="5143" max="5143" width="15.85546875" style="165" customWidth="1"/>
    <col min="5144" max="5144" width="14.140625" style="165" bestFit="1" customWidth="1"/>
    <col min="5145" max="5145" width="14.42578125" style="165" customWidth="1"/>
    <col min="5146" max="5146" width="14.140625" style="165" bestFit="1" customWidth="1"/>
    <col min="5147" max="5381" width="12.140625" style="165"/>
    <col min="5382" max="5382" width="29.140625" style="165" customWidth="1"/>
    <col min="5383" max="5396" width="13.28515625" style="165" customWidth="1"/>
    <col min="5397" max="5397" width="14.140625" style="165" customWidth="1"/>
    <col min="5398" max="5398" width="15.28515625" style="165" customWidth="1"/>
    <col min="5399" max="5399" width="15.85546875" style="165" customWidth="1"/>
    <col min="5400" max="5400" width="14.140625" style="165" bestFit="1" customWidth="1"/>
    <col min="5401" max="5401" width="14.42578125" style="165" customWidth="1"/>
    <col min="5402" max="5402" width="14.140625" style="165" bestFit="1" customWidth="1"/>
    <col min="5403" max="5637" width="12.140625" style="165"/>
    <col min="5638" max="5638" width="29.140625" style="165" customWidth="1"/>
    <col min="5639" max="5652" width="13.28515625" style="165" customWidth="1"/>
    <col min="5653" max="5653" width="14.140625" style="165" customWidth="1"/>
    <col min="5654" max="5654" width="15.28515625" style="165" customWidth="1"/>
    <col min="5655" max="5655" width="15.85546875" style="165" customWidth="1"/>
    <col min="5656" max="5656" width="14.140625" style="165" bestFit="1" customWidth="1"/>
    <col min="5657" max="5657" width="14.42578125" style="165" customWidth="1"/>
    <col min="5658" max="5658" width="14.140625" style="165" bestFit="1" customWidth="1"/>
    <col min="5659" max="5893" width="12.140625" style="165"/>
    <col min="5894" max="5894" width="29.140625" style="165" customWidth="1"/>
    <col min="5895" max="5908" width="13.28515625" style="165" customWidth="1"/>
    <col min="5909" max="5909" width="14.140625" style="165" customWidth="1"/>
    <col min="5910" max="5910" width="15.28515625" style="165" customWidth="1"/>
    <col min="5911" max="5911" width="15.85546875" style="165" customWidth="1"/>
    <col min="5912" max="5912" width="14.140625" style="165" bestFit="1" customWidth="1"/>
    <col min="5913" max="5913" width="14.42578125" style="165" customWidth="1"/>
    <col min="5914" max="5914" width="14.140625" style="165" bestFit="1" customWidth="1"/>
    <col min="5915" max="6149" width="12.140625" style="165"/>
    <col min="6150" max="6150" width="29.140625" style="165" customWidth="1"/>
    <col min="6151" max="6164" width="13.28515625" style="165" customWidth="1"/>
    <col min="6165" max="6165" width="14.140625" style="165" customWidth="1"/>
    <col min="6166" max="6166" width="15.28515625" style="165" customWidth="1"/>
    <col min="6167" max="6167" width="15.85546875" style="165" customWidth="1"/>
    <col min="6168" max="6168" width="14.140625" style="165" bestFit="1" customWidth="1"/>
    <col min="6169" max="6169" width="14.42578125" style="165" customWidth="1"/>
    <col min="6170" max="6170" width="14.140625" style="165" bestFit="1" customWidth="1"/>
    <col min="6171" max="6405" width="12.140625" style="165"/>
    <col min="6406" max="6406" width="29.140625" style="165" customWidth="1"/>
    <col min="6407" max="6420" width="13.28515625" style="165" customWidth="1"/>
    <col min="6421" max="6421" width="14.140625" style="165" customWidth="1"/>
    <col min="6422" max="6422" width="15.28515625" style="165" customWidth="1"/>
    <col min="6423" max="6423" width="15.85546875" style="165" customWidth="1"/>
    <col min="6424" max="6424" width="14.140625" style="165" bestFit="1" customWidth="1"/>
    <col min="6425" max="6425" width="14.42578125" style="165" customWidth="1"/>
    <col min="6426" max="6426" width="14.140625" style="165" bestFit="1" customWidth="1"/>
    <col min="6427" max="6661" width="12.140625" style="165"/>
    <col min="6662" max="6662" width="29.140625" style="165" customWidth="1"/>
    <col min="6663" max="6676" width="13.28515625" style="165" customWidth="1"/>
    <col min="6677" max="6677" width="14.140625" style="165" customWidth="1"/>
    <col min="6678" max="6678" width="15.28515625" style="165" customWidth="1"/>
    <col min="6679" max="6679" width="15.85546875" style="165" customWidth="1"/>
    <col min="6680" max="6680" width="14.140625" style="165" bestFit="1" customWidth="1"/>
    <col min="6681" max="6681" width="14.42578125" style="165" customWidth="1"/>
    <col min="6682" max="6682" width="14.140625" style="165" bestFit="1" customWidth="1"/>
    <col min="6683" max="6917" width="12.140625" style="165"/>
    <col min="6918" max="6918" width="29.140625" style="165" customWidth="1"/>
    <col min="6919" max="6932" width="13.28515625" style="165" customWidth="1"/>
    <col min="6933" max="6933" width="14.140625" style="165" customWidth="1"/>
    <col min="6934" max="6934" width="15.28515625" style="165" customWidth="1"/>
    <col min="6935" max="6935" width="15.85546875" style="165" customWidth="1"/>
    <col min="6936" max="6936" width="14.140625" style="165" bestFit="1" customWidth="1"/>
    <col min="6937" max="6937" width="14.42578125" style="165" customWidth="1"/>
    <col min="6938" max="6938" width="14.140625" style="165" bestFit="1" customWidth="1"/>
    <col min="6939" max="7173" width="12.140625" style="165"/>
    <col min="7174" max="7174" width="29.140625" style="165" customWidth="1"/>
    <col min="7175" max="7188" width="13.28515625" style="165" customWidth="1"/>
    <col min="7189" max="7189" width="14.140625" style="165" customWidth="1"/>
    <col min="7190" max="7190" width="15.28515625" style="165" customWidth="1"/>
    <col min="7191" max="7191" width="15.85546875" style="165" customWidth="1"/>
    <col min="7192" max="7192" width="14.140625" style="165" bestFit="1" customWidth="1"/>
    <col min="7193" max="7193" width="14.42578125" style="165" customWidth="1"/>
    <col min="7194" max="7194" width="14.140625" style="165" bestFit="1" customWidth="1"/>
    <col min="7195" max="7429" width="12.140625" style="165"/>
    <col min="7430" max="7430" width="29.140625" style="165" customWidth="1"/>
    <col min="7431" max="7444" width="13.28515625" style="165" customWidth="1"/>
    <col min="7445" max="7445" width="14.140625" style="165" customWidth="1"/>
    <col min="7446" max="7446" width="15.28515625" style="165" customWidth="1"/>
    <col min="7447" max="7447" width="15.85546875" style="165" customWidth="1"/>
    <col min="7448" max="7448" width="14.140625" style="165" bestFit="1" customWidth="1"/>
    <col min="7449" max="7449" width="14.42578125" style="165" customWidth="1"/>
    <col min="7450" max="7450" width="14.140625" style="165" bestFit="1" customWidth="1"/>
    <col min="7451" max="7685" width="12.140625" style="165"/>
    <col min="7686" max="7686" width="29.140625" style="165" customWidth="1"/>
    <col min="7687" max="7700" width="13.28515625" style="165" customWidth="1"/>
    <col min="7701" max="7701" width="14.140625" style="165" customWidth="1"/>
    <col min="7702" max="7702" width="15.28515625" style="165" customWidth="1"/>
    <col min="7703" max="7703" width="15.85546875" style="165" customWidth="1"/>
    <col min="7704" max="7704" width="14.140625" style="165" bestFit="1" customWidth="1"/>
    <col min="7705" max="7705" width="14.42578125" style="165" customWidth="1"/>
    <col min="7706" max="7706" width="14.140625" style="165" bestFit="1" customWidth="1"/>
    <col min="7707" max="7941" width="12.140625" style="165"/>
    <col min="7942" max="7942" width="29.140625" style="165" customWidth="1"/>
    <col min="7943" max="7956" width="13.28515625" style="165" customWidth="1"/>
    <col min="7957" max="7957" width="14.140625" style="165" customWidth="1"/>
    <col min="7958" max="7958" width="15.28515625" style="165" customWidth="1"/>
    <col min="7959" max="7959" width="15.85546875" style="165" customWidth="1"/>
    <col min="7960" max="7960" width="14.140625" style="165" bestFit="1" customWidth="1"/>
    <col min="7961" max="7961" width="14.42578125" style="165" customWidth="1"/>
    <col min="7962" max="7962" width="14.140625" style="165" bestFit="1" customWidth="1"/>
    <col min="7963" max="8197" width="12.140625" style="165"/>
    <col min="8198" max="8198" width="29.140625" style="165" customWidth="1"/>
    <col min="8199" max="8212" width="13.28515625" style="165" customWidth="1"/>
    <col min="8213" max="8213" width="14.140625" style="165" customWidth="1"/>
    <col min="8214" max="8214" width="15.28515625" style="165" customWidth="1"/>
    <col min="8215" max="8215" width="15.85546875" style="165" customWidth="1"/>
    <col min="8216" max="8216" width="14.140625" style="165" bestFit="1" customWidth="1"/>
    <col min="8217" max="8217" width="14.42578125" style="165" customWidth="1"/>
    <col min="8218" max="8218" width="14.140625" style="165" bestFit="1" customWidth="1"/>
    <col min="8219" max="8453" width="12.140625" style="165"/>
    <col min="8454" max="8454" width="29.140625" style="165" customWidth="1"/>
    <col min="8455" max="8468" width="13.28515625" style="165" customWidth="1"/>
    <col min="8469" max="8469" width="14.140625" style="165" customWidth="1"/>
    <col min="8470" max="8470" width="15.28515625" style="165" customWidth="1"/>
    <col min="8471" max="8471" width="15.85546875" style="165" customWidth="1"/>
    <col min="8472" max="8472" width="14.140625" style="165" bestFit="1" customWidth="1"/>
    <col min="8473" max="8473" width="14.42578125" style="165" customWidth="1"/>
    <col min="8474" max="8474" width="14.140625" style="165" bestFit="1" customWidth="1"/>
    <col min="8475" max="8709" width="12.140625" style="165"/>
    <col min="8710" max="8710" width="29.140625" style="165" customWidth="1"/>
    <col min="8711" max="8724" width="13.28515625" style="165" customWidth="1"/>
    <col min="8725" max="8725" width="14.140625" style="165" customWidth="1"/>
    <col min="8726" max="8726" width="15.28515625" style="165" customWidth="1"/>
    <col min="8727" max="8727" width="15.85546875" style="165" customWidth="1"/>
    <col min="8728" max="8728" width="14.140625" style="165" bestFit="1" customWidth="1"/>
    <col min="8729" max="8729" width="14.42578125" style="165" customWidth="1"/>
    <col min="8730" max="8730" width="14.140625" style="165" bestFit="1" customWidth="1"/>
    <col min="8731" max="8965" width="12.140625" style="165"/>
    <col min="8966" max="8966" width="29.140625" style="165" customWidth="1"/>
    <col min="8967" max="8980" width="13.28515625" style="165" customWidth="1"/>
    <col min="8981" max="8981" width="14.140625" style="165" customWidth="1"/>
    <col min="8982" max="8982" width="15.28515625" style="165" customWidth="1"/>
    <col min="8983" max="8983" width="15.85546875" style="165" customWidth="1"/>
    <col min="8984" max="8984" width="14.140625" style="165" bestFit="1" customWidth="1"/>
    <col min="8985" max="8985" width="14.42578125" style="165" customWidth="1"/>
    <col min="8986" max="8986" width="14.140625" style="165" bestFit="1" customWidth="1"/>
    <col min="8987" max="9221" width="12.140625" style="165"/>
    <col min="9222" max="9222" width="29.140625" style="165" customWidth="1"/>
    <col min="9223" max="9236" width="13.28515625" style="165" customWidth="1"/>
    <col min="9237" max="9237" width="14.140625" style="165" customWidth="1"/>
    <col min="9238" max="9238" width="15.28515625" style="165" customWidth="1"/>
    <col min="9239" max="9239" width="15.85546875" style="165" customWidth="1"/>
    <col min="9240" max="9240" width="14.140625" style="165" bestFit="1" customWidth="1"/>
    <col min="9241" max="9241" width="14.42578125" style="165" customWidth="1"/>
    <col min="9242" max="9242" width="14.140625" style="165" bestFit="1" customWidth="1"/>
    <col min="9243" max="9477" width="12.140625" style="165"/>
    <col min="9478" max="9478" width="29.140625" style="165" customWidth="1"/>
    <col min="9479" max="9492" width="13.28515625" style="165" customWidth="1"/>
    <col min="9493" max="9493" width="14.140625" style="165" customWidth="1"/>
    <col min="9494" max="9494" width="15.28515625" style="165" customWidth="1"/>
    <col min="9495" max="9495" width="15.85546875" style="165" customWidth="1"/>
    <col min="9496" max="9496" width="14.140625" style="165" bestFit="1" customWidth="1"/>
    <col min="9497" max="9497" width="14.42578125" style="165" customWidth="1"/>
    <col min="9498" max="9498" width="14.140625" style="165" bestFit="1" customWidth="1"/>
    <col min="9499" max="9733" width="12.140625" style="165"/>
    <col min="9734" max="9734" width="29.140625" style="165" customWidth="1"/>
    <col min="9735" max="9748" width="13.28515625" style="165" customWidth="1"/>
    <col min="9749" max="9749" width="14.140625" style="165" customWidth="1"/>
    <col min="9750" max="9750" width="15.28515625" style="165" customWidth="1"/>
    <col min="9751" max="9751" width="15.85546875" style="165" customWidth="1"/>
    <col min="9752" max="9752" width="14.140625" style="165" bestFit="1" customWidth="1"/>
    <col min="9753" max="9753" width="14.42578125" style="165" customWidth="1"/>
    <col min="9754" max="9754" width="14.140625" style="165" bestFit="1" customWidth="1"/>
    <col min="9755" max="9989" width="12.140625" style="165"/>
    <col min="9990" max="9990" width="29.140625" style="165" customWidth="1"/>
    <col min="9991" max="10004" width="13.28515625" style="165" customWidth="1"/>
    <col min="10005" max="10005" width="14.140625" style="165" customWidth="1"/>
    <col min="10006" max="10006" width="15.28515625" style="165" customWidth="1"/>
    <col min="10007" max="10007" width="15.85546875" style="165" customWidth="1"/>
    <col min="10008" max="10008" width="14.140625" style="165" bestFit="1" customWidth="1"/>
    <col min="10009" max="10009" width="14.42578125" style="165" customWidth="1"/>
    <col min="10010" max="10010" width="14.140625" style="165" bestFit="1" customWidth="1"/>
    <col min="10011" max="10245" width="12.140625" style="165"/>
    <col min="10246" max="10246" width="29.140625" style="165" customWidth="1"/>
    <col min="10247" max="10260" width="13.28515625" style="165" customWidth="1"/>
    <col min="10261" max="10261" width="14.140625" style="165" customWidth="1"/>
    <col min="10262" max="10262" width="15.28515625" style="165" customWidth="1"/>
    <col min="10263" max="10263" width="15.85546875" style="165" customWidth="1"/>
    <col min="10264" max="10264" width="14.140625" style="165" bestFit="1" customWidth="1"/>
    <col min="10265" max="10265" width="14.42578125" style="165" customWidth="1"/>
    <col min="10266" max="10266" width="14.140625" style="165" bestFit="1" customWidth="1"/>
    <col min="10267" max="10501" width="12.140625" style="165"/>
    <col min="10502" max="10502" width="29.140625" style="165" customWidth="1"/>
    <col min="10503" max="10516" width="13.28515625" style="165" customWidth="1"/>
    <col min="10517" max="10517" width="14.140625" style="165" customWidth="1"/>
    <col min="10518" max="10518" width="15.28515625" style="165" customWidth="1"/>
    <col min="10519" max="10519" width="15.85546875" style="165" customWidth="1"/>
    <col min="10520" max="10520" width="14.140625" style="165" bestFit="1" customWidth="1"/>
    <col min="10521" max="10521" width="14.42578125" style="165" customWidth="1"/>
    <col min="10522" max="10522" width="14.140625" style="165" bestFit="1" customWidth="1"/>
    <col min="10523" max="10757" width="12.140625" style="165"/>
    <col min="10758" max="10758" width="29.140625" style="165" customWidth="1"/>
    <col min="10759" max="10772" width="13.28515625" style="165" customWidth="1"/>
    <col min="10773" max="10773" width="14.140625" style="165" customWidth="1"/>
    <col min="10774" max="10774" width="15.28515625" style="165" customWidth="1"/>
    <col min="10775" max="10775" width="15.85546875" style="165" customWidth="1"/>
    <col min="10776" max="10776" width="14.140625" style="165" bestFit="1" customWidth="1"/>
    <col min="10777" max="10777" width="14.42578125" style="165" customWidth="1"/>
    <col min="10778" max="10778" width="14.140625" style="165" bestFit="1" customWidth="1"/>
    <col min="10779" max="11013" width="12.140625" style="165"/>
    <col min="11014" max="11014" width="29.140625" style="165" customWidth="1"/>
    <col min="11015" max="11028" width="13.28515625" style="165" customWidth="1"/>
    <col min="11029" max="11029" width="14.140625" style="165" customWidth="1"/>
    <col min="11030" max="11030" width="15.28515625" style="165" customWidth="1"/>
    <col min="11031" max="11031" width="15.85546875" style="165" customWidth="1"/>
    <col min="11032" max="11032" width="14.140625" style="165" bestFit="1" customWidth="1"/>
    <col min="11033" max="11033" width="14.42578125" style="165" customWidth="1"/>
    <col min="11034" max="11034" width="14.140625" style="165" bestFit="1" customWidth="1"/>
    <col min="11035" max="11269" width="12.140625" style="165"/>
    <col min="11270" max="11270" width="29.140625" style="165" customWidth="1"/>
    <col min="11271" max="11284" width="13.28515625" style="165" customWidth="1"/>
    <col min="11285" max="11285" width="14.140625" style="165" customWidth="1"/>
    <col min="11286" max="11286" width="15.28515625" style="165" customWidth="1"/>
    <col min="11287" max="11287" width="15.85546875" style="165" customWidth="1"/>
    <col min="11288" max="11288" width="14.140625" style="165" bestFit="1" customWidth="1"/>
    <col min="11289" max="11289" width="14.42578125" style="165" customWidth="1"/>
    <col min="11290" max="11290" width="14.140625" style="165" bestFit="1" customWidth="1"/>
    <col min="11291" max="11525" width="12.140625" style="165"/>
    <col min="11526" max="11526" width="29.140625" style="165" customWidth="1"/>
    <col min="11527" max="11540" width="13.28515625" style="165" customWidth="1"/>
    <col min="11541" max="11541" width="14.140625" style="165" customWidth="1"/>
    <col min="11542" max="11542" width="15.28515625" style="165" customWidth="1"/>
    <col min="11543" max="11543" width="15.85546875" style="165" customWidth="1"/>
    <col min="11544" max="11544" width="14.140625" style="165" bestFit="1" customWidth="1"/>
    <col min="11545" max="11545" width="14.42578125" style="165" customWidth="1"/>
    <col min="11546" max="11546" width="14.140625" style="165" bestFit="1" customWidth="1"/>
    <col min="11547" max="11781" width="12.140625" style="165"/>
    <col min="11782" max="11782" width="29.140625" style="165" customWidth="1"/>
    <col min="11783" max="11796" width="13.28515625" style="165" customWidth="1"/>
    <col min="11797" max="11797" width="14.140625" style="165" customWidth="1"/>
    <col min="11798" max="11798" width="15.28515625" style="165" customWidth="1"/>
    <col min="11799" max="11799" width="15.85546875" style="165" customWidth="1"/>
    <col min="11800" max="11800" width="14.140625" style="165" bestFit="1" customWidth="1"/>
    <col min="11801" max="11801" width="14.42578125" style="165" customWidth="1"/>
    <col min="11802" max="11802" width="14.140625" style="165" bestFit="1" customWidth="1"/>
    <col min="11803" max="12037" width="12.140625" style="165"/>
    <col min="12038" max="12038" width="29.140625" style="165" customWidth="1"/>
    <col min="12039" max="12052" width="13.28515625" style="165" customWidth="1"/>
    <col min="12053" max="12053" width="14.140625" style="165" customWidth="1"/>
    <col min="12054" max="12054" width="15.28515625" style="165" customWidth="1"/>
    <col min="12055" max="12055" width="15.85546875" style="165" customWidth="1"/>
    <col min="12056" max="12056" width="14.140625" style="165" bestFit="1" customWidth="1"/>
    <col min="12057" max="12057" width="14.42578125" style="165" customWidth="1"/>
    <col min="12058" max="12058" width="14.140625" style="165" bestFit="1" customWidth="1"/>
    <col min="12059" max="12293" width="12.140625" style="165"/>
    <col min="12294" max="12294" width="29.140625" style="165" customWidth="1"/>
    <col min="12295" max="12308" width="13.28515625" style="165" customWidth="1"/>
    <col min="12309" max="12309" width="14.140625" style="165" customWidth="1"/>
    <col min="12310" max="12310" width="15.28515625" style="165" customWidth="1"/>
    <col min="12311" max="12311" width="15.85546875" style="165" customWidth="1"/>
    <col min="12312" max="12312" width="14.140625" style="165" bestFit="1" customWidth="1"/>
    <col min="12313" max="12313" width="14.42578125" style="165" customWidth="1"/>
    <col min="12314" max="12314" width="14.140625" style="165" bestFit="1" customWidth="1"/>
    <col min="12315" max="12549" width="12.140625" style="165"/>
    <col min="12550" max="12550" width="29.140625" style="165" customWidth="1"/>
    <col min="12551" max="12564" width="13.28515625" style="165" customWidth="1"/>
    <col min="12565" max="12565" width="14.140625" style="165" customWidth="1"/>
    <col min="12566" max="12566" width="15.28515625" style="165" customWidth="1"/>
    <col min="12567" max="12567" width="15.85546875" style="165" customWidth="1"/>
    <col min="12568" max="12568" width="14.140625" style="165" bestFit="1" customWidth="1"/>
    <col min="12569" max="12569" width="14.42578125" style="165" customWidth="1"/>
    <col min="12570" max="12570" width="14.140625" style="165" bestFit="1" customWidth="1"/>
    <col min="12571" max="12805" width="12.140625" style="165"/>
    <col min="12806" max="12806" width="29.140625" style="165" customWidth="1"/>
    <col min="12807" max="12820" width="13.28515625" style="165" customWidth="1"/>
    <col min="12821" max="12821" width="14.140625" style="165" customWidth="1"/>
    <col min="12822" max="12822" width="15.28515625" style="165" customWidth="1"/>
    <col min="12823" max="12823" width="15.85546875" style="165" customWidth="1"/>
    <col min="12824" max="12824" width="14.140625" style="165" bestFit="1" customWidth="1"/>
    <col min="12825" max="12825" width="14.42578125" style="165" customWidth="1"/>
    <col min="12826" max="12826" width="14.140625" style="165" bestFit="1" customWidth="1"/>
    <col min="12827" max="13061" width="12.140625" style="165"/>
    <col min="13062" max="13062" width="29.140625" style="165" customWidth="1"/>
    <col min="13063" max="13076" width="13.28515625" style="165" customWidth="1"/>
    <col min="13077" max="13077" width="14.140625" style="165" customWidth="1"/>
    <col min="13078" max="13078" width="15.28515625" style="165" customWidth="1"/>
    <col min="13079" max="13079" width="15.85546875" style="165" customWidth="1"/>
    <col min="13080" max="13080" width="14.140625" style="165" bestFit="1" customWidth="1"/>
    <col min="13081" max="13081" width="14.42578125" style="165" customWidth="1"/>
    <col min="13082" max="13082" width="14.140625" style="165" bestFit="1" customWidth="1"/>
    <col min="13083" max="13317" width="12.140625" style="165"/>
    <col min="13318" max="13318" width="29.140625" style="165" customWidth="1"/>
    <col min="13319" max="13332" width="13.28515625" style="165" customWidth="1"/>
    <col min="13333" max="13333" width="14.140625" style="165" customWidth="1"/>
    <col min="13334" max="13334" width="15.28515625" style="165" customWidth="1"/>
    <col min="13335" max="13335" width="15.85546875" style="165" customWidth="1"/>
    <col min="13336" max="13336" width="14.140625" style="165" bestFit="1" customWidth="1"/>
    <col min="13337" max="13337" width="14.42578125" style="165" customWidth="1"/>
    <col min="13338" max="13338" width="14.140625" style="165" bestFit="1" customWidth="1"/>
    <col min="13339" max="13573" width="12.140625" style="165"/>
    <col min="13574" max="13574" width="29.140625" style="165" customWidth="1"/>
    <col min="13575" max="13588" width="13.28515625" style="165" customWidth="1"/>
    <col min="13589" max="13589" width="14.140625" style="165" customWidth="1"/>
    <col min="13590" max="13590" width="15.28515625" style="165" customWidth="1"/>
    <col min="13591" max="13591" width="15.85546875" style="165" customWidth="1"/>
    <col min="13592" max="13592" width="14.140625" style="165" bestFit="1" customWidth="1"/>
    <col min="13593" max="13593" width="14.42578125" style="165" customWidth="1"/>
    <col min="13594" max="13594" width="14.140625" style="165" bestFit="1" customWidth="1"/>
    <col min="13595" max="13829" width="12.140625" style="165"/>
    <col min="13830" max="13830" width="29.140625" style="165" customWidth="1"/>
    <col min="13831" max="13844" width="13.28515625" style="165" customWidth="1"/>
    <col min="13845" max="13845" width="14.140625" style="165" customWidth="1"/>
    <col min="13846" max="13846" width="15.28515625" style="165" customWidth="1"/>
    <col min="13847" max="13847" width="15.85546875" style="165" customWidth="1"/>
    <col min="13848" max="13848" width="14.140625" style="165" bestFit="1" customWidth="1"/>
    <col min="13849" max="13849" width="14.42578125" style="165" customWidth="1"/>
    <col min="13850" max="13850" width="14.140625" style="165" bestFit="1" customWidth="1"/>
    <col min="13851" max="14085" width="12.140625" style="165"/>
    <col min="14086" max="14086" width="29.140625" style="165" customWidth="1"/>
    <col min="14087" max="14100" width="13.28515625" style="165" customWidth="1"/>
    <col min="14101" max="14101" width="14.140625" style="165" customWidth="1"/>
    <col min="14102" max="14102" width="15.28515625" style="165" customWidth="1"/>
    <col min="14103" max="14103" width="15.85546875" style="165" customWidth="1"/>
    <col min="14104" max="14104" width="14.140625" style="165" bestFit="1" customWidth="1"/>
    <col min="14105" max="14105" width="14.42578125" style="165" customWidth="1"/>
    <col min="14106" max="14106" width="14.140625" style="165" bestFit="1" customWidth="1"/>
    <col min="14107" max="14341" width="12.140625" style="165"/>
    <col min="14342" max="14342" width="29.140625" style="165" customWidth="1"/>
    <col min="14343" max="14356" width="13.28515625" style="165" customWidth="1"/>
    <col min="14357" max="14357" width="14.140625" style="165" customWidth="1"/>
    <col min="14358" max="14358" width="15.28515625" style="165" customWidth="1"/>
    <col min="14359" max="14359" width="15.85546875" style="165" customWidth="1"/>
    <col min="14360" max="14360" width="14.140625" style="165" bestFit="1" customWidth="1"/>
    <col min="14361" max="14361" width="14.42578125" style="165" customWidth="1"/>
    <col min="14362" max="14362" width="14.140625" style="165" bestFit="1" customWidth="1"/>
    <col min="14363" max="14597" width="12.140625" style="165"/>
    <col min="14598" max="14598" width="29.140625" style="165" customWidth="1"/>
    <col min="14599" max="14612" width="13.28515625" style="165" customWidth="1"/>
    <col min="14613" max="14613" width="14.140625" style="165" customWidth="1"/>
    <col min="14614" max="14614" width="15.28515625" style="165" customWidth="1"/>
    <col min="14615" max="14615" width="15.85546875" style="165" customWidth="1"/>
    <col min="14616" max="14616" width="14.140625" style="165" bestFit="1" customWidth="1"/>
    <col min="14617" max="14617" width="14.42578125" style="165" customWidth="1"/>
    <col min="14618" max="14618" width="14.140625" style="165" bestFit="1" customWidth="1"/>
    <col min="14619" max="14853" width="12.140625" style="165"/>
    <col min="14854" max="14854" width="29.140625" style="165" customWidth="1"/>
    <col min="14855" max="14868" width="13.28515625" style="165" customWidth="1"/>
    <col min="14869" max="14869" width="14.140625" style="165" customWidth="1"/>
    <col min="14870" max="14870" width="15.28515625" style="165" customWidth="1"/>
    <col min="14871" max="14871" width="15.85546875" style="165" customWidth="1"/>
    <col min="14872" max="14872" width="14.140625" style="165" bestFit="1" customWidth="1"/>
    <col min="14873" max="14873" width="14.42578125" style="165" customWidth="1"/>
    <col min="14874" max="14874" width="14.140625" style="165" bestFit="1" customWidth="1"/>
    <col min="14875" max="15109" width="12.140625" style="165"/>
    <col min="15110" max="15110" width="29.140625" style="165" customWidth="1"/>
    <col min="15111" max="15124" width="13.28515625" style="165" customWidth="1"/>
    <col min="15125" max="15125" width="14.140625" style="165" customWidth="1"/>
    <col min="15126" max="15126" width="15.28515625" style="165" customWidth="1"/>
    <col min="15127" max="15127" width="15.85546875" style="165" customWidth="1"/>
    <col min="15128" max="15128" width="14.140625" style="165" bestFit="1" customWidth="1"/>
    <col min="15129" max="15129" width="14.42578125" style="165" customWidth="1"/>
    <col min="15130" max="15130" width="14.140625" style="165" bestFit="1" customWidth="1"/>
    <col min="15131" max="15365" width="12.140625" style="165"/>
    <col min="15366" max="15366" width="29.140625" style="165" customWidth="1"/>
    <col min="15367" max="15380" width="13.28515625" style="165" customWidth="1"/>
    <col min="15381" max="15381" width="14.140625" style="165" customWidth="1"/>
    <col min="15382" max="15382" width="15.28515625" style="165" customWidth="1"/>
    <col min="15383" max="15383" width="15.85546875" style="165" customWidth="1"/>
    <col min="15384" max="15384" width="14.140625" style="165" bestFit="1" customWidth="1"/>
    <col min="15385" max="15385" width="14.42578125" style="165" customWidth="1"/>
    <col min="15386" max="15386" width="14.140625" style="165" bestFit="1" customWidth="1"/>
    <col min="15387" max="15621" width="12.140625" style="165"/>
    <col min="15622" max="15622" width="29.140625" style="165" customWidth="1"/>
    <col min="15623" max="15636" width="13.28515625" style="165" customWidth="1"/>
    <col min="15637" max="15637" width="14.140625" style="165" customWidth="1"/>
    <col min="15638" max="15638" width="15.28515625" style="165" customWidth="1"/>
    <col min="15639" max="15639" width="15.85546875" style="165" customWidth="1"/>
    <col min="15640" max="15640" width="14.140625" style="165" bestFit="1" customWidth="1"/>
    <col min="15641" max="15641" width="14.42578125" style="165" customWidth="1"/>
    <col min="15642" max="15642" width="14.140625" style="165" bestFit="1" customWidth="1"/>
    <col min="15643" max="15877" width="12.140625" style="165"/>
    <col min="15878" max="15878" width="29.140625" style="165" customWidth="1"/>
    <col min="15879" max="15892" width="13.28515625" style="165" customWidth="1"/>
    <col min="15893" max="15893" width="14.140625" style="165" customWidth="1"/>
    <col min="15894" max="15894" width="15.28515625" style="165" customWidth="1"/>
    <col min="15895" max="15895" width="15.85546875" style="165" customWidth="1"/>
    <col min="15896" max="15896" width="14.140625" style="165" bestFit="1" customWidth="1"/>
    <col min="15897" max="15897" width="14.42578125" style="165" customWidth="1"/>
    <col min="15898" max="15898" width="14.140625" style="165" bestFit="1" customWidth="1"/>
    <col min="15899" max="16133" width="12.140625" style="165"/>
    <col min="16134" max="16134" width="29.140625" style="165" customWidth="1"/>
    <col min="16135" max="16148" width="13.28515625" style="165" customWidth="1"/>
    <col min="16149" max="16149" width="14.140625" style="165" customWidth="1"/>
    <col min="16150" max="16150" width="15.28515625" style="165" customWidth="1"/>
    <col min="16151" max="16151" width="15.85546875" style="165" customWidth="1"/>
    <col min="16152" max="16152" width="14.140625" style="165" bestFit="1" customWidth="1"/>
    <col min="16153" max="16153" width="14.42578125" style="165" customWidth="1"/>
    <col min="16154" max="16154" width="14.140625" style="165" bestFit="1" customWidth="1"/>
    <col min="16155" max="16384" width="12.140625" style="165"/>
  </cols>
  <sheetData>
    <row r="1" spans="1:22" x14ac:dyDescent="0.25">
      <c r="A1" s="21" t="s">
        <v>30</v>
      </c>
      <c r="B1" s="163"/>
      <c r="C1" s="163"/>
      <c r="D1" s="163"/>
      <c r="E1" s="163"/>
      <c r="F1" s="163"/>
      <c r="G1" s="163"/>
      <c r="H1" s="163"/>
      <c r="I1" s="163"/>
      <c r="J1" s="163"/>
      <c r="K1" s="163"/>
      <c r="L1" s="163"/>
      <c r="M1" s="163"/>
      <c r="N1" s="163"/>
      <c r="O1" s="163"/>
      <c r="Q1" s="163"/>
      <c r="R1" s="163"/>
      <c r="S1" s="163"/>
      <c r="T1" s="163"/>
    </row>
    <row r="2" spans="1:22" x14ac:dyDescent="0.25">
      <c r="A2" s="166" t="s">
        <v>135</v>
      </c>
      <c r="B2" s="163"/>
      <c r="C2" s="163"/>
      <c r="D2" s="163"/>
      <c r="E2" s="163"/>
      <c r="F2" s="163"/>
      <c r="G2" s="163"/>
      <c r="H2" s="163"/>
      <c r="I2" s="163"/>
      <c r="J2" s="163"/>
      <c r="K2" s="163"/>
      <c r="L2" s="163"/>
      <c r="M2" s="163"/>
      <c r="N2" s="163"/>
      <c r="O2" s="163"/>
      <c r="Q2" s="163"/>
      <c r="R2" s="163"/>
      <c r="S2" s="163"/>
      <c r="T2" s="163"/>
    </row>
    <row r="3" spans="1:22" x14ac:dyDescent="0.25">
      <c r="A3" s="163"/>
      <c r="B3" s="167" t="s">
        <v>87</v>
      </c>
      <c r="C3" s="168" t="s">
        <v>136</v>
      </c>
      <c r="D3" s="163"/>
      <c r="E3" s="163"/>
      <c r="F3" s="163"/>
      <c r="G3" s="163"/>
      <c r="H3" s="163"/>
      <c r="I3" s="163"/>
      <c r="J3" s="163"/>
      <c r="K3" s="163"/>
      <c r="L3" s="163"/>
      <c r="M3" s="163"/>
      <c r="N3" s="163"/>
      <c r="O3" s="163"/>
      <c r="Q3" s="163"/>
      <c r="R3" s="163"/>
      <c r="S3" s="163"/>
      <c r="T3" s="163"/>
    </row>
    <row r="4" spans="1:22" x14ac:dyDescent="0.25">
      <c r="A4" s="163"/>
      <c r="B4" s="167" t="s">
        <v>87</v>
      </c>
      <c r="C4" s="526" t="s">
        <v>523</v>
      </c>
      <c r="D4" s="163"/>
      <c r="E4" s="163"/>
      <c r="F4" s="163"/>
      <c r="G4" s="163"/>
      <c r="H4" s="163"/>
      <c r="I4" s="163"/>
      <c r="J4" s="163"/>
      <c r="K4" s="163"/>
      <c r="L4" s="163"/>
      <c r="M4" s="163"/>
      <c r="N4" s="163"/>
      <c r="O4" s="163"/>
      <c r="Q4" s="163"/>
      <c r="R4" s="163"/>
      <c r="S4" s="163"/>
      <c r="T4" s="163"/>
    </row>
    <row r="5" spans="1:22" x14ac:dyDescent="0.25">
      <c r="A5" s="169" t="s">
        <v>137</v>
      </c>
      <c r="B5" s="170"/>
      <c r="C5" s="170"/>
      <c r="Q5" s="169" t="s">
        <v>522</v>
      </c>
    </row>
    <row r="6" spans="1:22" ht="15.75" thickBot="1" x14ac:dyDescent="0.3">
      <c r="A6" s="171" t="s">
        <v>138</v>
      </c>
      <c r="B6" s="172"/>
      <c r="C6" s="172"/>
      <c r="Q6" s="171" t="s">
        <v>138</v>
      </c>
      <c r="U6" s="173"/>
    </row>
    <row r="7" spans="1:22" ht="12.75" customHeight="1" x14ac:dyDescent="0.25">
      <c r="A7" s="174"/>
      <c r="B7" s="585" t="s">
        <v>139</v>
      </c>
      <c r="C7" s="581"/>
      <c r="D7" s="585" t="s">
        <v>140</v>
      </c>
      <c r="E7" s="581"/>
      <c r="F7" s="577" t="s">
        <v>141</v>
      </c>
      <c r="G7" s="581"/>
      <c r="H7" s="577" t="s">
        <v>142</v>
      </c>
      <c r="I7" s="581"/>
      <c r="J7" s="577" t="s">
        <v>143</v>
      </c>
      <c r="K7" s="581"/>
      <c r="L7" s="585" t="s">
        <v>341</v>
      </c>
      <c r="M7" s="581"/>
      <c r="N7" s="585" t="s">
        <v>383</v>
      </c>
      <c r="O7" s="581"/>
      <c r="Q7" s="577" t="s">
        <v>520</v>
      </c>
      <c r="R7" s="578"/>
      <c r="S7" s="577" t="s">
        <v>521</v>
      </c>
      <c r="T7" s="578"/>
      <c r="U7" s="577" t="s">
        <v>144</v>
      </c>
      <c r="V7" s="581"/>
    </row>
    <row r="8" spans="1:22" ht="12.75" customHeight="1" x14ac:dyDescent="0.25">
      <c r="A8" s="584"/>
      <c r="B8" s="582"/>
      <c r="C8" s="583"/>
      <c r="D8" s="582"/>
      <c r="E8" s="583"/>
      <c r="F8" s="582"/>
      <c r="G8" s="583"/>
      <c r="H8" s="582"/>
      <c r="I8" s="583"/>
      <c r="J8" s="582"/>
      <c r="K8" s="583"/>
      <c r="L8" s="582"/>
      <c r="M8" s="583"/>
      <c r="N8" s="582"/>
      <c r="O8" s="583"/>
      <c r="Q8" s="579"/>
      <c r="R8" s="580"/>
      <c r="S8" s="579"/>
      <c r="T8" s="580"/>
      <c r="U8" s="582"/>
      <c r="V8" s="583"/>
    </row>
    <row r="9" spans="1:22" x14ac:dyDescent="0.25">
      <c r="A9" s="584"/>
      <c r="B9" s="175" t="s">
        <v>145</v>
      </c>
      <c r="C9" s="176" t="s">
        <v>146</v>
      </c>
      <c r="D9" s="177" t="s">
        <v>145</v>
      </c>
      <c r="E9" s="178" t="s">
        <v>146</v>
      </c>
      <c r="F9" s="177" t="s">
        <v>145</v>
      </c>
      <c r="G9" s="178" t="s">
        <v>146</v>
      </c>
      <c r="H9" s="177" t="s">
        <v>145</v>
      </c>
      <c r="I9" s="179" t="s">
        <v>146</v>
      </c>
      <c r="J9" s="177" t="s">
        <v>145</v>
      </c>
      <c r="K9" s="179" t="s">
        <v>146</v>
      </c>
      <c r="L9" s="436" t="s">
        <v>145</v>
      </c>
      <c r="M9" s="179" t="s">
        <v>146</v>
      </c>
      <c r="N9" s="436" t="s">
        <v>145</v>
      </c>
      <c r="O9" s="179" t="s">
        <v>146</v>
      </c>
      <c r="Q9" s="177" t="s">
        <v>145</v>
      </c>
      <c r="R9" s="179" t="s">
        <v>146</v>
      </c>
      <c r="S9" s="177" t="s">
        <v>145</v>
      </c>
      <c r="T9" s="179" t="s">
        <v>146</v>
      </c>
      <c r="U9" s="180" t="s">
        <v>145</v>
      </c>
      <c r="V9" s="178" t="s">
        <v>146</v>
      </c>
    </row>
    <row r="10" spans="1:22" x14ac:dyDescent="0.25">
      <c r="A10" s="181" t="s">
        <v>39</v>
      </c>
      <c r="B10" s="182">
        <v>3504065</v>
      </c>
      <c r="C10" s="183">
        <v>4796533</v>
      </c>
      <c r="D10" s="182">
        <v>2620511</v>
      </c>
      <c r="E10" s="183">
        <v>3609888</v>
      </c>
      <c r="F10" s="182">
        <v>3053792</v>
      </c>
      <c r="G10" s="183">
        <v>3960126</v>
      </c>
      <c r="H10" s="182">
        <v>2876806</v>
      </c>
      <c r="I10" s="184">
        <v>3835676</v>
      </c>
      <c r="J10" s="182">
        <v>3215536</v>
      </c>
      <c r="K10" s="184">
        <v>4072655</v>
      </c>
      <c r="L10" s="437">
        <v>2025157</v>
      </c>
      <c r="M10" s="184">
        <v>2414159</v>
      </c>
      <c r="N10" s="437">
        <v>2893063</v>
      </c>
      <c r="O10" s="184">
        <v>3521369</v>
      </c>
      <c r="Q10" s="182">
        <v>1935172</v>
      </c>
      <c r="R10" s="184">
        <v>2313282</v>
      </c>
      <c r="S10" s="182">
        <v>2275293</v>
      </c>
      <c r="T10" s="184">
        <v>2839166</v>
      </c>
      <c r="U10" s="185">
        <f>100*(S10/Q10-1)</f>
        <v>17.575750372576703</v>
      </c>
      <c r="V10" s="185">
        <f>100*(T10/R10-1)</f>
        <v>22.733242207391925</v>
      </c>
    </row>
    <row r="11" spans="1:22" x14ac:dyDescent="0.25">
      <c r="A11" s="186" t="s">
        <v>41</v>
      </c>
      <c r="B11" s="187">
        <v>1381254</v>
      </c>
      <c r="C11" s="188">
        <v>2071523</v>
      </c>
      <c r="D11" s="187">
        <v>1076948</v>
      </c>
      <c r="E11" s="188">
        <v>1566055</v>
      </c>
      <c r="F11" s="187">
        <v>805735</v>
      </c>
      <c r="G11" s="188">
        <v>1153482</v>
      </c>
      <c r="H11" s="187">
        <v>968110</v>
      </c>
      <c r="I11" s="189">
        <v>1374851</v>
      </c>
      <c r="J11" s="187">
        <v>790723</v>
      </c>
      <c r="K11" s="190">
        <v>1176435</v>
      </c>
      <c r="L11" s="438">
        <v>837186</v>
      </c>
      <c r="M11" s="190">
        <v>967594</v>
      </c>
      <c r="N11" s="438">
        <v>1104460</v>
      </c>
      <c r="O11" s="190">
        <v>1259476</v>
      </c>
      <c r="Q11" s="187">
        <v>737050</v>
      </c>
      <c r="R11" s="190">
        <v>845686</v>
      </c>
      <c r="S11" s="187">
        <v>1442590</v>
      </c>
      <c r="T11" s="190">
        <v>1616723</v>
      </c>
      <c r="U11" s="185">
        <f t="shared" ref="U11:U35" si="0">100*(S11/Q11-1)</f>
        <v>95.724849060443645</v>
      </c>
      <c r="V11" s="185">
        <f t="shared" ref="V11:V35" si="1">100*(T11/R11-1)</f>
        <v>91.172964906596548</v>
      </c>
    </row>
    <row r="12" spans="1:22" x14ac:dyDescent="0.25">
      <c r="A12" s="186" t="s">
        <v>42</v>
      </c>
      <c r="B12" s="187">
        <v>3384772</v>
      </c>
      <c r="C12" s="188">
        <v>4931122</v>
      </c>
      <c r="D12" s="187">
        <v>3619172</v>
      </c>
      <c r="E12" s="188">
        <v>5293158</v>
      </c>
      <c r="F12" s="187">
        <v>2629534</v>
      </c>
      <c r="G12" s="188">
        <v>3608748</v>
      </c>
      <c r="H12" s="187">
        <v>2278001</v>
      </c>
      <c r="I12" s="189">
        <v>3476557</v>
      </c>
      <c r="J12" s="187">
        <v>3256328</v>
      </c>
      <c r="K12" s="190">
        <v>4077888</v>
      </c>
      <c r="L12" s="438">
        <v>2418153</v>
      </c>
      <c r="M12" s="190">
        <v>3332606</v>
      </c>
      <c r="N12" s="438">
        <v>2509913</v>
      </c>
      <c r="O12" s="190">
        <v>3232306</v>
      </c>
      <c r="Q12" s="187">
        <v>1577246</v>
      </c>
      <c r="R12" s="190">
        <v>2057722</v>
      </c>
      <c r="S12" s="187">
        <v>2369380</v>
      </c>
      <c r="T12" s="190">
        <v>2871610</v>
      </c>
      <c r="U12" s="185">
        <f t="shared" si="0"/>
        <v>50.222603195696806</v>
      </c>
      <c r="V12" s="185">
        <f t="shared" si="1"/>
        <v>39.552864769876585</v>
      </c>
    </row>
    <row r="13" spans="1:22" x14ac:dyDescent="0.25">
      <c r="A13" s="186" t="s">
        <v>43</v>
      </c>
      <c r="B13" s="187">
        <v>591566</v>
      </c>
      <c r="C13" s="188">
        <v>953342</v>
      </c>
      <c r="D13" s="187">
        <v>1114968</v>
      </c>
      <c r="E13" s="188">
        <v>1343501</v>
      </c>
      <c r="F13" s="187">
        <v>606002</v>
      </c>
      <c r="G13" s="188">
        <v>886349</v>
      </c>
      <c r="H13" s="187">
        <v>505850</v>
      </c>
      <c r="I13" s="189">
        <v>852230</v>
      </c>
      <c r="J13" s="187">
        <v>531189</v>
      </c>
      <c r="K13" s="190">
        <v>665658</v>
      </c>
      <c r="L13" s="438">
        <v>592740</v>
      </c>
      <c r="M13" s="190">
        <v>758944</v>
      </c>
      <c r="N13" s="438">
        <v>786669</v>
      </c>
      <c r="O13" s="190">
        <v>917684</v>
      </c>
      <c r="Q13" s="187">
        <v>482955</v>
      </c>
      <c r="R13" s="190">
        <v>588538</v>
      </c>
      <c r="S13" s="187">
        <v>364367</v>
      </c>
      <c r="T13" s="190">
        <v>480036</v>
      </c>
      <c r="U13" s="185">
        <f t="shared" si="0"/>
        <v>-24.554668654429502</v>
      </c>
      <c r="V13" s="185">
        <f t="shared" si="1"/>
        <v>-18.435852910092464</v>
      </c>
    </row>
    <row r="14" spans="1:22" x14ac:dyDescent="0.25">
      <c r="A14" s="186" t="s">
        <v>44</v>
      </c>
      <c r="B14" s="187">
        <v>851996</v>
      </c>
      <c r="C14" s="188">
        <v>1022686</v>
      </c>
      <c r="D14" s="187">
        <v>707682</v>
      </c>
      <c r="E14" s="188">
        <v>952081</v>
      </c>
      <c r="F14" s="187">
        <v>736066</v>
      </c>
      <c r="G14" s="188">
        <v>978848</v>
      </c>
      <c r="H14" s="187">
        <v>633870</v>
      </c>
      <c r="I14" s="189">
        <v>784795</v>
      </c>
      <c r="J14" s="187">
        <v>756490</v>
      </c>
      <c r="K14" s="190">
        <v>939739</v>
      </c>
      <c r="L14" s="438">
        <v>371041</v>
      </c>
      <c r="M14" s="190">
        <v>445825</v>
      </c>
      <c r="N14" s="438">
        <v>647212</v>
      </c>
      <c r="O14" s="190">
        <v>765970</v>
      </c>
      <c r="Q14" s="187">
        <v>475145</v>
      </c>
      <c r="R14" s="190">
        <v>570484</v>
      </c>
      <c r="S14" s="187">
        <v>585957</v>
      </c>
      <c r="T14" s="190">
        <v>708094</v>
      </c>
      <c r="U14" s="185">
        <f t="shared" si="0"/>
        <v>23.321722842500712</v>
      </c>
      <c r="V14" s="185">
        <f t="shared" si="1"/>
        <v>24.121623042889894</v>
      </c>
    </row>
    <row r="15" spans="1:22" x14ac:dyDescent="0.25">
      <c r="A15" s="186" t="s">
        <v>45</v>
      </c>
      <c r="B15" s="187">
        <v>277348</v>
      </c>
      <c r="C15" s="188">
        <v>369828</v>
      </c>
      <c r="D15" s="187">
        <v>376336</v>
      </c>
      <c r="E15" s="188">
        <v>454499</v>
      </c>
      <c r="F15" s="187">
        <v>363924</v>
      </c>
      <c r="G15" s="188">
        <v>440149</v>
      </c>
      <c r="H15" s="187">
        <v>296195</v>
      </c>
      <c r="I15" s="189">
        <v>375019</v>
      </c>
      <c r="J15" s="187">
        <v>233869</v>
      </c>
      <c r="K15" s="190">
        <v>283060</v>
      </c>
      <c r="L15" s="438">
        <v>324673</v>
      </c>
      <c r="M15" s="190">
        <v>349877</v>
      </c>
      <c r="N15" s="438">
        <v>353778</v>
      </c>
      <c r="O15" s="190">
        <v>387411</v>
      </c>
      <c r="Q15" s="187">
        <v>252535</v>
      </c>
      <c r="R15" s="190">
        <v>289323</v>
      </c>
      <c r="S15" s="187">
        <v>209323</v>
      </c>
      <c r="T15" s="190">
        <v>277942</v>
      </c>
      <c r="U15" s="185">
        <f t="shared" si="0"/>
        <v>-17.111291504147943</v>
      </c>
      <c r="V15" s="185">
        <f t="shared" si="1"/>
        <v>-3.9336658336876051</v>
      </c>
    </row>
    <row r="16" spans="1:22" x14ac:dyDescent="0.25">
      <c r="A16" s="186" t="s">
        <v>46</v>
      </c>
      <c r="B16" s="187">
        <v>52456</v>
      </c>
      <c r="C16" s="188">
        <v>89580</v>
      </c>
      <c r="D16" s="187">
        <v>37782</v>
      </c>
      <c r="E16" s="188">
        <v>54756</v>
      </c>
      <c r="F16" s="187">
        <v>46128</v>
      </c>
      <c r="G16" s="188">
        <v>55660</v>
      </c>
      <c r="H16" s="187">
        <v>43997</v>
      </c>
      <c r="I16" s="189">
        <v>61278</v>
      </c>
      <c r="J16" s="187">
        <v>53713</v>
      </c>
      <c r="K16" s="190">
        <v>62744</v>
      </c>
      <c r="L16" s="438">
        <v>46322</v>
      </c>
      <c r="M16" s="190">
        <v>48069</v>
      </c>
      <c r="N16" s="438">
        <v>52975</v>
      </c>
      <c r="O16" s="190">
        <v>53238</v>
      </c>
      <c r="Q16" s="187">
        <v>41793</v>
      </c>
      <c r="R16" s="190">
        <v>46791</v>
      </c>
      <c r="S16" s="187">
        <v>30105</v>
      </c>
      <c r="T16" s="190">
        <v>34546</v>
      </c>
      <c r="U16" s="185">
        <f t="shared" si="0"/>
        <v>-27.966405857440247</v>
      </c>
      <c r="V16" s="185">
        <f t="shared" si="1"/>
        <v>-26.169562522707356</v>
      </c>
    </row>
    <row r="17" spans="1:24" x14ac:dyDescent="0.25">
      <c r="A17" s="186" t="s">
        <v>48</v>
      </c>
      <c r="B17" s="187">
        <v>404609</v>
      </c>
      <c r="C17" s="188">
        <v>511643</v>
      </c>
      <c r="D17" s="187">
        <v>302156</v>
      </c>
      <c r="E17" s="188">
        <v>389311</v>
      </c>
      <c r="F17" s="187">
        <v>241450</v>
      </c>
      <c r="G17" s="188">
        <v>320491</v>
      </c>
      <c r="H17" s="187">
        <v>258548</v>
      </c>
      <c r="I17" s="189">
        <v>350399</v>
      </c>
      <c r="J17" s="187">
        <v>248656</v>
      </c>
      <c r="K17" s="190">
        <v>344909</v>
      </c>
      <c r="L17" s="438">
        <v>223014</v>
      </c>
      <c r="M17" s="190">
        <v>269530</v>
      </c>
      <c r="N17" s="438">
        <v>425086</v>
      </c>
      <c r="O17" s="190">
        <v>501807</v>
      </c>
      <c r="Q17" s="187">
        <v>330356</v>
      </c>
      <c r="R17" s="190">
        <v>372853</v>
      </c>
      <c r="S17" s="187">
        <v>135230</v>
      </c>
      <c r="T17" s="190">
        <v>205877</v>
      </c>
      <c r="U17" s="185">
        <f t="shared" si="0"/>
        <v>-59.06537190182712</v>
      </c>
      <c r="V17" s="185">
        <f t="shared" si="1"/>
        <v>-44.783332841629274</v>
      </c>
    </row>
    <row r="18" spans="1:24" x14ac:dyDescent="0.25">
      <c r="A18" s="186" t="s">
        <v>49</v>
      </c>
      <c r="B18" s="187">
        <v>191356</v>
      </c>
      <c r="C18" s="188">
        <v>321140</v>
      </c>
      <c r="D18" s="187">
        <v>123768</v>
      </c>
      <c r="E18" s="188">
        <v>175344</v>
      </c>
      <c r="F18" s="187">
        <v>134222</v>
      </c>
      <c r="G18" s="188">
        <v>210801</v>
      </c>
      <c r="H18" s="187">
        <v>96462</v>
      </c>
      <c r="I18" s="189">
        <v>155455</v>
      </c>
      <c r="J18" s="187">
        <v>111207</v>
      </c>
      <c r="K18" s="190">
        <v>177307</v>
      </c>
      <c r="L18" s="438">
        <v>73499</v>
      </c>
      <c r="M18" s="190">
        <v>132516</v>
      </c>
      <c r="N18" s="438">
        <v>96766</v>
      </c>
      <c r="O18" s="190">
        <v>182643</v>
      </c>
      <c r="Q18" s="187">
        <v>66915</v>
      </c>
      <c r="R18" s="190">
        <v>121475</v>
      </c>
      <c r="S18" s="187">
        <v>86610</v>
      </c>
      <c r="T18" s="190">
        <v>117390</v>
      </c>
      <c r="U18" s="185">
        <f t="shared" si="0"/>
        <v>29.432862586863926</v>
      </c>
      <c r="V18" s="185">
        <f t="shared" si="1"/>
        <v>-3.3628318584070782</v>
      </c>
    </row>
    <row r="19" spans="1:24" x14ac:dyDescent="0.25">
      <c r="A19" s="186" t="s">
        <v>51</v>
      </c>
      <c r="B19" s="187">
        <v>334782</v>
      </c>
      <c r="C19" s="188">
        <v>441692</v>
      </c>
      <c r="D19" s="187">
        <v>411667</v>
      </c>
      <c r="E19" s="188">
        <v>479255</v>
      </c>
      <c r="F19" s="187">
        <v>222874</v>
      </c>
      <c r="G19" s="188">
        <v>411678</v>
      </c>
      <c r="H19" s="187">
        <v>212744</v>
      </c>
      <c r="I19" s="189">
        <v>280015</v>
      </c>
      <c r="J19" s="187">
        <v>220059</v>
      </c>
      <c r="K19" s="190">
        <v>319688</v>
      </c>
      <c r="L19" s="438">
        <v>126444</v>
      </c>
      <c r="M19" s="190">
        <v>181556</v>
      </c>
      <c r="N19" s="438">
        <v>152502</v>
      </c>
      <c r="O19" s="190">
        <v>218911</v>
      </c>
      <c r="Q19" s="187">
        <v>102672</v>
      </c>
      <c r="R19" s="190">
        <v>155068</v>
      </c>
      <c r="S19" s="187">
        <v>102853</v>
      </c>
      <c r="T19" s="190">
        <v>154471</v>
      </c>
      <c r="U19" s="185">
        <f t="shared" si="0"/>
        <v>0.17628954340034309</v>
      </c>
      <c r="V19" s="185">
        <f t="shared" si="1"/>
        <v>-0.3849923904351682</v>
      </c>
    </row>
    <row r="20" spans="1:24" x14ac:dyDescent="0.25">
      <c r="A20" s="186" t="s">
        <v>52</v>
      </c>
      <c r="B20" s="187">
        <v>3489389</v>
      </c>
      <c r="C20" s="188">
        <v>4612316</v>
      </c>
      <c r="D20" s="187">
        <v>1909469</v>
      </c>
      <c r="E20" s="188">
        <v>2642817</v>
      </c>
      <c r="F20" s="187">
        <v>1863649</v>
      </c>
      <c r="G20" s="188">
        <v>2638817</v>
      </c>
      <c r="H20" s="187">
        <v>2235797</v>
      </c>
      <c r="I20" s="189">
        <v>2843627</v>
      </c>
      <c r="J20" s="187">
        <v>2814392</v>
      </c>
      <c r="K20" s="190">
        <v>3433357</v>
      </c>
      <c r="L20" s="438">
        <v>1205069</v>
      </c>
      <c r="M20" s="190">
        <v>1516516</v>
      </c>
      <c r="N20" s="438">
        <v>1704818</v>
      </c>
      <c r="O20" s="190">
        <v>2175318</v>
      </c>
      <c r="Q20" s="187">
        <v>847058</v>
      </c>
      <c r="R20" s="190">
        <v>1082039</v>
      </c>
      <c r="S20" s="187">
        <v>1742678</v>
      </c>
      <c r="T20" s="190">
        <v>2170604</v>
      </c>
      <c r="U20" s="185">
        <f t="shared" si="0"/>
        <v>105.73301946265784</v>
      </c>
      <c r="V20" s="185">
        <f t="shared" si="1"/>
        <v>100.60312058992329</v>
      </c>
    </row>
    <row r="21" spans="1:24" x14ac:dyDescent="0.25">
      <c r="A21" s="186" t="s">
        <v>50</v>
      </c>
      <c r="B21" s="187">
        <v>15759</v>
      </c>
      <c r="C21" s="188">
        <v>18318</v>
      </c>
      <c r="D21" s="187">
        <v>18995</v>
      </c>
      <c r="E21" s="188">
        <v>23941</v>
      </c>
      <c r="F21" s="187">
        <v>14278</v>
      </c>
      <c r="G21" s="188">
        <v>15731</v>
      </c>
      <c r="H21" s="187">
        <v>23579</v>
      </c>
      <c r="I21" s="189">
        <v>32947</v>
      </c>
      <c r="J21" s="187">
        <v>17569</v>
      </c>
      <c r="K21" s="190">
        <v>17902</v>
      </c>
      <c r="L21" s="438">
        <v>13140</v>
      </c>
      <c r="M21" s="190">
        <v>20619</v>
      </c>
      <c r="N21" s="438">
        <v>28854</v>
      </c>
      <c r="O21" s="190">
        <v>32785</v>
      </c>
      <c r="Q21" s="187">
        <v>36970</v>
      </c>
      <c r="R21" s="190">
        <v>43779</v>
      </c>
      <c r="S21" s="187">
        <v>17638</v>
      </c>
      <c r="T21" s="190">
        <v>30890</v>
      </c>
      <c r="U21" s="185">
        <f t="shared" si="0"/>
        <v>-52.291046794698403</v>
      </c>
      <c r="V21" s="185">
        <f t="shared" si="1"/>
        <v>-29.441056214166604</v>
      </c>
    </row>
    <row r="22" spans="1:24" x14ac:dyDescent="0.25">
      <c r="A22" s="186" t="s">
        <v>55</v>
      </c>
      <c r="B22" s="187">
        <v>740384</v>
      </c>
      <c r="C22" s="188">
        <v>970750</v>
      </c>
      <c r="D22" s="187">
        <v>300412</v>
      </c>
      <c r="E22" s="188">
        <v>387486</v>
      </c>
      <c r="F22" s="187">
        <v>423409</v>
      </c>
      <c r="G22" s="188">
        <v>479364</v>
      </c>
      <c r="H22" s="187">
        <v>375649</v>
      </c>
      <c r="I22" s="189">
        <v>472088</v>
      </c>
      <c r="J22" s="187">
        <v>325975</v>
      </c>
      <c r="K22" s="190">
        <v>411391</v>
      </c>
      <c r="L22" s="438">
        <v>259689</v>
      </c>
      <c r="M22" s="190">
        <v>299924</v>
      </c>
      <c r="N22" s="438">
        <v>608006</v>
      </c>
      <c r="O22" s="190">
        <v>689657</v>
      </c>
      <c r="Q22" s="187">
        <v>326357</v>
      </c>
      <c r="R22" s="190">
        <v>367924</v>
      </c>
      <c r="S22" s="187">
        <v>321906</v>
      </c>
      <c r="T22" s="190">
        <v>434291</v>
      </c>
      <c r="U22" s="185">
        <f t="shared" si="0"/>
        <v>-1.3638438887475957</v>
      </c>
      <c r="V22" s="185">
        <f t="shared" si="1"/>
        <v>18.038236157467313</v>
      </c>
    </row>
    <row r="23" spans="1:24" x14ac:dyDescent="0.25">
      <c r="A23" s="186" t="s">
        <v>56</v>
      </c>
      <c r="B23" s="187">
        <v>129989</v>
      </c>
      <c r="C23" s="188">
        <v>204674</v>
      </c>
      <c r="D23" s="187">
        <v>43857</v>
      </c>
      <c r="E23" s="188">
        <v>72581</v>
      </c>
      <c r="F23" s="187">
        <v>122471</v>
      </c>
      <c r="G23" s="188">
        <v>159013</v>
      </c>
      <c r="H23" s="187">
        <v>58181</v>
      </c>
      <c r="I23" s="189">
        <v>84962</v>
      </c>
      <c r="J23" s="187">
        <v>99459</v>
      </c>
      <c r="K23" s="190">
        <v>112563</v>
      </c>
      <c r="L23" s="438">
        <v>74674</v>
      </c>
      <c r="M23" s="190">
        <v>97149</v>
      </c>
      <c r="N23" s="438">
        <v>30351</v>
      </c>
      <c r="O23" s="190">
        <v>56411</v>
      </c>
      <c r="Q23" s="187">
        <v>24531</v>
      </c>
      <c r="R23" s="190">
        <v>57581</v>
      </c>
      <c r="S23" s="187">
        <v>32578</v>
      </c>
      <c r="T23" s="190">
        <v>52097</v>
      </c>
      <c r="U23" s="185">
        <f t="shared" si="0"/>
        <v>32.803391626921027</v>
      </c>
      <c r="V23" s="185">
        <f t="shared" si="1"/>
        <v>-9.5239749222833954</v>
      </c>
    </row>
    <row r="24" spans="1:24" x14ac:dyDescent="0.25">
      <c r="A24" s="186" t="s">
        <v>57</v>
      </c>
      <c r="B24" s="187">
        <v>221036</v>
      </c>
      <c r="C24" s="188">
        <v>298979</v>
      </c>
      <c r="D24" s="187">
        <v>239376</v>
      </c>
      <c r="E24" s="188">
        <v>319230</v>
      </c>
      <c r="F24" s="187">
        <v>223921</v>
      </c>
      <c r="G24" s="188">
        <v>387174</v>
      </c>
      <c r="H24" s="187">
        <v>219448</v>
      </c>
      <c r="I24" s="189">
        <v>296303</v>
      </c>
      <c r="J24" s="187">
        <v>179081</v>
      </c>
      <c r="K24" s="190">
        <v>243395</v>
      </c>
      <c r="L24" s="438">
        <v>170033</v>
      </c>
      <c r="M24" s="190">
        <v>337653</v>
      </c>
      <c r="N24" s="438">
        <v>317358</v>
      </c>
      <c r="O24" s="190">
        <v>530237</v>
      </c>
      <c r="Q24" s="187">
        <v>223703</v>
      </c>
      <c r="R24" s="190">
        <v>387863</v>
      </c>
      <c r="S24" s="187">
        <v>239680</v>
      </c>
      <c r="T24" s="190">
        <v>281685</v>
      </c>
      <c r="U24" s="185">
        <f t="shared" si="0"/>
        <v>7.1420588905825921</v>
      </c>
      <c r="V24" s="185">
        <f t="shared" si="1"/>
        <v>-27.375129878333325</v>
      </c>
    </row>
    <row r="25" spans="1:24" x14ac:dyDescent="0.25">
      <c r="A25" s="186" t="s">
        <v>58</v>
      </c>
      <c r="B25" s="187">
        <v>595626</v>
      </c>
      <c r="C25" s="188">
        <v>728015</v>
      </c>
      <c r="D25" s="187">
        <v>464561</v>
      </c>
      <c r="E25" s="188">
        <v>560472</v>
      </c>
      <c r="F25" s="187">
        <v>453436</v>
      </c>
      <c r="G25" s="188">
        <v>599960</v>
      </c>
      <c r="H25" s="187">
        <v>288660</v>
      </c>
      <c r="I25" s="189">
        <v>381800</v>
      </c>
      <c r="J25" s="187">
        <v>243043</v>
      </c>
      <c r="K25" s="190">
        <v>349151</v>
      </c>
      <c r="L25" s="438">
        <v>368924</v>
      </c>
      <c r="M25" s="190">
        <v>402050</v>
      </c>
      <c r="N25" s="438">
        <v>364033</v>
      </c>
      <c r="O25" s="190">
        <v>417242</v>
      </c>
      <c r="Q25" s="187">
        <v>233430</v>
      </c>
      <c r="R25" s="190">
        <v>297344</v>
      </c>
      <c r="S25" s="187">
        <v>303047</v>
      </c>
      <c r="T25" s="190">
        <v>370778</v>
      </c>
      <c r="U25" s="185">
        <f t="shared" si="0"/>
        <v>29.823501692156107</v>
      </c>
      <c r="V25" s="185">
        <f t="shared" si="1"/>
        <v>24.69664765389583</v>
      </c>
    </row>
    <row r="26" spans="1:24" x14ac:dyDescent="0.25">
      <c r="A26" s="186" t="s">
        <v>59</v>
      </c>
      <c r="B26" s="187">
        <v>698326</v>
      </c>
      <c r="C26" s="188">
        <v>817695</v>
      </c>
      <c r="D26" s="187">
        <v>383192</v>
      </c>
      <c r="E26" s="188">
        <v>513462</v>
      </c>
      <c r="F26" s="187">
        <v>506736</v>
      </c>
      <c r="G26" s="188">
        <v>719998</v>
      </c>
      <c r="H26" s="187">
        <v>432297</v>
      </c>
      <c r="I26" s="189">
        <v>536867</v>
      </c>
      <c r="J26" s="187">
        <v>291058</v>
      </c>
      <c r="K26" s="190">
        <v>368914</v>
      </c>
      <c r="L26" s="438">
        <v>254810</v>
      </c>
      <c r="M26" s="190">
        <v>327106</v>
      </c>
      <c r="N26" s="438">
        <v>320717</v>
      </c>
      <c r="O26" s="190">
        <v>403831</v>
      </c>
      <c r="Q26" s="187">
        <v>253606</v>
      </c>
      <c r="R26" s="190">
        <v>323727</v>
      </c>
      <c r="S26" s="187">
        <v>197053</v>
      </c>
      <c r="T26" s="190">
        <v>251195</v>
      </c>
      <c r="U26" s="185">
        <f t="shared" si="0"/>
        <v>-22.299551272446237</v>
      </c>
      <c r="V26" s="185">
        <f t="shared" si="1"/>
        <v>-22.405298291461627</v>
      </c>
    </row>
    <row r="27" spans="1:24" x14ac:dyDescent="0.25">
      <c r="A27" s="186" t="s">
        <v>60</v>
      </c>
      <c r="B27" s="187">
        <v>619877</v>
      </c>
      <c r="C27" s="188">
        <v>860748</v>
      </c>
      <c r="D27" s="187">
        <v>326803</v>
      </c>
      <c r="E27" s="188">
        <v>431809</v>
      </c>
      <c r="F27" s="187">
        <v>357516</v>
      </c>
      <c r="G27" s="188">
        <v>470335</v>
      </c>
      <c r="H27" s="187">
        <v>353104</v>
      </c>
      <c r="I27" s="189">
        <v>420002</v>
      </c>
      <c r="J27" s="187">
        <v>327055</v>
      </c>
      <c r="K27" s="190">
        <v>464024</v>
      </c>
      <c r="L27" s="438">
        <v>369949</v>
      </c>
      <c r="M27" s="190">
        <v>462725</v>
      </c>
      <c r="N27" s="438">
        <v>655187</v>
      </c>
      <c r="O27" s="190">
        <v>769753</v>
      </c>
      <c r="Q27" s="187">
        <v>359128</v>
      </c>
      <c r="R27" s="190">
        <v>410414</v>
      </c>
      <c r="S27" s="187">
        <v>268533</v>
      </c>
      <c r="T27" s="190">
        <v>369775</v>
      </c>
      <c r="U27" s="185">
        <f t="shared" si="0"/>
        <v>-25.226381680069498</v>
      </c>
      <c r="V27" s="185">
        <f t="shared" si="1"/>
        <v>-9.9019526624335441</v>
      </c>
    </row>
    <row r="28" spans="1:24" x14ac:dyDescent="0.25">
      <c r="A28" s="186" t="s">
        <v>62</v>
      </c>
      <c r="B28" s="187">
        <v>363849</v>
      </c>
      <c r="C28" s="188">
        <v>443526</v>
      </c>
      <c r="D28" s="187">
        <v>264706</v>
      </c>
      <c r="E28" s="188">
        <v>327577</v>
      </c>
      <c r="F28" s="187">
        <v>498107</v>
      </c>
      <c r="G28" s="188">
        <v>572228</v>
      </c>
      <c r="H28" s="187">
        <v>490752</v>
      </c>
      <c r="I28" s="189">
        <v>579788</v>
      </c>
      <c r="J28" s="187">
        <v>368581</v>
      </c>
      <c r="K28" s="190">
        <v>424070</v>
      </c>
      <c r="L28" s="438">
        <v>351156</v>
      </c>
      <c r="M28" s="190">
        <v>423453</v>
      </c>
      <c r="N28" s="438">
        <v>270384</v>
      </c>
      <c r="O28" s="190">
        <v>336121</v>
      </c>
      <c r="Q28" s="187">
        <v>207369</v>
      </c>
      <c r="R28" s="190">
        <v>252202</v>
      </c>
      <c r="S28" s="187">
        <v>177608</v>
      </c>
      <c r="T28" s="190">
        <v>198729</v>
      </c>
      <c r="U28" s="185">
        <f t="shared" si="0"/>
        <v>-14.351711200806294</v>
      </c>
      <c r="V28" s="185">
        <f t="shared" si="1"/>
        <v>-21.202448830699204</v>
      </c>
    </row>
    <row r="29" spans="1:24" x14ac:dyDescent="0.25">
      <c r="A29" s="186" t="s">
        <v>63</v>
      </c>
      <c r="B29" s="187">
        <v>405178</v>
      </c>
      <c r="C29" s="188">
        <v>622997</v>
      </c>
      <c r="D29" s="187">
        <v>634949</v>
      </c>
      <c r="E29" s="188">
        <v>797873</v>
      </c>
      <c r="F29" s="187">
        <v>752773</v>
      </c>
      <c r="G29" s="188">
        <v>912327</v>
      </c>
      <c r="H29" s="187">
        <v>762016</v>
      </c>
      <c r="I29" s="189">
        <v>862255</v>
      </c>
      <c r="J29" s="187">
        <v>593386</v>
      </c>
      <c r="K29" s="190">
        <v>713167</v>
      </c>
      <c r="L29" s="438">
        <v>489145</v>
      </c>
      <c r="M29" s="190">
        <v>558805</v>
      </c>
      <c r="N29" s="438">
        <v>717560</v>
      </c>
      <c r="O29" s="190">
        <v>924047</v>
      </c>
      <c r="Q29" s="187">
        <v>532009</v>
      </c>
      <c r="R29" s="190">
        <v>644207</v>
      </c>
      <c r="S29" s="187">
        <v>1160034</v>
      </c>
      <c r="T29" s="190">
        <v>1214456</v>
      </c>
      <c r="U29" s="185">
        <f t="shared" si="0"/>
        <v>118.04781498057362</v>
      </c>
      <c r="V29" s="185">
        <f t="shared" si="1"/>
        <v>88.519528660818651</v>
      </c>
    </row>
    <row r="30" spans="1:24" x14ac:dyDescent="0.25">
      <c r="A30" s="186" t="s">
        <v>64</v>
      </c>
      <c r="B30" s="187">
        <v>1833123</v>
      </c>
      <c r="C30" s="188">
        <v>2245782</v>
      </c>
      <c r="D30" s="187">
        <v>738727</v>
      </c>
      <c r="E30" s="188">
        <v>994475</v>
      </c>
      <c r="F30" s="187">
        <v>656304</v>
      </c>
      <c r="G30" s="188">
        <v>846998</v>
      </c>
      <c r="H30" s="187">
        <v>599737</v>
      </c>
      <c r="I30" s="189">
        <v>793072</v>
      </c>
      <c r="J30" s="187">
        <v>537747</v>
      </c>
      <c r="K30" s="190">
        <v>754266</v>
      </c>
      <c r="L30" s="438">
        <v>522283</v>
      </c>
      <c r="M30" s="190">
        <v>703345</v>
      </c>
      <c r="N30" s="438">
        <v>820873</v>
      </c>
      <c r="O30" s="190">
        <v>957271</v>
      </c>
      <c r="Q30" s="187">
        <v>652050</v>
      </c>
      <c r="R30" s="190">
        <v>739048</v>
      </c>
      <c r="S30" s="187">
        <v>564401</v>
      </c>
      <c r="T30" s="190">
        <v>654267</v>
      </c>
      <c r="U30" s="185">
        <f t="shared" si="0"/>
        <v>-13.442067326125295</v>
      </c>
      <c r="V30" s="185">
        <f t="shared" si="1"/>
        <v>-11.471650014613399</v>
      </c>
    </row>
    <row r="31" spans="1:24" x14ac:dyDescent="0.25">
      <c r="A31" s="186" t="s">
        <v>65</v>
      </c>
      <c r="B31" s="187">
        <v>153078</v>
      </c>
      <c r="C31" s="188">
        <v>212121</v>
      </c>
      <c r="D31" s="187">
        <v>160185</v>
      </c>
      <c r="E31" s="188">
        <v>208980</v>
      </c>
      <c r="F31" s="187">
        <v>81651</v>
      </c>
      <c r="G31" s="188">
        <v>127295</v>
      </c>
      <c r="H31" s="187">
        <v>96571</v>
      </c>
      <c r="I31" s="189">
        <v>146629</v>
      </c>
      <c r="J31" s="187">
        <v>110172</v>
      </c>
      <c r="K31" s="190">
        <v>160495</v>
      </c>
      <c r="L31" s="438">
        <v>123607</v>
      </c>
      <c r="M31" s="190">
        <v>160170</v>
      </c>
      <c r="N31" s="438">
        <v>83997</v>
      </c>
      <c r="O31" s="190">
        <v>122999</v>
      </c>
      <c r="Q31" s="187">
        <v>73589</v>
      </c>
      <c r="R31" s="190">
        <v>106028</v>
      </c>
      <c r="S31" s="187">
        <v>51802</v>
      </c>
      <c r="T31" s="190">
        <v>87468</v>
      </c>
      <c r="U31" s="185">
        <f t="shared" si="0"/>
        <v>-29.6063270325728</v>
      </c>
      <c r="V31" s="185">
        <f t="shared" si="1"/>
        <v>-17.504810050175422</v>
      </c>
    </row>
    <row r="32" spans="1:24" x14ac:dyDescent="0.25">
      <c r="A32" s="186" t="s">
        <v>66</v>
      </c>
      <c r="B32" s="187">
        <v>703801</v>
      </c>
      <c r="C32" s="188">
        <v>841182</v>
      </c>
      <c r="D32" s="187">
        <v>858492</v>
      </c>
      <c r="E32" s="188">
        <v>930723</v>
      </c>
      <c r="F32" s="187">
        <v>945776</v>
      </c>
      <c r="G32" s="188">
        <v>1047203</v>
      </c>
      <c r="H32" s="187">
        <v>649586</v>
      </c>
      <c r="I32" s="189">
        <v>785615</v>
      </c>
      <c r="J32" s="187">
        <v>786678</v>
      </c>
      <c r="K32" s="190">
        <v>878291</v>
      </c>
      <c r="L32" s="438">
        <v>596229</v>
      </c>
      <c r="M32" s="190">
        <v>624760</v>
      </c>
      <c r="N32" s="438">
        <v>762502</v>
      </c>
      <c r="O32" s="190">
        <v>838923</v>
      </c>
      <c r="Q32" s="187">
        <v>491924</v>
      </c>
      <c r="R32" s="190">
        <v>546878</v>
      </c>
      <c r="S32" s="187">
        <v>379043</v>
      </c>
      <c r="T32" s="190">
        <v>423371</v>
      </c>
      <c r="U32" s="185">
        <f t="shared" si="0"/>
        <v>-22.946837316333411</v>
      </c>
      <c r="V32" s="185">
        <f t="shared" si="1"/>
        <v>-22.584013253413005</v>
      </c>
      <c r="W32" s="191"/>
      <c r="X32" s="191"/>
    </row>
    <row r="33" spans="1:22" x14ac:dyDescent="0.25">
      <c r="A33" s="186" t="s">
        <v>67</v>
      </c>
      <c r="B33" s="187">
        <v>1701336</v>
      </c>
      <c r="C33" s="188">
        <v>2611900</v>
      </c>
      <c r="D33" s="187">
        <v>1669480</v>
      </c>
      <c r="E33" s="188">
        <v>2248808</v>
      </c>
      <c r="F33" s="187">
        <v>1663480</v>
      </c>
      <c r="G33" s="188">
        <v>2244965</v>
      </c>
      <c r="H33" s="187">
        <v>1675677</v>
      </c>
      <c r="I33" s="189">
        <v>2118178</v>
      </c>
      <c r="J33" s="187">
        <v>1957413</v>
      </c>
      <c r="K33" s="190">
        <v>2520198</v>
      </c>
      <c r="L33" s="438">
        <v>1367904</v>
      </c>
      <c r="M33" s="190">
        <v>1683265</v>
      </c>
      <c r="N33" s="438">
        <v>1547215</v>
      </c>
      <c r="O33" s="190">
        <v>1933599</v>
      </c>
      <c r="Q33" s="187">
        <v>1127856</v>
      </c>
      <c r="R33" s="190">
        <v>1330828</v>
      </c>
      <c r="S33" s="187">
        <v>1445129</v>
      </c>
      <c r="T33" s="190">
        <v>1610956</v>
      </c>
      <c r="U33" s="185">
        <f t="shared" si="0"/>
        <v>28.13063015136683</v>
      </c>
      <c r="V33" s="185">
        <f t="shared" si="1"/>
        <v>21.049151355396802</v>
      </c>
    </row>
    <row r="34" spans="1:22" x14ac:dyDescent="0.25">
      <c r="A34" s="186" t="s">
        <v>40</v>
      </c>
      <c r="B34" s="187">
        <v>25296</v>
      </c>
      <c r="C34" s="188">
        <v>52760</v>
      </c>
      <c r="D34" s="187">
        <v>40479</v>
      </c>
      <c r="E34" s="188">
        <v>44467</v>
      </c>
      <c r="F34" s="187">
        <v>15222</v>
      </c>
      <c r="G34" s="188">
        <v>18626</v>
      </c>
      <c r="H34" s="187">
        <v>17664</v>
      </c>
      <c r="I34" s="189">
        <v>20153</v>
      </c>
      <c r="J34" s="187">
        <v>14055</v>
      </c>
      <c r="K34" s="190">
        <v>23457</v>
      </c>
      <c r="L34" s="438">
        <v>6506</v>
      </c>
      <c r="M34" s="190">
        <v>10472</v>
      </c>
      <c r="N34" s="438">
        <v>10876</v>
      </c>
      <c r="O34" s="190">
        <v>18284</v>
      </c>
      <c r="Q34" s="187">
        <v>39232</v>
      </c>
      <c r="R34" s="190">
        <v>52469</v>
      </c>
      <c r="S34" s="187">
        <v>8725</v>
      </c>
      <c r="T34" s="190">
        <v>18348</v>
      </c>
      <c r="U34" s="185">
        <f t="shared" si="0"/>
        <v>-77.760501631321375</v>
      </c>
      <c r="V34" s="185">
        <f t="shared" si="1"/>
        <v>-65.030780079666101</v>
      </c>
    </row>
    <row r="35" spans="1:22" x14ac:dyDescent="0.25">
      <c r="A35" s="186" t="s">
        <v>47</v>
      </c>
      <c r="B35" s="187">
        <v>116093</v>
      </c>
      <c r="C35" s="188">
        <v>187713</v>
      </c>
      <c r="D35" s="187">
        <v>51310</v>
      </c>
      <c r="E35" s="188">
        <v>76234</v>
      </c>
      <c r="F35" s="187">
        <v>56298</v>
      </c>
      <c r="G35" s="188">
        <v>65439</v>
      </c>
      <c r="H35" s="187">
        <v>73202</v>
      </c>
      <c r="I35" s="189">
        <v>164178</v>
      </c>
      <c r="J35" s="187">
        <v>58309</v>
      </c>
      <c r="K35" s="190">
        <v>91092</v>
      </c>
      <c r="L35" s="438">
        <v>45521</v>
      </c>
      <c r="M35" s="190">
        <v>63617</v>
      </c>
      <c r="N35" s="438">
        <v>81819</v>
      </c>
      <c r="O35" s="190">
        <v>103504</v>
      </c>
      <c r="Q35" s="187">
        <v>77594</v>
      </c>
      <c r="R35" s="190">
        <v>93027</v>
      </c>
      <c r="S35" s="187">
        <v>87593</v>
      </c>
      <c r="T35" s="190">
        <v>116834</v>
      </c>
      <c r="U35" s="185">
        <f t="shared" si="0"/>
        <v>12.886305642188823</v>
      </c>
      <c r="V35" s="185">
        <f t="shared" si="1"/>
        <v>25.591494942328573</v>
      </c>
    </row>
    <row r="36" spans="1:22" x14ac:dyDescent="0.25">
      <c r="A36" s="186" t="s">
        <v>61</v>
      </c>
      <c r="B36" s="187">
        <v>44990</v>
      </c>
      <c r="C36" s="188">
        <v>61554</v>
      </c>
      <c r="D36" s="187">
        <v>31582</v>
      </c>
      <c r="E36" s="188">
        <v>54112</v>
      </c>
      <c r="F36" s="187">
        <v>36975</v>
      </c>
      <c r="G36" s="188">
        <v>43879</v>
      </c>
      <c r="H36" s="187">
        <v>30419</v>
      </c>
      <c r="I36" s="189">
        <v>46529</v>
      </c>
      <c r="J36" s="187">
        <v>31358</v>
      </c>
      <c r="K36" s="190">
        <v>62601</v>
      </c>
      <c r="L36" s="438">
        <v>23085</v>
      </c>
      <c r="M36" s="190">
        <v>36933</v>
      </c>
      <c r="N36" s="438">
        <v>85901</v>
      </c>
      <c r="O36" s="190">
        <v>104909</v>
      </c>
      <c r="Q36" s="187">
        <v>88127</v>
      </c>
      <c r="R36" s="190">
        <v>108147</v>
      </c>
      <c r="S36" s="187">
        <v>28816</v>
      </c>
      <c r="T36" s="190">
        <v>48412</v>
      </c>
      <c r="U36" s="185">
        <f t="shared" ref="U36:U42" si="2">100*(S36/Q36-1)</f>
        <v>-67.301734996085187</v>
      </c>
      <c r="V36" s="185">
        <f t="shared" ref="V36:V41" si="3">100*(T36/R36-1)</f>
        <v>-55.23500420723645</v>
      </c>
    </row>
    <row r="37" spans="1:22" x14ac:dyDescent="0.25">
      <c r="A37" s="186" t="s">
        <v>147</v>
      </c>
      <c r="B37" s="187">
        <v>12191</v>
      </c>
      <c r="C37" s="188">
        <v>40217</v>
      </c>
      <c r="D37" s="187">
        <v>4840</v>
      </c>
      <c r="E37" s="188">
        <v>22153</v>
      </c>
      <c r="F37" s="187">
        <v>13260</v>
      </c>
      <c r="G37" s="188">
        <v>40601</v>
      </c>
      <c r="H37" s="187">
        <v>18308</v>
      </c>
      <c r="I37" s="189">
        <v>28786</v>
      </c>
      <c r="J37" s="187">
        <v>6188</v>
      </c>
      <c r="K37" s="190">
        <v>18853</v>
      </c>
      <c r="L37" s="438">
        <v>6264</v>
      </c>
      <c r="M37" s="190">
        <v>8462</v>
      </c>
      <c r="N37" s="438">
        <v>5011</v>
      </c>
      <c r="O37" s="190">
        <v>6760</v>
      </c>
      <c r="Q37" s="187">
        <v>2918</v>
      </c>
      <c r="R37" s="190">
        <v>3343</v>
      </c>
      <c r="S37" s="187">
        <v>5828</v>
      </c>
      <c r="T37" s="190">
        <v>10085</v>
      </c>
      <c r="U37" s="185">
        <f t="shared" si="2"/>
        <v>99.725839616175477</v>
      </c>
      <c r="V37" s="185">
        <f t="shared" si="3"/>
        <v>201.67514208794498</v>
      </c>
    </row>
    <row r="38" spans="1:22" x14ac:dyDescent="0.25">
      <c r="A38" s="186" t="s">
        <v>38</v>
      </c>
      <c r="B38" s="187">
        <v>14729</v>
      </c>
      <c r="C38" s="188">
        <v>18340</v>
      </c>
      <c r="D38" s="187">
        <v>16369</v>
      </c>
      <c r="E38" s="188">
        <v>35290</v>
      </c>
      <c r="F38" s="187">
        <v>2902</v>
      </c>
      <c r="G38" s="188">
        <v>4181</v>
      </c>
      <c r="H38" s="187">
        <v>2001</v>
      </c>
      <c r="I38" s="189">
        <v>19418</v>
      </c>
      <c r="J38" s="187">
        <v>5714</v>
      </c>
      <c r="K38" s="190">
        <v>13429</v>
      </c>
      <c r="L38" s="438">
        <v>7359</v>
      </c>
      <c r="M38" s="190">
        <v>11898</v>
      </c>
      <c r="N38" s="438">
        <v>22296</v>
      </c>
      <c r="O38" s="190">
        <v>25572</v>
      </c>
      <c r="Q38" s="187">
        <v>14929</v>
      </c>
      <c r="R38" s="190">
        <v>17153</v>
      </c>
      <c r="S38" s="187">
        <v>2484</v>
      </c>
      <c r="T38" s="190">
        <v>4622</v>
      </c>
      <c r="U38" s="185">
        <f t="shared" si="2"/>
        <v>-83.36124321789805</v>
      </c>
      <c r="V38" s="185">
        <f t="shared" si="3"/>
        <v>-73.05427621990323</v>
      </c>
    </row>
    <row r="39" spans="1:22" x14ac:dyDescent="0.25">
      <c r="A39" s="186" t="s">
        <v>53</v>
      </c>
      <c r="B39" s="187">
        <v>1759</v>
      </c>
      <c r="C39" s="188">
        <v>7302</v>
      </c>
      <c r="D39" s="187">
        <v>2433</v>
      </c>
      <c r="E39" s="188">
        <v>5185</v>
      </c>
      <c r="F39" s="187">
        <v>4145</v>
      </c>
      <c r="G39" s="188">
        <v>8493</v>
      </c>
      <c r="H39" s="187">
        <v>2948</v>
      </c>
      <c r="I39" s="189">
        <v>5957</v>
      </c>
      <c r="J39" s="187">
        <v>12441</v>
      </c>
      <c r="K39" s="190">
        <v>14063</v>
      </c>
      <c r="L39" s="438">
        <v>5165</v>
      </c>
      <c r="M39" s="190">
        <v>8269</v>
      </c>
      <c r="N39" s="438">
        <v>10963</v>
      </c>
      <c r="O39" s="190">
        <v>15873</v>
      </c>
      <c r="Q39" s="187">
        <v>7606</v>
      </c>
      <c r="R39" s="190">
        <v>8329</v>
      </c>
      <c r="S39" s="187">
        <v>3998</v>
      </c>
      <c r="T39" s="190">
        <v>7633</v>
      </c>
      <c r="U39" s="185">
        <f t="shared" si="2"/>
        <v>-47.436234551669735</v>
      </c>
      <c r="V39" s="185">
        <f t="shared" si="3"/>
        <v>-8.3563452995557679</v>
      </c>
    </row>
    <row r="40" spans="1:22" x14ac:dyDescent="0.25">
      <c r="A40" s="186" t="s">
        <v>54</v>
      </c>
      <c r="B40" s="187">
        <v>16527</v>
      </c>
      <c r="C40" s="188">
        <v>30460</v>
      </c>
      <c r="D40" s="187">
        <v>9644</v>
      </c>
      <c r="E40" s="188">
        <v>10507</v>
      </c>
      <c r="F40" s="187">
        <v>7416</v>
      </c>
      <c r="G40" s="188">
        <v>10568</v>
      </c>
      <c r="H40" s="187">
        <v>1872</v>
      </c>
      <c r="I40" s="189">
        <v>7842</v>
      </c>
      <c r="J40" s="187">
        <v>12312</v>
      </c>
      <c r="K40" s="190">
        <v>18082</v>
      </c>
      <c r="L40" s="438">
        <v>23144</v>
      </c>
      <c r="M40" s="190">
        <v>32017</v>
      </c>
      <c r="N40" s="438">
        <v>11185</v>
      </c>
      <c r="O40" s="190">
        <v>15739</v>
      </c>
      <c r="Q40" s="187">
        <v>8781</v>
      </c>
      <c r="R40" s="190">
        <v>15089</v>
      </c>
      <c r="S40" s="187">
        <v>9154</v>
      </c>
      <c r="T40" s="190">
        <v>20523</v>
      </c>
      <c r="U40" s="185">
        <f t="shared" si="2"/>
        <v>4.2478077667691627</v>
      </c>
      <c r="V40" s="185">
        <f t="shared" si="3"/>
        <v>36.012989595069243</v>
      </c>
    </row>
    <row r="41" spans="1:22" x14ac:dyDescent="0.25">
      <c r="A41" s="186" t="s">
        <v>68</v>
      </c>
      <c r="B41" s="187">
        <v>1588</v>
      </c>
      <c r="C41" s="188">
        <v>2784</v>
      </c>
      <c r="D41" s="187">
        <v>2281</v>
      </c>
      <c r="E41" s="188">
        <v>3519</v>
      </c>
      <c r="F41" s="187">
        <v>2399</v>
      </c>
      <c r="G41" s="188">
        <v>3696</v>
      </c>
      <c r="H41" s="187">
        <v>3115</v>
      </c>
      <c r="I41" s="189">
        <v>4900</v>
      </c>
      <c r="J41" s="187">
        <v>3094</v>
      </c>
      <c r="K41" s="190">
        <v>5504</v>
      </c>
      <c r="L41" s="438">
        <v>2560</v>
      </c>
      <c r="M41" s="190">
        <v>3045</v>
      </c>
      <c r="N41" s="438">
        <v>4275</v>
      </c>
      <c r="O41" s="190">
        <v>6604</v>
      </c>
      <c r="Q41" s="187">
        <v>2213</v>
      </c>
      <c r="R41" s="190">
        <v>3896</v>
      </c>
      <c r="S41" s="187">
        <v>111</v>
      </c>
      <c r="T41" s="190">
        <v>787</v>
      </c>
      <c r="U41" s="185">
        <f t="shared" si="2"/>
        <v>-94.984184365115226</v>
      </c>
      <c r="V41" s="185">
        <f t="shared" si="3"/>
        <v>-79.799794661190958</v>
      </c>
    </row>
    <row r="42" spans="1:22" x14ac:dyDescent="0.25">
      <c r="A42" s="192" t="s">
        <v>69</v>
      </c>
      <c r="B42" s="193">
        <v>2261</v>
      </c>
      <c r="C42" s="194">
        <v>3307</v>
      </c>
      <c r="D42" s="193">
        <v>1141</v>
      </c>
      <c r="E42" s="194">
        <v>3284</v>
      </c>
      <c r="F42" s="193">
        <v>9624</v>
      </c>
      <c r="G42" s="194">
        <v>9624</v>
      </c>
      <c r="H42" s="193">
        <v>3344</v>
      </c>
      <c r="I42" s="195">
        <v>4521</v>
      </c>
      <c r="J42" s="193">
        <v>1037</v>
      </c>
      <c r="K42" s="196">
        <v>3883</v>
      </c>
      <c r="L42" s="439">
        <v>9076</v>
      </c>
      <c r="M42" s="196">
        <v>15760</v>
      </c>
      <c r="N42" s="439">
        <v>6996</v>
      </c>
      <c r="O42" s="196">
        <v>12014</v>
      </c>
      <c r="Q42" s="193">
        <v>4053</v>
      </c>
      <c r="R42" s="196">
        <v>9324</v>
      </c>
      <c r="S42" s="193">
        <v>2573</v>
      </c>
      <c r="T42" s="196">
        <v>3410</v>
      </c>
      <c r="U42" s="185">
        <f t="shared" si="2"/>
        <v>-36.516160868492477</v>
      </c>
      <c r="V42" s="185">
        <f t="shared" ref="V42" si="4">100*(T42/R42-1)</f>
        <v>-63.427713427713428</v>
      </c>
    </row>
    <row r="43" spans="1:22" ht="15.75" thickBot="1" x14ac:dyDescent="0.3">
      <c r="A43" s="197" t="s">
        <v>146</v>
      </c>
      <c r="B43" s="198">
        <v>22880389</v>
      </c>
      <c r="C43" s="199">
        <v>31402529</v>
      </c>
      <c r="D43" s="198">
        <v>18564273</v>
      </c>
      <c r="E43" s="200">
        <v>25032833</v>
      </c>
      <c r="F43" s="201">
        <v>17621911</v>
      </c>
      <c r="G43" s="199">
        <v>23523283</v>
      </c>
      <c r="H43" s="202">
        <v>16522114</v>
      </c>
      <c r="I43" s="199">
        <v>22367777</v>
      </c>
      <c r="J43" s="202">
        <v>18213887</v>
      </c>
      <c r="K43" s="199">
        <v>23222231</v>
      </c>
      <c r="L43" s="440">
        <v>13333521</v>
      </c>
      <c r="M43" s="441">
        <v>16708689</v>
      </c>
      <c r="N43" s="440">
        <v>17493601</v>
      </c>
      <c r="O43" s="441">
        <v>21538268</v>
      </c>
      <c r="Q43" s="440">
        <v>11636872</v>
      </c>
      <c r="R43" s="199">
        <v>14261861</v>
      </c>
      <c r="S43" s="202">
        <v>10088410</v>
      </c>
      <c r="T43" s="199">
        <v>17687071</v>
      </c>
      <c r="U43" s="185">
        <f>100*(S43/Q43-1)</f>
        <v>-13.306513984170321</v>
      </c>
      <c r="V43" s="185">
        <f>100*(T43/R43-1)</f>
        <v>24.016571189412094</v>
      </c>
    </row>
    <row r="44" spans="1:22" x14ac:dyDescent="0.25">
      <c r="D44" s="203"/>
      <c r="E44" s="203"/>
      <c r="F44" s="203"/>
      <c r="U44" s="204"/>
      <c r="V44" s="204"/>
    </row>
    <row r="45" spans="1:22" ht="26.25" x14ac:dyDescent="0.25">
      <c r="A45" s="205" t="s">
        <v>148</v>
      </c>
      <c r="B45" s="206"/>
      <c r="C45" s="207"/>
      <c r="D45" s="207"/>
      <c r="E45" s="207"/>
      <c r="F45" s="207"/>
      <c r="G45" s="207"/>
      <c r="H45" s="207"/>
      <c r="I45" s="207"/>
      <c r="J45" s="207"/>
      <c r="K45" s="207"/>
      <c r="L45" s="207"/>
      <c r="M45" s="207"/>
      <c r="N45" s="207"/>
      <c r="O45" s="207"/>
      <c r="Q45" s="207"/>
      <c r="R45" s="207"/>
      <c r="S45" s="207"/>
      <c r="T45" s="207"/>
    </row>
  </sheetData>
  <mergeCells count="11">
    <mergeCell ref="S7:T8"/>
    <mergeCell ref="U7:V8"/>
    <mergeCell ref="A8:A9"/>
    <mergeCell ref="B7:C8"/>
    <mergeCell ref="D7:E8"/>
    <mergeCell ref="F7:G8"/>
    <mergeCell ref="H7:I8"/>
    <mergeCell ref="J7:K8"/>
    <mergeCell ref="Q7:R8"/>
    <mergeCell ref="L7:M8"/>
    <mergeCell ref="N7:O8"/>
  </mergeCells>
  <hyperlinks>
    <hyperlink ref="A1" location="'Índice '!A43" display="ÍNDICE" xr:uid="{00000000-0004-0000-0800-000000000000}"/>
    <hyperlink ref="C3" location="Licencias!A6" display="Área total aprobada en 88 municipios según departamentos 2014" xr:uid="{00000000-0004-0000-0800-000001000000}"/>
    <hyperlink ref="C4" location="Licencias!Q6" display="Área total aprobada en 1000 municipios según departamentos y Bogotá" xr:uid="{3440C2DD-94AF-4F59-A21F-6F1830C805DA}"/>
  </hyperlinks>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 </vt:lpstr>
      <vt:lpstr>GENERALES</vt:lpstr>
      <vt:lpstr>PIB Corrientes</vt:lpstr>
      <vt:lpstr>PIB Constantes</vt:lpstr>
      <vt:lpstr>Industria</vt:lpstr>
      <vt:lpstr>Industria Regional</vt:lpstr>
      <vt:lpstr>Comercio Regional</vt:lpstr>
      <vt:lpstr>Energía</vt:lpstr>
      <vt:lpstr>Licencias</vt:lpstr>
      <vt:lpstr>Mercado Laboral </vt:lpstr>
      <vt:lpstr>Desempleo anual ciudades</vt:lpstr>
      <vt:lpstr>Informalidad ciudades</vt:lpstr>
      <vt:lpstr>Expo Departamentos</vt:lpstr>
      <vt:lpstr>Expo Aduanas</vt:lpstr>
      <vt:lpstr>Impo Departamentos</vt:lpstr>
      <vt:lpstr>Inflación</vt:lpstr>
      <vt:lpstr>Doing_Business</vt:lpstr>
      <vt:lpstr>IDC</vt:lpstr>
      <vt:lpstr>ICC</vt:lpstr>
      <vt:lpstr>Demográficos</vt:lpstr>
      <vt:lpstr>Población</vt:lpstr>
      <vt:lpstr>Pobreza Departamentos</vt:lpstr>
      <vt:lpstr>Pobreza Ciudades</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Villa</dc:creator>
  <cp:lastModifiedBy>Carolina Restrepo Orrego</cp:lastModifiedBy>
  <dcterms:created xsi:type="dcterms:W3CDTF">2020-05-12T18:18:49Z</dcterms:created>
  <dcterms:modified xsi:type="dcterms:W3CDTF">2022-11-25T20:40:03Z</dcterms:modified>
</cp:coreProperties>
</file>